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on_index_match" sheetId="1" state="visible" r:id="rId2"/>
    <sheet name="master_regionName" sheetId="2" state="visible" r:id="rId3"/>
    <sheet name="latlon_match" sheetId="3" state="visible" r:id="rId4"/>
    <sheet name="temporary_match" sheetId="4" state="visible" r:id="rId5"/>
  </sheets>
  <definedNames>
    <definedName function="false" hidden="true" localSheetId="2" name="_xlnm._FilterDatabase" vbProcedure="false">latlon_match!$A$1:$C$2023</definedName>
    <definedName function="false" hidden="true" localSheetId="3" name="_xlnm._FilterDatabase" vbProcedure="false">temporary_match!$A$1:$B$2020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<sst xmlns="http://schemas.openxmlformats.org/spreadsheetml/2006/main" count="8144" uniqueCount="2093">
  <si>
    <t xml:space="preserve">region_description</t>
  </si>
  <si>
    <t xml:space="preserve">(empty)</t>
  </si>
  <si>
    <t xml:space="preserve">region_ID</t>
  </si>
  <si>
    <t xml:space="preserve">Amundsen Sea</t>
  </si>
  <si>
    <t xml:space="preserve">Arabian Sea</t>
  </si>
  <si>
    <t xml:space="preserve">Arctic Ocean</t>
  </si>
  <si>
    <t xml:space="preserve">Baltic Sea</t>
  </si>
  <si>
    <t xml:space="preserve">Bering Sea</t>
  </si>
  <si>
    <t xml:space="preserve">Black Sea</t>
  </si>
  <si>
    <t xml:space="preserve">Chilean Offshore</t>
  </si>
  <si>
    <t xml:space="preserve">Chukchi Sea</t>
  </si>
  <si>
    <t xml:space="preserve">Drake Passage</t>
  </si>
  <si>
    <t xml:space="preserve">East Equatorial Pacific</t>
  </si>
  <si>
    <t xml:space="preserve">Eastern Indian Ocean (Offshore Indonesia)</t>
  </si>
  <si>
    <t xml:space="preserve">Eastern North America Offshore</t>
  </si>
  <si>
    <t xml:space="preserve">Eastern South America Offshore</t>
  </si>
  <si>
    <t xml:space="preserve">Greenland Sea</t>
  </si>
  <si>
    <t xml:space="preserve">Gulf of Aqaba</t>
  </si>
  <si>
    <t xml:space="preserve">Gulf of California</t>
  </si>
  <si>
    <t xml:space="preserve">Gulf of Mexico</t>
  </si>
  <si>
    <t xml:space="preserve">Hudson Bay</t>
  </si>
  <si>
    <t xml:space="preserve">Indian Ocean Gyre</t>
  </si>
  <si>
    <t xml:space="preserve">Indonesian Throughflow</t>
  </si>
  <si>
    <t xml:space="preserve">Japan Sea</t>
  </si>
  <si>
    <t xml:space="preserve">Kara Sea</t>
  </si>
  <si>
    <t xml:space="preserve">Laptev Sea</t>
  </si>
  <si>
    <t xml:space="preserve">Mediterranean</t>
  </si>
  <si>
    <t xml:space="preserve">Mozambique Channel</t>
  </si>
  <si>
    <t xml:space="preserve">North Atlantic</t>
  </si>
  <si>
    <t xml:space="preserve">North Sea</t>
  </si>
  <si>
    <t xml:space="preserve">Northern Pacific</t>
  </si>
  <si>
    <t xml:space="preserve">NZ-SW Pacific</t>
  </si>
  <si>
    <t xml:space="preserve">Pacific-Southern Ocean</t>
  </si>
  <si>
    <t xml:space="preserve">Red Sea</t>
  </si>
  <si>
    <t xml:space="preserve">Ross Sea</t>
  </si>
  <si>
    <t xml:space="preserve">Santa Barbara Bay</t>
  </si>
  <si>
    <t xml:space="preserve">SE Pacific</t>
  </si>
  <si>
    <t xml:space="preserve">Sea of Okhotsk</t>
  </si>
  <si>
    <t xml:space="preserve">South Africa Offshore</t>
  </si>
  <si>
    <t xml:space="preserve">South Atlantic Gyre</t>
  </si>
  <si>
    <t xml:space="preserve">South China Sea</t>
  </si>
  <si>
    <t xml:space="preserve">Southern Ocean (Indian Ocean)</t>
  </si>
  <si>
    <t xml:space="preserve">Southern Ocean Front-Atlantic</t>
  </si>
  <si>
    <t xml:space="preserve">Tasman-Antarctica 140E Transect</t>
  </si>
  <si>
    <t xml:space="preserve">Tonga-Tropical South Pacific</t>
  </si>
  <si>
    <t xml:space="preserve">Tropical Atlantic</t>
  </si>
  <si>
    <t xml:space="preserve">Tropical West African Offshore</t>
  </si>
  <si>
    <t xml:space="preserve">WA-OR Columbia River Outflow</t>
  </si>
  <si>
    <t xml:space="preserve">Weddell Sea</t>
  </si>
  <si>
    <t xml:space="preserve">West Equatorial Pacific</t>
  </si>
  <si>
    <t xml:space="preserve">Western African Upwelling</t>
  </si>
  <si>
    <t xml:space="preserve">Yellow Sea</t>
  </si>
  <si>
    <t xml:space="preserve">Barent Sea (open sea)</t>
  </si>
  <si>
    <t xml:space="preserve">Barent Sea (100km from NOR_shore)</t>
  </si>
  <si>
    <t xml:space="preserve">Persian Gulf-Gulf of Oman</t>
  </si>
  <si>
    <t xml:space="preserve">Equatorial Pacific</t>
  </si>
  <si>
    <t xml:space="preserve">Eastern South America Offshore_far</t>
  </si>
  <si>
    <t xml:space="preserve">Arabian Sea - Core Upwelling</t>
  </si>
  <si>
    <t xml:space="preserve">Arabian Sea - far offshore</t>
  </si>
  <si>
    <t xml:space="preserve">Eastern South America Offshore_Cabo Frio-Nearshore</t>
  </si>
  <si>
    <t xml:space="preserve">Northern Pacific Subtropical Gyre</t>
  </si>
  <si>
    <t xml:space="preserve">Western Northern Pacific</t>
  </si>
  <si>
    <t xml:space="preserve">Baffin Bay</t>
  </si>
  <si>
    <t xml:space="preserve">Total Result</t>
  </si>
  <si>
    <t xml:space="preserve">sampleID</t>
  </si>
  <si>
    <t xml:space="preserve">Latitude</t>
  </si>
  <si>
    <t xml:space="preserve">Longitude</t>
  </si>
  <si>
    <t xml:space="preserve">RR00002</t>
  </si>
  <si>
    <t xml:space="preserve">RR00005</t>
  </si>
  <si>
    <t xml:space="preserve">RR00007</t>
  </si>
  <si>
    <t xml:space="preserve">RR00008</t>
  </si>
  <si>
    <t xml:space="preserve">RR00009</t>
  </si>
  <si>
    <t xml:space="preserve">RR00011</t>
  </si>
  <si>
    <t xml:space="preserve">RR00012</t>
  </si>
  <si>
    <t xml:space="preserve">RR00013</t>
  </si>
  <si>
    <t xml:space="preserve">RR00014</t>
  </si>
  <si>
    <t xml:space="preserve">RR00015</t>
  </si>
  <si>
    <t xml:space="preserve">RR00016</t>
  </si>
  <si>
    <t xml:space="preserve">RR00017</t>
  </si>
  <si>
    <t xml:space="preserve">RR00018</t>
  </si>
  <si>
    <t xml:space="preserve">RR00019</t>
  </si>
  <si>
    <t xml:space="preserve">RR00020</t>
  </si>
  <si>
    <t xml:space="preserve">RR00021</t>
  </si>
  <si>
    <t xml:space="preserve">RR00022</t>
  </si>
  <si>
    <t xml:space="preserve">RR00023</t>
  </si>
  <si>
    <t xml:space="preserve">RR00024</t>
  </si>
  <si>
    <t xml:space="preserve">RR00025</t>
  </si>
  <si>
    <t xml:space="preserve">RR00026</t>
  </si>
  <si>
    <t xml:space="preserve">RR00027</t>
  </si>
  <si>
    <t xml:space="preserve">RR00028</t>
  </si>
  <si>
    <t xml:space="preserve">RR00029</t>
  </si>
  <si>
    <t xml:space="preserve">RR00030</t>
  </si>
  <si>
    <t xml:space="preserve">RR00031</t>
  </si>
  <si>
    <t xml:space="preserve">RR00032</t>
  </si>
  <si>
    <t xml:space="preserve">RR00033</t>
  </si>
  <si>
    <t xml:space="preserve">RR00034</t>
  </si>
  <si>
    <t xml:space="preserve">RR00035</t>
  </si>
  <si>
    <t xml:space="preserve">RR00036</t>
  </si>
  <si>
    <t xml:space="preserve">RR00037</t>
  </si>
  <si>
    <t xml:space="preserve">RR00038</t>
  </si>
  <si>
    <t xml:space="preserve">RR00039</t>
  </si>
  <si>
    <t xml:space="preserve">RR00040</t>
  </si>
  <si>
    <t xml:space="preserve">RR00041</t>
  </si>
  <si>
    <t xml:space="preserve">RR00042</t>
  </si>
  <si>
    <t xml:space="preserve">RR00043</t>
  </si>
  <si>
    <t xml:space="preserve">RR00044</t>
  </si>
  <si>
    <t xml:space="preserve">RR00045</t>
  </si>
  <si>
    <t xml:space="preserve">RR00046</t>
  </si>
  <si>
    <t xml:space="preserve">RR00047</t>
  </si>
  <si>
    <t xml:space="preserve">RR00048</t>
  </si>
  <si>
    <t xml:space="preserve">RR00049</t>
  </si>
  <si>
    <t xml:space="preserve">RR00050</t>
  </si>
  <si>
    <t xml:space="preserve">RR00051</t>
  </si>
  <si>
    <t xml:space="preserve">RR00052</t>
  </si>
  <si>
    <t xml:space="preserve">RR00053</t>
  </si>
  <si>
    <t xml:space="preserve">RR00054</t>
  </si>
  <si>
    <t xml:space="preserve">RR00055</t>
  </si>
  <si>
    <t xml:space="preserve">RR00056</t>
  </si>
  <si>
    <t xml:space="preserve">RR00057</t>
  </si>
  <si>
    <t xml:space="preserve">RR00058</t>
  </si>
  <si>
    <t xml:space="preserve">RR00059</t>
  </si>
  <si>
    <t xml:space="preserve">RR00060</t>
  </si>
  <si>
    <t xml:space="preserve">RR00061</t>
  </si>
  <si>
    <t xml:space="preserve">RR00062</t>
  </si>
  <si>
    <t xml:space="preserve">RR00063</t>
  </si>
  <si>
    <t xml:space="preserve">RR00064</t>
  </si>
  <si>
    <t xml:space="preserve">RR00065</t>
  </si>
  <si>
    <t xml:space="preserve">RR00066</t>
  </si>
  <si>
    <t xml:space="preserve">RR00067</t>
  </si>
  <si>
    <t xml:space="preserve">RR00068</t>
  </si>
  <si>
    <t xml:space="preserve">RR00069</t>
  </si>
  <si>
    <t xml:space="preserve">RR00070</t>
  </si>
  <si>
    <t xml:space="preserve">RR00071</t>
  </si>
  <si>
    <t xml:space="preserve">RR00072</t>
  </si>
  <si>
    <t xml:space="preserve">RR00073</t>
  </si>
  <si>
    <t xml:space="preserve">RR00074</t>
  </si>
  <si>
    <t xml:space="preserve">RR00075</t>
  </si>
  <si>
    <t xml:space="preserve">RR00076</t>
  </si>
  <si>
    <t xml:space="preserve">RR00077</t>
  </si>
  <si>
    <t xml:space="preserve">RR00078</t>
  </si>
  <si>
    <t xml:space="preserve">RR00079</t>
  </si>
  <si>
    <t xml:space="preserve">RR00080</t>
  </si>
  <si>
    <t xml:space="preserve">RR00081</t>
  </si>
  <si>
    <t xml:space="preserve">RR00082</t>
  </si>
  <si>
    <t xml:space="preserve">RR00083</t>
  </si>
  <si>
    <t xml:space="preserve">RR00084</t>
  </si>
  <si>
    <t xml:space="preserve">RR00085</t>
  </si>
  <si>
    <t xml:space="preserve">RR00086</t>
  </si>
  <si>
    <t xml:space="preserve">RR00087</t>
  </si>
  <si>
    <t xml:space="preserve">RR00088</t>
  </si>
  <si>
    <t xml:space="preserve">RR00089</t>
  </si>
  <si>
    <t xml:space="preserve">RR00090</t>
  </si>
  <si>
    <t xml:space="preserve">RR00091</t>
  </si>
  <si>
    <t xml:space="preserve">RR00092</t>
  </si>
  <si>
    <t xml:space="preserve">RR00093</t>
  </si>
  <si>
    <t xml:space="preserve">RR00094</t>
  </si>
  <si>
    <t xml:space="preserve">RR00095</t>
  </si>
  <si>
    <t xml:space="preserve">RR00096</t>
  </si>
  <si>
    <t xml:space="preserve">RR00097</t>
  </si>
  <si>
    <t xml:space="preserve">RR00098</t>
  </si>
  <si>
    <t xml:space="preserve">RR00099</t>
  </si>
  <si>
    <t xml:space="preserve">RR00100</t>
  </si>
  <si>
    <t xml:space="preserve">RR00101</t>
  </si>
  <si>
    <t xml:space="preserve">RR00102</t>
  </si>
  <si>
    <t xml:space="preserve">RR00103</t>
  </si>
  <si>
    <t xml:space="preserve">RR00104</t>
  </si>
  <si>
    <t xml:space="preserve">RR00105</t>
  </si>
  <si>
    <t xml:space="preserve">RR00106</t>
  </si>
  <si>
    <t xml:space="preserve">RR00107</t>
  </si>
  <si>
    <t xml:space="preserve">RR00108</t>
  </si>
  <si>
    <t xml:space="preserve">RR00109</t>
  </si>
  <si>
    <t xml:space="preserve">RR00110</t>
  </si>
  <si>
    <t xml:space="preserve">RR00111</t>
  </si>
  <si>
    <t xml:space="preserve">RR00112</t>
  </si>
  <si>
    <t xml:space="preserve">RR00113</t>
  </si>
  <si>
    <t xml:space="preserve">RR00114</t>
  </si>
  <si>
    <t xml:space="preserve">RR00115</t>
  </si>
  <si>
    <t xml:space="preserve">RR00116</t>
  </si>
  <si>
    <t xml:space="preserve">RR00117</t>
  </si>
  <si>
    <t xml:space="preserve">RR00118</t>
  </si>
  <si>
    <t xml:space="preserve">RR00119</t>
  </si>
  <si>
    <t xml:space="preserve">RR00120</t>
  </si>
  <si>
    <t xml:space="preserve">RR00121</t>
  </si>
  <si>
    <t xml:space="preserve">RR00122</t>
  </si>
  <si>
    <t xml:space="preserve">RR00123</t>
  </si>
  <si>
    <t xml:space="preserve">RR00124</t>
  </si>
  <si>
    <t xml:space="preserve">RR00125</t>
  </si>
  <si>
    <t xml:space="preserve">RR00126</t>
  </si>
  <si>
    <t xml:space="preserve">RR00127</t>
  </si>
  <si>
    <t xml:space="preserve">RR00128</t>
  </si>
  <si>
    <t xml:space="preserve">RR00129</t>
  </si>
  <si>
    <t xml:space="preserve">RR00130</t>
  </si>
  <si>
    <t xml:space="preserve">RR00131</t>
  </si>
  <si>
    <t xml:space="preserve">RR00132</t>
  </si>
  <si>
    <t xml:space="preserve">RR00133</t>
  </si>
  <si>
    <t xml:space="preserve">RR00134</t>
  </si>
  <si>
    <t xml:space="preserve">RR00135</t>
  </si>
  <si>
    <t xml:space="preserve">RR00136</t>
  </si>
  <si>
    <t xml:space="preserve">RR00137</t>
  </si>
  <si>
    <t xml:space="preserve">RR00138</t>
  </si>
  <si>
    <t xml:space="preserve">RR00139</t>
  </si>
  <si>
    <t xml:space="preserve">RR00140</t>
  </si>
  <si>
    <t xml:space="preserve">RR00141</t>
  </si>
  <si>
    <t xml:space="preserve">RR00142</t>
  </si>
  <si>
    <t xml:space="preserve">RR00143</t>
  </si>
  <si>
    <t xml:space="preserve">RR00144</t>
  </si>
  <si>
    <t xml:space="preserve">RR00145</t>
  </si>
  <si>
    <t xml:space="preserve">RR00146</t>
  </si>
  <si>
    <t xml:space="preserve">RR00147</t>
  </si>
  <si>
    <t xml:space="preserve">RR00148</t>
  </si>
  <si>
    <t xml:space="preserve">RR00149</t>
  </si>
  <si>
    <t xml:space="preserve">RR00150</t>
  </si>
  <si>
    <t xml:space="preserve">RR00151</t>
  </si>
  <si>
    <t xml:space="preserve">RR00152</t>
  </si>
  <si>
    <t xml:space="preserve">RR00153</t>
  </si>
  <si>
    <t xml:space="preserve">RR00154</t>
  </si>
  <si>
    <t xml:space="preserve">RR00155</t>
  </si>
  <si>
    <t xml:space="preserve">RR00156</t>
  </si>
  <si>
    <t xml:space="preserve">RR00157</t>
  </si>
  <si>
    <t xml:space="preserve">RR00158</t>
  </si>
  <si>
    <t xml:space="preserve">RR00159</t>
  </si>
  <si>
    <t xml:space="preserve">RR00160</t>
  </si>
  <si>
    <t xml:space="preserve">RR00161</t>
  </si>
  <si>
    <t xml:space="preserve">RR00162</t>
  </si>
  <si>
    <t xml:space="preserve">RR00163</t>
  </si>
  <si>
    <t xml:space="preserve">RR00164</t>
  </si>
  <si>
    <t xml:space="preserve">RR00165</t>
  </si>
  <si>
    <t xml:space="preserve">RR00166</t>
  </si>
  <si>
    <t xml:space="preserve">RR00167</t>
  </si>
  <si>
    <t xml:space="preserve">RR00168</t>
  </si>
  <si>
    <t xml:space="preserve">RR00169</t>
  </si>
  <si>
    <t xml:space="preserve">RR00170</t>
  </si>
  <si>
    <t xml:space="preserve">RR00171</t>
  </si>
  <si>
    <t xml:space="preserve">RR00172</t>
  </si>
  <si>
    <t xml:space="preserve">RR00173</t>
  </si>
  <si>
    <t xml:space="preserve">RR00174</t>
  </si>
  <si>
    <t xml:space="preserve">RR00175</t>
  </si>
  <si>
    <t xml:space="preserve">RR00176</t>
  </si>
  <si>
    <t xml:space="preserve">RR00177</t>
  </si>
  <si>
    <t xml:space="preserve">RR00178</t>
  </si>
  <si>
    <t xml:space="preserve">RR00179</t>
  </si>
  <si>
    <t xml:space="preserve">RR00180</t>
  </si>
  <si>
    <t xml:space="preserve">RR00181</t>
  </si>
  <si>
    <t xml:space="preserve">RR00182</t>
  </si>
  <si>
    <t xml:space="preserve">RR00183</t>
  </si>
  <si>
    <t xml:space="preserve">RR00184</t>
  </si>
  <si>
    <t xml:space="preserve">RR00185</t>
  </si>
  <si>
    <t xml:space="preserve">RR00186</t>
  </si>
  <si>
    <t xml:space="preserve">RR00187</t>
  </si>
  <si>
    <t xml:space="preserve">RR00188</t>
  </si>
  <si>
    <t xml:space="preserve">RR00189</t>
  </si>
  <si>
    <t xml:space="preserve">RR00190</t>
  </si>
  <si>
    <t xml:space="preserve">RR00191</t>
  </si>
  <si>
    <t xml:space="preserve">RR00192</t>
  </si>
  <si>
    <t xml:space="preserve">RR00193</t>
  </si>
  <si>
    <t xml:space="preserve">RR00194</t>
  </si>
  <si>
    <t xml:space="preserve">RR00195</t>
  </si>
  <si>
    <t xml:space="preserve">RR00196</t>
  </si>
  <si>
    <t xml:space="preserve">RR00197</t>
  </si>
  <si>
    <t xml:space="preserve">RR00198</t>
  </si>
  <si>
    <t xml:space="preserve">RR00199</t>
  </si>
  <si>
    <t xml:space="preserve">RR00200</t>
  </si>
  <si>
    <t xml:space="preserve">RR00201</t>
  </si>
  <si>
    <t xml:space="preserve">RR00202</t>
  </si>
  <si>
    <t xml:space="preserve">RR00203</t>
  </si>
  <si>
    <t xml:space="preserve">RR00204</t>
  </si>
  <si>
    <t xml:space="preserve">RR00205</t>
  </si>
  <si>
    <t xml:space="preserve">RR00206</t>
  </si>
  <si>
    <t xml:space="preserve">RR00207</t>
  </si>
  <si>
    <t xml:space="preserve">RR00208</t>
  </si>
  <si>
    <t xml:space="preserve">RR00209</t>
  </si>
  <si>
    <t xml:space="preserve">RR00210</t>
  </si>
  <si>
    <t xml:space="preserve">RR00211</t>
  </si>
  <si>
    <t xml:space="preserve">RR00212</t>
  </si>
  <si>
    <t xml:space="preserve">RR00213</t>
  </si>
  <si>
    <t xml:space="preserve">RR00214</t>
  </si>
  <si>
    <t xml:space="preserve">RR00215</t>
  </si>
  <si>
    <t xml:space="preserve">RR00216</t>
  </si>
  <si>
    <t xml:space="preserve">RR00217</t>
  </si>
  <si>
    <t xml:space="preserve">RR00218</t>
  </si>
  <si>
    <t xml:space="preserve">RR00219</t>
  </si>
  <si>
    <t xml:space="preserve">RR00220</t>
  </si>
  <si>
    <t xml:space="preserve">RR00221</t>
  </si>
  <si>
    <t xml:space="preserve">RR00222</t>
  </si>
  <si>
    <t xml:space="preserve">RR00223</t>
  </si>
  <si>
    <t xml:space="preserve">RR00224</t>
  </si>
  <si>
    <t xml:space="preserve">RR00225</t>
  </si>
  <si>
    <t xml:space="preserve">RR00226</t>
  </si>
  <si>
    <t xml:space="preserve">RR00227</t>
  </si>
  <si>
    <t xml:space="preserve">RR00228</t>
  </si>
  <si>
    <t xml:space="preserve">RR00229</t>
  </si>
  <si>
    <t xml:space="preserve">RR00230</t>
  </si>
  <si>
    <t xml:space="preserve">RR00231</t>
  </si>
  <si>
    <t xml:space="preserve">RR00232</t>
  </si>
  <si>
    <t xml:space="preserve">RR00233</t>
  </si>
  <si>
    <t xml:space="preserve">RR00234</t>
  </si>
  <si>
    <t xml:space="preserve">RR00235</t>
  </si>
  <si>
    <t xml:space="preserve">RR00236</t>
  </si>
  <si>
    <t xml:space="preserve">RR00237</t>
  </si>
  <si>
    <t xml:space="preserve">RR00238</t>
  </si>
  <si>
    <t xml:space="preserve">RR00239</t>
  </si>
  <si>
    <t xml:space="preserve">RR00240</t>
  </si>
  <si>
    <t xml:space="preserve">RR00241</t>
  </si>
  <si>
    <t xml:space="preserve">RR00242</t>
  </si>
  <si>
    <t xml:space="preserve">RR00243</t>
  </si>
  <si>
    <t xml:space="preserve">RR00244</t>
  </si>
  <si>
    <t xml:space="preserve">RR00245</t>
  </si>
  <si>
    <t xml:space="preserve">RR00246</t>
  </si>
  <si>
    <t xml:space="preserve">RR00247</t>
  </si>
  <si>
    <t xml:space="preserve">RR00248</t>
  </si>
  <si>
    <t xml:space="preserve">RR00249</t>
  </si>
  <si>
    <t xml:space="preserve">RR00250</t>
  </si>
  <si>
    <t xml:space="preserve">RR00251</t>
  </si>
  <si>
    <t xml:space="preserve">RR00252</t>
  </si>
  <si>
    <t xml:space="preserve">RR00253</t>
  </si>
  <si>
    <t xml:space="preserve">RR00254</t>
  </si>
  <si>
    <t xml:space="preserve">RR00255</t>
  </si>
  <si>
    <t xml:space="preserve">RR00256</t>
  </si>
  <si>
    <t xml:space="preserve">RR00257</t>
  </si>
  <si>
    <t xml:space="preserve">RR00258</t>
  </si>
  <si>
    <t xml:space="preserve">RR00259</t>
  </si>
  <si>
    <t xml:space="preserve">RR00260</t>
  </si>
  <si>
    <t xml:space="preserve">RR00261</t>
  </si>
  <si>
    <t xml:space="preserve">RR00262</t>
  </si>
  <si>
    <t xml:space="preserve">RR00263</t>
  </si>
  <si>
    <t xml:space="preserve">RR00264</t>
  </si>
  <si>
    <t xml:space="preserve">RR00265</t>
  </si>
  <si>
    <t xml:space="preserve">RR00266</t>
  </si>
  <si>
    <t xml:space="preserve">RR00267</t>
  </si>
  <si>
    <t xml:space="preserve">RR00268</t>
  </si>
  <si>
    <t xml:space="preserve">RR00269</t>
  </si>
  <si>
    <t xml:space="preserve">RR00270</t>
  </si>
  <si>
    <t xml:space="preserve">RR00271</t>
  </si>
  <si>
    <t xml:space="preserve">RR00272</t>
  </si>
  <si>
    <t xml:space="preserve">RR00273</t>
  </si>
  <si>
    <t xml:space="preserve">RR00274</t>
  </si>
  <si>
    <t xml:space="preserve">RR00275</t>
  </si>
  <si>
    <t xml:space="preserve">RR00276</t>
  </si>
  <si>
    <t xml:space="preserve">RR00277</t>
  </si>
  <si>
    <t xml:space="preserve">RR00278</t>
  </si>
  <si>
    <t xml:space="preserve">RR00279</t>
  </si>
  <si>
    <t xml:space="preserve">RR00280</t>
  </si>
  <si>
    <t xml:space="preserve">RR00281</t>
  </si>
  <si>
    <t xml:space="preserve">RR00282</t>
  </si>
  <si>
    <t xml:space="preserve">RR00283</t>
  </si>
  <si>
    <t xml:space="preserve">RR00284</t>
  </si>
  <si>
    <t xml:space="preserve">RR00285</t>
  </si>
  <si>
    <t xml:space="preserve">RR00286</t>
  </si>
  <si>
    <t xml:space="preserve">RR00287</t>
  </si>
  <si>
    <t xml:space="preserve">RR00288</t>
  </si>
  <si>
    <t xml:space="preserve">RR00289</t>
  </si>
  <si>
    <t xml:space="preserve">RR00290</t>
  </si>
  <si>
    <t xml:space="preserve">RR00291</t>
  </si>
  <si>
    <t xml:space="preserve">RR00292</t>
  </si>
  <si>
    <t xml:space="preserve">RR00293</t>
  </si>
  <si>
    <t xml:space="preserve">RR00294</t>
  </si>
  <si>
    <t xml:space="preserve">RR00295</t>
  </si>
  <si>
    <t xml:space="preserve">RR00296</t>
  </si>
  <si>
    <t xml:space="preserve">RR00297</t>
  </si>
  <si>
    <t xml:space="preserve">RR00298</t>
  </si>
  <si>
    <t xml:space="preserve">RR00299</t>
  </si>
  <si>
    <t xml:space="preserve">RR00300</t>
  </si>
  <si>
    <t xml:space="preserve">RR00301</t>
  </si>
  <si>
    <t xml:space="preserve">RR00302</t>
  </si>
  <si>
    <t xml:space="preserve">RR00303</t>
  </si>
  <si>
    <t xml:space="preserve">RR00304</t>
  </si>
  <si>
    <t xml:space="preserve">RR00305</t>
  </si>
  <si>
    <t xml:space="preserve">RR00306</t>
  </si>
  <si>
    <t xml:space="preserve">RR00307</t>
  </si>
  <si>
    <t xml:space="preserve">RR00308</t>
  </si>
  <si>
    <t xml:space="preserve">RR00309</t>
  </si>
  <si>
    <t xml:space="preserve">RR00310</t>
  </si>
  <si>
    <t xml:space="preserve">RR00311</t>
  </si>
  <si>
    <t xml:space="preserve">RR00312</t>
  </si>
  <si>
    <t xml:space="preserve">RR00313</t>
  </si>
  <si>
    <t xml:space="preserve">RR00314</t>
  </si>
  <si>
    <t xml:space="preserve">RR00315</t>
  </si>
  <si>
    <t xml:space="preserve">RR00316</t>
  </si>
  <si>
    <t xml:space="preserve">RR00317</t>
  </si>
  <si>
    <t xml:space="preserve">RR00318</t>
  </si>
  <si>
    <t xml:space="preserve">RR00319</t>
  </si>
  <si>
    <t xml:space="preserve">RR00320</t>
  </si>
  <si>
    <t xml:space="preserve">RR00321</t>
  </si>
  <si>
    <t xml:space="preserve">RR00322</t>
  </si>
  <si>
    <t xml:space="preserve">RR00323</t>
  </si>
  <si>
    <t xml:space="preserve">RR00324</t>
  </si>
  <si>
    <t xml:space="preserve">RR00325</t>
  </si>
  <si>
    <t xml:space="preserve">RR00326</t>
  </si>
  <si>
    <t xml:space="preserve">RR00327</t>
  </si>
  <si>
    <t xml:space="preserve">RR00328</t>
  </si>
  <si>
    <t xml:space="preserve">RR00329</t>
  </si>
  <si>
    <t xml:space="preserve">RR00330</t>
  </si>
  <si>
    <t xml:space="preserve">RR00331</t>
  </si>
  <si>
    <t xml:space="preserve">RR00332</t>
  </si>
  <si>
    <t xml:space="preserve">RR00333</t>
  </si>
  <si>
    <t xml:space="preserve">RR00334</t>
  </si>
  <si>
    <t xml:space="preserve">RR00335</t>
  </si>
  <si>
    <t xml:space="preserve">RR00336</t>
  </si>
  <si>
    <t xml:space="preserve">RR00337</t>
  </si>
  <si>
    <t xml:space="preserve">RR00338</t>
  </si>
  <si>
    <t xml:space="preserve">RR00339</t>
  </si>
  <si>
    <t xml:space="preserve">RR00340</t>
  </si>
  <si>
    <t xml:space="preserve">RR00341</t>
  </si>
  <si>
    <t xml:space="preserve">RR00342</t>
  </si>
  <si>
    <t xml:space="preserve">RR00343</t>
  </si>
  <si>
    <t xml:space="preserve">RR00344</t>
  </si>
  <si>
    <t xml:space="preserve">RR00345</t>
  </si>
  <si>
    <t xml:space="preserve">RR00346</t>
  </si>
  <si>
    <t xml:space="preserve">RR00347</t>
  </si>
  <si>
    <t xml:space="preserve">RR00348</t>
  </si>
  <si>
    <t xml:space="preserve">RR00349</t>
  </si>
  <si>
    <t xml:space="preserve">RR00350</t>
  </si>
  <si>
    <t xml:space="preserve">RR00351</t>
  </si>
  <si>
    <t xml:space="preserve">RR00352</t>
  </si>
  <si>
    <t xml:space="preserve">RR00353</t>
  </si>
  <si>
    <t xml:space="preserve">RR00354</t>
  </si>
  <si>
    <t xml:space="preserve">RR00355</t>
  </si>
  <si>
    <t xml:space="preserve">RR00356</t>
  </si>
  <si>
    <t xml:space="preserve">RR00357</t>
  </si>
  <si>
    <t xml:space="preserve">RR00358</t>
  </si>
  <si>
    <t xml:space="preserve">RR00359</t>
  </si>
  <si>
    <t xml:space="preserve">RR00360</t>
  </si>
  <si>
    <t xml:space="preserve">RR00361</t>
  </si>
  <si>
    <t xml:space="preserve">RR00362</t>
  </si>
  <si>
    <t xml:space="preserve">RR00363</t>
  </si>
  <si>
    <t xml:space="preserve">RR00364</t>
  </si>
  <si>
    <t xml:space="preserve">RR00365</t>
  </si>
  <si>
    <t xml:space="preserve">RR00366</t>
  </si>
  <si>
    <t xml:space="preserve">RR00367</t>
  </si>
  <si>
    <t xml:space="preserve">RR00368</t>
  </si>
  <si>
    <t xml:space="preserve">RR00369</t>
  </si>
  <si>
    <t xml:space="preserve">RR00370</t>
  </si>
  <si>
    <t xml:space="preserve">RR00371</t>
  </si>
  <si>
    <t xml:space="preserve">RR00372</t>
  </si>
  <si>
    <t xml:space="preserve">RR00373</t>
  </si>
  <si>
    <t xml:space="preserve">RR00374</t>
  </si>
  <si>
    <t xml:space="preserve">RR00375</t>
  </si>
  <si>
    <t xml:space="preserve">RR00376</t>
  </si>
  <si>
    <t xml:space="preserve">RR00377</t>
  </si>
  <si>
    <t xml:space="preserve">RR00378</t>
  </si>
  <si>
    <t xml:space="preserve">RR00379</t>
  </si>
  <si>
    <t xml:space="preserve">RR00380</t>
  </si>
  <si>
    <t xml:space="preserve">RR00381</t>
  </si>
  <si>
    <t xml:space="preserve">RR00382</t>
  </si>
  <si>
    <t xml:space="preserve">RR00383</t>
  </si>
  <si>
    <t xml:space="preserve">RR00384</t>
  </si>
  <si>
    <t xml:space="preserve">RR00385</t>
  </si>
  <si>
    <t xml:space="preserve">RR00386</t>
  </si>
  <si>
    <t xml:space="preserve">RR00387</t>
  </si>
  <si>
    <t xml:space="preserve">RR00388</t>
  </si>
  <si>
    <t xml:space="preserve">RR00389</t>
  </si>
  <si>
    <t xml:space="preserve">RR00390</t>
  </si>
  <si>
    <t xml:space="preserve">RR00391</t>
  </si>
  <si>
    <t xml:space="preserve">RR00392</t>
  </si>
  <si>
    <t xml:space="preserve">RR00393</t>
  </si>
  <si>
    <t xml:space="preserve">RR00394</t>
  </si>
  <si>
    <t xml:space="preserve">RR00395</t>
  </si>
  <si>
    <t xml:space="preserve">RR00396</t>
  </si>
  <si>
    <t xml:space="preserve">RR00397</t>
  </si>
  <si>
    <t xml:space="preserve">RR00398</t>
  </si>
  <si>
    <t xml:space="preserve">RR00399</t>
  </si>
  <si>
    <t xml:space="preserve">RR00400</t>
  </si>
  <si>
    <t xml:space="preserve">RR00401</t>
  </si>
  <si>
    <t xml:space="preserve">RR00402</t>
  </si>
  <si>
    <t xml:space="preserve">RR00403</t>
  </si>
  <si>
    <t xml:space="preserve">RR00404</t>
  </si>
  <si>
    <t xml:space="preserve">RR00405</t>
  </si>
  <si>
    <t xml:space="preserve">RR00406</t>
  </si>
  <si>
    <t xml:space="preserve">RR00407</t>
  </si>
  <si>
    <t xml:space="preserve">RR00408</t>
  </si>
  <si>
    <t xml:space="preserve">RR00409</t>
  </si>
  <si>
    <t xml:space="preserve">RR00410</t>
  </si>
  <si>
    <t xml:space="preserve">RR00411</t>
  </si>
  <si>
    <t xml:space="preserve">RR00412</t>
  </si>
  <si>
    <t xml:space="preserve">RR00413</t>
  </si>
  <si>
    <t xml:space="preserve">RR00414</t>
  </si>
  <si>
    <t xml:space="preserve">RR00415</t>
  </si>
  <si>
    <t xml:space="preserve">RR00416</t>
  </si>
  <si>
    <t xml:space="preserve">RR00417</t>
  </si>
  <si>
    <t xml:space="preserve">RR00418</t>
  </si>
  <si>
    <t xml:space="preserve">RR00419</t>
  </si>
  <si>
    <t xml:space="preserve">RR00420</t>
  </si>
  <si>
    <t xml:space="preserve">RR00421</t>
  </si>
  <si>
    <t xml:space="preserve">RR00422</t>
  </si>
  <si>
    <t xml:space="preserve">RR00423</t>
  </si>
  <si>
    <t xml:space="preserve">RR00424</t>
  </si>
  <si>
    <t xml:space="preserve">RR00425</t>
  </si>
  <si>
    <t xml:space="preserve">RR00426</t>
  </si>
  <si>
    <t xml:space="preserve">RR00427</t>
  </si>
  <si>
    <t xml:space="preserve">RR00428</t>
  </si>
  <si>
    <t xml:space="preserve">RR00429</t>
  </si>
  <si>
    <t xml:space="preserve">RR00430</t>
  </si>
  <si>
    <t xml:space="preserve">RR00431</t>
  </si>
  <si>
    <t xml:space="preserve">RR00432</t>
  </si>
  <si>
    <t xml:space="preserve">RR00433</t>
  </si>
  <si>
    <t xml:space="preserve">RR00434</t>
  </si>
  <si>
    <t xml:space="preserve">RR00435</t>
  </si>
  <si>
    <t xml:space="preserve">RR00436</t>
  </si>
  <si>
    <t xml:space="preserve">RR00437</t>
  </si>
  <si>
    <t xml:space="preserve">RR00438</t>
  </si>
  <si>
    <t xml:space="preserve">RR00439</t>
  </si>
  <si>
    <t xml:space="preserve">RR00440</t>
  </si>
  <si>
    <t xml:space="preserve">RR00441</t>
  </si>
  <si>
    <t xml:space="preserve">RR00442</t>
  </si>
  <si>
    <t xml:space="preserve">RR00443</t>
  </si>
  <si>
    <t xml:space="preserve">RR00444</t>
  </si>
  <si>
    <t xml:space="preserve">RR00445</t>
  </si>
  <si>
    <t xml:space="preserve">RR00446</t>
  </si>
  <si>
    <t xml:space="preserve">RR00447</t>
  </si>
  <si>
    <t xml:space="preserve">RR00448</t>
  </si>
  <si>
    <t xml:space="preserve">RR00449</t>
  </si>
  <si>
    <t xml:space="preserve">RR00450</t>
  </si>
  <si>
    <t xml:space="preserve">RR00451</t>
  </si>
  <si>
    <t xml:space="preserve">RR00453</t>
  </si>
  <si>
    <t xml:space="preserve">RR00454</t>
  </si>
  <si>
    <t xml:space="preserve">RR00455</t>
  </si>
  <si>
    <t xml:space="preserve">RR00456</t>
  </si>
  <si>
    <t xml:space="preserve">RR00457</t>
  </si>
  <si>
    <t xml:space="preserve">RR00458</t>
  </si>
  <si>
    <t xml:space="preserve">RR00459</t>
  </si>
  <si>
    <t xml:space="preserve">RR00460</t>
  </si>
  <si>
    <t xml:space="preserve">RR00461</t>
  </si>
  <si>
    <t xml:space="preserve">RR00462</t>
  </si>
  <si>
    <t xml:space="preserve">RR00463</t>
  </si>
  <si>
    <t xml:space="preserve">RR00464</t>
  </si>
  <si>
    <t xml:space="preserve">RR00465</t>
  </si>
  <si>
    <t xml:space="preserve">RR00466</t>
  </si>
  <si>
    <t xml:space="preserve">RR00467</t>
  </si>
  <si>
    <t xml:space="preserve">RR00468</t>
  </si>
  <si>
    <t xml:space="preserve">RR00469</t>
  </si>
  <si>
    <t xml:space="preserve">RR00470</t>
  </si>
  <si>
    <t xml:space="preserve">RR00471</t>
  </si>
  <si>
    <t xml:space="preserve">RR00472</t>
  </si>
  <si>
    <t xml:space="preserve">RR00473</t>
  </si>
  <si>
    <t xml:space="preserve">RR00474</t>
  </si>
  <si>
    <t xml:space="preserve">RR00476</t>
  </si>
  <si>
    <t xml:space="preserve">RR00477</t>
  </si>
  <si>
    <t xml:space="preserve">RR00478</t>
  </si>
  <si>
    <t xml:space="preserve">RR00479</t>
  </si>
  <si>
    <t xml:space="preserve">RR00480</t>
  </si>
  <si>
    <t xml:space="preserve">RR00481</t>
  </si>
  <si>
    <t xml:space="preserve">RR00482</t>
  </si>
  <si>
    <t xml:space="preserve">RR00483</t>
  </si>
  <si>
    <t xml:space="preserve">RR00484</t>
  </si>
  <si>
    <t xml:space="preserve">RR00485</t>
  </si>
  <si>
    <t xml:space="preserve">RR00486</t>
  </si>
  <si>
    <t xml:space="preserve">RR00487</t>
  </si>
  <si>
    <t xml:space="preserve">RR00488</t>
  </si>
  <si>
    <t xml:space="preserve">RR00489</t>
  </si>
  <si>
    <t xml:space="preserve">RR00490</t>
  </si>
  <si>
    <t xml:space="preserve">RR00491</t>
  </si>
  <si>
    <t xml:space="preserve">RR00492</t>
  </si>
  <si>
    <t xml:space="preserve">RR00493</t>
  </si>
  <si>
    <t xml:space="preserve">RR00494</t>
  </si>
  <si>
    <t xml:space="preserve">RR00495</t>
  </si>
  <si>
    <t xml:space="preserve">RR00496</t>
  </si>
  <si>
    <t xml:space="preserve">RR00497</t>
  </si>
  <si>
    <t xml:space="preserve">RR00498</t>
  </si>
  <si>
    <t xml:space="preserve">RR00499</t>
  </si>
  <si>
    <t xml:space="preserve">RR00500</t>
  </si>
  <si>
    <t xml:space="preserve">RR00501</t>
  </si>
  <si>
    <t xml:space="preserve">RR00502</t>
  </si>
  <si>
    <t xml:space="preserve">RR00503</t>
  </si>
  <si>
    <t xml:space="preserve">RR00504</t>
  </si>
  <si>
    <t xml:space="preserve">RR00505</t>
  </si>
  <si>
    <t xml:space="preserve">RR00506</t>
  </si>
  <si>
    <t xml:space="preserve">RR00507</t>
  </si>
  <si>
    <t xml:space="preserve">RR00508</t>
  </si>
  <si>
    <t xml:space="preserve">RR00509</t>
  </si>
  <si>
    <t xml:space="preserve">RR00510</t>
  </si>
  <si>
    <t xml:space="preserve">RR00511</t>
  </si>
  <si>
    <t xml:space="preserve">RR00512</t>
  </si>
  <si>
    <t xml:space="preserve">RR00513</t>
  </si>
  <si>
    <t xml:space="preserve">RR00514</t>
  </si>
  <si>
    <t xml:space="preserve">RR00515</t>
  </si>
  <si>
    <t xml:space="preserve">RR00516</t>
  </si>
  <si>
    <t xml:space="preserve">RR00517</t>
  </si>
  <si>
    <t xml:space="preserve">RR00518</t>
  </si>
  <si>
    <t xml:space="preserve">RR00519</t>
  </si>
  <si>
    <t xml:space="preserve">RR00520</t>
  </si>
  <si>
    <t xml:space="preserve">RR00521</t>
  </si>
  <si>
    <t xml:space="preserve">RR00522</t>
  </si>
  <si>
    <t xml:space="preserve">RR00523</t>
  </si>
  <si>
    <t xml:space="preserve">RR00524</t>
  </si>
  <si>
    <t xml:space="preserve">RR00525</t>
  </si>
  <si>
    <t xml:space="preserve">RR00526</t>
  </si>
  <si>
    <t xml:space="preserve">RR00527</t>
  </si>
  <si>
    <t xml:space="preserve">RR00528</t>
  </si>
  <si>
    <t xml:space="preserve">RR00529</t>
  </si>
  <si>
    <t xml:space="preserve">RR00530</t>
  </si>
  <si>
    <t xml:space="preserve">RR00531</t>
  </si>
  <si>
    <t xml:space="preserve">RR00532</t>
  </si>
  <si>
    <t xml:space="preserve">RR00533</t>
  </si>
  <si>
    <t xml:space="preserve">RR00534</t>
  </si>
  <si>
    <t xml:space="preserve">RR00535</t>
  </si>
  <si>
    <t xml:space="preserve">RR00536</t>
  </si>
  <si>
    <t xml:space="preserve">RR00537</t>
  </si>
  <si>
    <t xml:space="preserve">RR00538</t>
  </si>
  <si>
    <t xml:space="preserve">RR00539</t>
  </si>
  <si>
    <t xml:space="preserve">RR00540</t>
  </si>
  <si>
    <t xml:space="preserve">RR00541</t>
  </si>
  <si>
    <t xml:space="preserve">RR00542</t>
  </si>
  <si>
    <t xml:space="preserve">RR00543</t>
  </si>
  <si>
    <t xml:space="preserve">RR00544</t>
  </si>
  <si>
    <t xml:space="preserve">RR00545</t>
  </si>
  <si>
    <t xml:space="preserve">RR00546</t>
  </si>
  <si>
    <t xml:space="preserve">RR00547</t>
  </si>
  <si>
    <t xml:space="preserve">RR00562</t>
  </si>
  <si>
    <t xml:space="preserve">RR00563</t>
  </si>
  <si>
    <t xml:space="preserve">RR00564</t>
  </si>
  <si>
    <t xml:space="preserve">RR00565</t>
  </si>
  <si>
    <t xml:space="preserve">RR00566</t>
  </si>
  <si>
    <t xml:space="preserve">RR00567</t>
  </si>
  <si>
    <t xml:space="preserve">RR00568</t>
  </si>
  <si>
    <t xml:space="preserve">RR00569</t>
  </si>
  <si>
    <t xml:space="preserve">RR00570</t>
  </si>
  <si>
    <t xml:space="preserve">RR00571</t>
  </si>
  <si>
    <t xml:space="preserve">RR00572</t>
  </si>
  <si>
    <t xml:space="preserve">RR00573</t>
  </si>
  <si>
    <t xml:space="preserve">RR00574</t>
  </si>
  <si>
    <t xml:space="preserve">RR00575</t>
  </si>
  <si>
    <t xml:space="preserve">RR00576</t>
  </si>
  <si>
    <t xml:space="preserve">RR00577</t>
  </si>
  <si>
    <t xml:space="preserve">RR00578</t>
  </si>
  <si>
    <t xml:space="preserve">RR00579</t>
  </si>
  <si>
    <t xml:space="preserve">RR00580</t>
  </si>
  <si>
    <t xml:space="preserve">RR00581</t>
  </si>
  <si>
    <t xml:space="preserve">RR00583</t>
  </si>
  <si>
    <t xml:space="preserve">RR00584</t>
  </si>
  <si>
    <t xml:space="preserve">RR00585</t>
  </si>
  <si>
    <t xml:space="preserve">RR00586</t>
  </si>
  <si>
    <t xml:space="preserve">RR00587</t>
  </si>
  <si>
    <t xml:space="preserve">RR00588</t>
  </si>
  <si>
    <t xml:space="preserve">RR00589</t>
  </si>
  <si>
    <t xml:space="preserve">RR00590</t>
  </si>
  <si>
    <t xml:space="preserve">RR00591</t>
  </si>
  <si>
    <t xml:space="preserve">RR00592</t>
  </si>
  <si>
    <t xml:space="preserve">RR00593</t>
  </si>
  <si>
    <t xml:space="preserve">RR00595</t>
  </si>
  <si>
    <t xml:space="preserve">RR00596</t>
  </si>
  <si>
    <t xml:space="preserve">RR00597</t>
  </si>
  <si>
    <t xml:space="preserve">RR00598</t>
  </si>
  <si>
    <t xml:space="preserve">RR00599</t>
  </si>
  <si>
    <t xml:space="preserve">RR00600</t>
  </si>
  <si>
    <t xml:space="preserve">RR00601</t>
  </si>
  <si>
    <t xml:space="preserve">RR00602</t>
  </si>
  <si>
    <t xml:space="preserve">RR00603</t>
  </si>
  <si>
    <t xml:space="preserve">RR00604</t>
  </si>
  <si>
    <t xml:space="preserve">RR00605</t>
  </si>
  <si>
    <t xml:space="preserve">RR00606</t>
  </si>
  <si>
    <t xml:space="preserve">RR00607</t>
  </si>
  <si>
    <t xml:space="preserve">RR00608</t>
  </si>
  <si>
    <t xml:space="preserve">RR00610</t>
  </si>
  <si>
    <t xml:space="preserve">RR00611</t>
  </si>
  <si>
    <t xml:space="preserve">RR00612</t>
  </si>
  <si>
    <t xml:space="preserve">RR00613</t>
  </si>
  <si>
    <t xml:space="preserve">RR00614</t>
  </si>
  <si>
    <t xml:space="preserve">RR00615</t>
  </si>
  <si>
    <t xml:space="preserve">RR00616</t>
  </si>
  <si>
    <t xml:space="preserve">RR00617</t>
  </si>
  <si>
    <t xml:space="preserve">RR00618</t>
  </si>
  <si>
    <t xml:space="preserve">RR00619</t>
  </si>
  <si>
    <t xml:space="preserve">RR00620</t>
  </si>
  <si>
    <t xml:space="preserve">RR00622</t>
  </si>
  <si>
    <t xml:space="preserve">RR00623</t>
  </si>
  <si>
    <t xml:space="preserve">RR00624</t>
  </si>
  <si>
    <t xml:space="preserve">RR00625</t>
  </si>
  <si>
    <t xml:space="preserve">RR00626</t>
  </si>
  <si>
    <t xml:space="preserve">RR00627</t>
  </si>
  <si>
    <t xml:space="preserve">RR00628</t>
  </si>
  <si>
    <t xml:space="preserve">RR00629</t>
  </si>
  <si>
    <t xml:space="preserve">RR00630</t>
  </si>
  <si>
    <t xml:space="preserve">RR00631</t>
  </si>
  <si>
    <t xml:space="preserve">RR00632</t>
  </si>
  <si>
    <t xml:space="preserve">RR00633</t>
  </si>
  <si>
    <t xml:space="preserve">RR00634</t>
  </si>
  <si>
    <t xml:space="preserve">RR00635</t>
  </si>
  <si>
    <t xml:space="preserve">RR00636</t>
  </si>
  <si>
    <t xml:space="preserve">RR00637</t>
  </si>
  <si>
    <t xml:space="preserve">RR00638</t>
  </si>
  <si>
    <t xml:space="preserve">RR00639</t>
  </si>
  <si>
    <t xml:space="preserve">RR00640</t>
  </si>
  <si>
    <t xml:space="preserve">RR00641</t>
  </si>
  <si>
    <t xml:space="preserve">RR00642</t>
  </si>
  <si>
    <t xml:space="preserve">RR00643</t>
  </si>
  <si>
    <t xml:space="preserve">RR00644</t>
  </si>
  <si>
    <t xml:space="preserve">RR00645</t>
  </si>
  <si>
    <t xml:space="preserve">RR00646</t>
  </si>
  <si>
    <t xml:space="preserve">RR00647</t>
  </si>
  <si>
    <t xml:space="preserve">RR00648</t>
  </si>
  <si>
    <t xml:space="preserve">RR00649</t>
  </si>
  <si>
    <t xml:space="preserve">RR00650</t>
  </si>
  <si>
    <t xml:space="preserve">RR00651</t>
  </si>
  <si>
    <t xml:space="preserve">RR00652</t>
  </si>
  <si>
    <t xml:space="preserve">RR00653</t>
  </si>
  <si>
    <t xml:space="preserve">RR00654</t>
  </si>
  <si>
    <t xml:space="preserve">RR00655</t>
  </si>
  <si>
    <t xml:space="preserve">RR00656</t>
  </si>
  <si>
    <t xml:space="preserve">RR00657</t>
  </si>
  <si>
    <t xml:space="preserve">RR00658</t>
  </si>
  <si>
    <t xml:space="preserve">RR00659</t>
  </si>
  <si>
    <t xml:space="preserve">RR00660</t>
  </si>
  <si>
    <t xml:space="preserve">RR00661</t>
  </si>
  <si>
    <t xml:space="preserve">RR00662</t>
  </si>
  <si>
    <t xml:space="preserve">RR00663</t>
  </si>
  <si>
    <t xml:space="preserve">RR00664</t>
  </si>
  <si>
    <t xml:space="preserve">RR00665</t>
  </si>
  <si>
    <t xml:space="preserve">RR00666</t>
  </si>
  <si>
    <t xml:space="preserve">RR00667</t>
  </si>
  <si>
    <t xml:space="preserve">RR00668</t>
  </si>
  <si>
    <t xml:space="preserve">RR00669</t>
  </si>
  <si>
    <t xml:space="preserve">RR00670</t>
  </si>
  <si>
    <t xml:space="preserve">RR00671</t>
  </si>
  <si>
    <t xml:space="preserve">RR00672</t>
  </si>
  <si>
    <t xml:space="preserve">RR00673</t>
  </si>
  <si>
    <t xml:space="preserve">RR00674</t>
  </si>
  <si>
    <t xml:space="preserve">RR00675</t>
  </si>
  <si>
    <t xml:space="preserve">RR00676</t>
  </si>
  <si>
    <t xml:space="preserve">RR00677</t>
  </si>
  <si>
    <t xml:space="preserve">RR00678</t>
  </si>
  <si>
    <t xml:space="preserve">RR00679</t>
  </si>
  <si>
    <t xml:space="preserve">RR00680</t>
  </si>
  <si>
    <t xml:space="preserve">RR00681</t>
  </si>
  <si>
    <t xml:space="preserve">RR00682</t>
  </si>
  <si>
    <t xml:space="preserve">RR00683</t>
  </si>
  <si>
    <t xml:space="preserve">RR00684</t>
  </si>
  <si>
    <t xml:space="preserve">RR00685</t>
  </si>
  <si>
    <t xml:space="preserve">RR00686</t>
  </si>
  <si>
    <t xml:space="preserve">RR00687</t>
  </si>
  <si>
    <t xml:space="preserve">RR00688</t>
  </si>
  <si>
    <t xml:space="preserve">RR00689</t>
  </si>
  <si>
    <t xml:space="preserve">RR00690</t>
  </si>
  <si>
    <t xml:space="preserve">RR00691</t>
  </si>
  <si>
    <t xml:space="preserve">RR00692</t>
  </si>
  <si>
    <t xml:space="preserve">RR00693</t>
  </si>
  <si>
    <t xml:space="preserve">RR00694</t>
  </si>
  <si>
    <t xml:space="preserve">RR00695</t>
  </si>
  <si>
    <t xml:space="preserve">RR00696</t>
  </si>
  <si>
    <t xml:space="preserve">RR00697</t>
  </si>
  <si>
    <t xml:space="preserve">RR00698</t>
  </si>
  <si>
    <t xml:space="preserve">RR00699</t>
  </si>
  <si>
    <t xml:space="preserve">RR00700</t>
  </si>
  <si>
    <t xml:space="preserve">RR00701</t>
  </si>
  <si>
    <t xml:space="preserve">RR00702</t>
  </si>
  <si>
    <t xml:space="preserve">RR00703</t>
  </si>
  <si>
    <t xml:space="preserve">RR00704</t>
  </si>
  <si>
    <t xml:space="preserve">RR00705</t>
  </si>
  <si>
    <t xml:space="preserve">RR00706</t>
  </si>
  <si>
    <t xml:space="preserve">RR00707</t>
  </si>
  <si>
    <t xml:space="preserve">RR00708</t>
  </si>
  <si>
    <t xml:space="preserve">RR00709</t>
  </si>
  <si>
    <t xml:space="preserve">RR00710</t>
  </si>
  <si>
    <t xml:space="preserve">RR00711</t>
  </si>
  <si>
    <t xml:space="preserve">RR00712</t>
  </si>
  <si>
    <t xml:space="preserve">RR00713</t>
  </si>
  <si>
    <t xml:space="preserve">RR00714</t>
  </si>
  <si>
    <t xml:space="preserve">RR00715</t>
  </si>
  <si>
    <t xml:space="preserve">RR00716</t>
  </si>
  <si>
    <t xml:space="preserve">RR00717</t>
  </si>
  <si>
    <t xml:space="preserve">RR00718</t>
  </si>
  <si>
    <t xml:space="preserve">RR00719</t>
  </si>
  <si>
    <t xml:space="preserve">RR00720</t>
  </si>
  <si>
    <t xml:space="preserve">RR00721</t>
  </si>
  <si>
    <t xml:space="preserve">RR00722</t>
  </si>
  <si>
    <t xml:space="preserve">RR00723</t>
  </si>
  <si>
    <t xml:space="preserve">RR00724</t>
  </si>
  <si>
    <t xml:space="preserve">RR00725</t>
  </si>
  <si>
    <t xml:space="preserve">RR00726</t>
  </si>
  <si>
    <t xml:space="preserve">RR00727</t>
  </si>
  <si>
    <t xml:space="preserve">RR00728</t>
  </si>
  <si>
    <t xml:space="preserve">RR00729</t>
  </si>
  <si>
    <t xml:space="preserve">RR00730</t>
  </si>
  <si>
    <t xml:space="preserve">RR00731</t>
  </si>
  <si>
    <t xml:space="preserve">RR00732</t>
  </si>
  <si>
    <t xml:space="preserve">RR00733</t>
  </si>
  <si>
    <t xml:space="preserve">RR00734</t>
  </si>
  <si>
    <t xml:space="preserve">RR00735</t>
  </si>
  <si>
    <t xml:space="preserve">RR00736</t>
  </si>
  <si>
    <t xml:space="preserve">RR00737</t>
  </si>
  <si>
    <t xml:space="preserve">RR00738</t>
  </si>
  <si>
    <t xml:space="preserve">RR00739</t>
  </si>
  <si>
    <t xml:space="preserve">RR00740</t>
  </si>
  <si>
    <t xml:space="preserve">RR00741</t>
  </si>
  <si>
    <t xml:space="preserve">RR00742</t>
  </si>
  <si>
    <t xml:space="preserve">RR00743</t>
  </si>
  <si>
    <t xml:space="preserve">RR00744</t>
  </si>
  <si>
    <t xml:space="preserve">RR00745</t>
  </si>
  <si>
    <t xml:space="preserve">RR00746</t>
  </si>
  <si>
    <t xml:space="preserve">RR00747</t>
  </si>
  <si>
    <t xml:space="preserve">RR00748</t>
  </si>
  <si>
    <t xml:space="preserve">RR00749</t>
  </si>
  <si>
    <t xml:space="preserve">RR00750</t>
  </si>
  <si>
    <t xml:space="preserve">RR00751</t>
  </si>
  <si>
    <t xml:space="preserve">RR00752</t>
  </si>
  <si>
    <t xml:space="preserve">RR00753</t>
  </si>
  <si>
    <t xml:space="preserve">RR00754</t>
  </si>
  <si>
    <t xml:space="preserve">RR00755</t>
  </si>
  <si>
    <t xml:space="preserve">RR00756</t>
  </si>
  <si>
    <t xml:space="preserve">RR00757</t>
  </si>
  <si>
    <t xml:space="preserve">RR00758</t>
  </si>
  <si>
    <t xml:space="preserve">RR00759</t>
  </si>
  <si>
    <t xml:space="preserve">RR00760</t>
  </si>
  <si>
    <t xml:space="preserve">RR00761</t>
  </si>
  <si>
    <t xml:space="preserve">RR00762</t>
  </si>
  <si>
    <t xml:space="preserve">RR00763</t>
  </si>
  <si>
    <t xml:space="preserve">RR00764</t>
  </si>
  <si>
    <t xml:space="preserve">RR00765</t>
  </si>
  <si>
    <t xml:space="preserve">RR00766</t>
  </si>
  <si>
    <t xml:space="preserve">RR00767</t>
  </si>
  <si>
    <t xml:space="preserve">RR00768</t>
  </si>
  <si>
    <t xml:space="preserve">RR00769</t>
  </si>
  <si>
    <t xml:space="preserve">RR00770</t>
  </si>
  <si>
    <t xml:space="preserve">RR00771</t>
  </si>
  <si>
    <t xml:space="preserve">RR00772</t>
  </si>
  <si>
    <t xml:space="preserve">RR00773</t>
  </si>
  <si>
    <t xml:space="preserve">RR00774</t>
  </si>
  <si>
    <t xml:space="preserve">RR00779</t>
  </si>
  <si>
    <t xml:space="preserve">RR00780</t>
  </si>
  <si>
    <t xml:space="preserve">RR00781</t>
  </si>
  <si>
    <t xml:space="preserve">RR00782</t>
  </si>
  <si>
    <t xml:space="preserve">RR00783</t>
  </si>
  <si>
    <t xml:space="preserve">RR00784</t>
  </si>
  <si>
    <t xml:space="preserve">RR00785</t>
  </si>
  <si>
    <t xml:space="preserve">RR00786</t>
  </si>
  <si>
    <t xml:space="preserve">RR00787</t>
  </si>
  <si>
    <t xml:space="preserve">RR00788</t>
  </si>
  <si>
    <t xml:space="preserve">RR00789</t>
  </si>
  <si>
    <t xml:space="preserve">RR00790</t>
  </si>
  <si>
    <t xml:space="preserve">RR00793</t>
  </si>
  <si>
    <t xml:space="preserve">RR00794</t>
  </si>
  <si>
    <t xml:space="preserve">RR00795</t>
  </si>
  <si>
    <t xml:space="preserve">RR00796</t>
  </si>
  <si>
    <t xml:space="preserve">RR00798</t>
  </si>
  <si>
    <t xml:space="preserve">RR00800</t>
  </si>
  <si>
    <t xml:space="preserve">RR00801</t>
  </si>
  <si>
    <t xml:space="preserve">RR00802</t>
  </si>
  <si>
    <t xml:space="preserve">RR00803</t>
  </si>
  <si>
    <t xml:space="preserve">RR00804</t>
  </si>
  <si>
    <t xml:space="preserve">RR00805</t>
  </si>
  <si>
    <t xml:space="preserve">RR00806</t>
  </si>
  <si>
    <t xml:space="preserve">RR00807</t>
  </si>
  <si>
    <t xml:space="preserve">RR00808</t>
  </si>
  <si>
    <t xml:space="preserve">RR00809</t>
  </si>
  <si>
    <t xml:space="preserve">RR00810</t>
  </si>
  <si>
    <t xml:space="preserve">RR00811</t>
  </si>
  <si>
    <t xml:space="preserve">RR00812</t>
  </si>
  <si>
    <t xml:space="preserve">RR00813</t>
  </si>
  <si>
    <t xml:space="preserve">RR00814</t>
  </si>
  <si>
    <t xml:space="preserve">RR00815</t>
  </si>
  <si>
    <t xml:space="preserve">RR00816</t>
  </si>
  <si>
    <t xml:space="preserve">RR00817</t>
  </si>
  <si>
    <t xml:space="preserve">RR00818</t>
  </si>
  <si>
    <t xml:space="preserve">RR00819</t>
  </si>
  <si>
    <t xml:space="preserve">RR00820</t>
  </si>
  <si>
    <t xml:space="preserve">RR00821</t>
  </si>
  <si>
    <t xml:space="preserve">RR00822</t>
  </si>
  <si>
    <t xml:space="preserve">RR00823</t>
  </si>
  <si>
    <t xml:space="preserve">RR00824</t>
  </si>
  <si>
    <t xml:space="preserve">RR00825</t>
  </si>
  <si>
    <t xml:space="preserve">RR00826</t>
  </si>
  <si>
    <t xml:space="preserve">RR00827</t>
  </si>
  <si>
    <t xml:space="preserve">RR00828</t>
  </si>
  <si>
    <t xml:space="preserve">RR00829</t>
  </si>
  <si>
    <t xml:space="preserve">RR00830</t>
  </si>
  <si>
    <t xml:space="preserve">RR00831</t>
  </si>
  <si>
    <t xml:space="preserve">RR00832</t>
  </si>
  <si>
    <t xml:space="preserve">RR00833</t>
  </si>
  <si>
    <t xml:space="preserve">RR00834</t>
  </si>
  <si>
    <t xml:space="preserve">RR00835</t>
  </si>
  <si>
    <t xml:space="preserve">RR00836</t>
  </si>
  <si>
    <t xml:space="preserve">RR00837</t>
  </si>
  <si>
    <t xml:space="preserve">RR00838</t>
  </si>
  <si>
    <t xml:space="preserve">RR00839</t>
  </si>
  <si>
    <t xml:space="preserve">RR00840</t>
  </si>
  <si>
    <t xml:space="preserve">RR00841</t>
  </si>
  <si>
    <t xml:space="preserve">RR00842</t>
  </si>
  <si>
    <t xml:space="preserve">RR00843</t>
  </si>
  <si>
    <t xml:space="preserve">RR00844</t>
  </si>
  <si>
    <t xml:space="preserve">RR00845</t>
  </si>
  <si>
    <t xml:space="preserve">RR00846</t>
  </si>
  <si>
    <t xml:space="preserve">RR00847</t>
  </si>
  <si>
    <t xml:space="preserve">RR00848</t>
  </si>
  <si>
    <t xml:space="preserve">RR00849</t>
  </si>
  <si>
    <t xml:space="preserve">RR00850</t>
  </si>
  <si>
    <t xml:space="preserve">RR00851</t>
  </si>
  <si>
    <t xml:space="preserve">RR00852</t>
  </si>
  <si>
    <t xml:space="preserve">RR00853</t>
  </si>
  <si>
    <t xml:space="preserve">RR00854</t>
  </si>
  <si>
    <t xml:space="preserve">RR00855</t>
  </si>
  <si>
    <t xml:space="preserve">RR00856</t>
  </si>
  <si>
    <t xml:space="preserve">RR00857</t>
  </si>
  <si>
    <t xml:space="preserve">RR00858</t>
  </si>
  <si>
    <t xml:space="preserve">RR00859</t>
  </si>
  <si>
    <t xml:space="preserve">RR00860</t>
  </si>
  <si>
    <t xml:space="preserve">RR00861</t>
  </si>
  <si>
    <t xml:space="preserve">RR00862</t>
  </si>
  <si>
    <t xml:space="preserve">RR00863</t>
  </si>
  <si>
    <t xml:space="preserve">RR00864</t>
  </si>
  <si>
    <t xml:space="preserve">RR00865</t>
  </si>
  <si>
    <t xml:space="preserve">RR00866</t>
  </si>
  <si>
    <t xml:space="preserve">RR00867</t>
  </si>
  <si>
    <t xml:space="preserve">RR00868</t>
  </si>
  <si>
    <t xml:space="preserve">RR00869</t>
  </si>
  <si>
    <t xml:space="preserve">RR00870</t>
  </si>
  <si>
    <t xml:space="preserve">RR00871</t>
  </si>
  <si>
    <t xml:space="preserve">RR00872</t>
  </si>
  <si>
    <t xml:space="preserve">RR00873</t>
  </si>
  <si>
    <t xml:space="preserve">RR00874</t>
  </si>
  <si>
    <t xml:space="preserve">RR00875</t>
  </si>
  <si>
    <t xml:space="preserve">RR00876</t>
  </si>
  <si>
    <t xml:space="preserve">RR00877</t>
  </si>
  <si>
    <t xml:space="preserve">RR00878</t>
  </si>
  <si>
    <t xml:space="preserve">RR00879</t>
  </si>
  <si>
    <t xml:space="preserve">RR00880</t>
  </si>
  <si>
    <t xml:space="preserve">RR00881</t>
  </si>
  <si>
    <t xml:space="preserve">RR00882</t>
  </si>
  <si>
    <t xml:space="preserve">RR00883</t>
  </si>
  <si>
    <t xml:space="preserve">RR00884</t>
  </si>
  <si>
    <t xml:space="preserve">RR00885</t>
  </si>
  <si>
    <t xml:space="preserve">RR00886</t>
  </si>
  <si>
    <t xml:space="preserve">RR00887</t>
  </si>
  <si>
    <t xml:space="preserve">RR00888</t>
  </si>
  <si>
    <t xml:space="preserve">RR00889</t>
  </si>
  <si>
    <t xml:space="preserve">RR00890</t>
  </si>
  <si>
    <t xml:space="preserve">RR00891</t>
  </si>
  <si>
    <t xml:space="preserve">RR00892</t>
  </si>
  <si>
    <t xml:space="preserve">RR00893</t>
  </si>
  <si>
    <t xml:space="preserve">RR00894</t>
  </si>
  <si>
    <t xml:space="preserve">RR00895</t>
  </si>
  <si>
    <t xml:space="preserve">RR00896</t>
  </si>
  <si>
    <t xml:space="preserve">RR00897</t>
  </si>
  <si>
    <t xml:space="preserve">RR00898</t>
  </si>
  <si>
    <t xml:space="preserve">RR00899</t>
  </si>
  <si>
    <t xml:space="preserve">RR00900</t>
  </si>
  <si>
    <t xml:space="preserve">RR00901</t>
  </si>
  <si>
    <t xml:space="preserve">RR00902</t>
  </si>
  <si>
    <t xml:space="preserve">RR00903</t>
  </si>
  <si>
    <t xml:space="preserve">RR00904</t>
  </si>
  <si>
    <t xml:space="preserve">RR00905</t>
  </si>
  <si>
    <t xml:space="preserve">RR00906</t>
  </si>
  <si>
    <t xml:space="preserve">RR00907</t>
  </si>
  <si>
    <t xml:space="preserve">RR00908</t>
  </si>
  <si>
    <t xml:space="preserve">RR00909</t>
  </si>
  <si>
    <t xml:space="preserve">RR00910</t>
  </si>
  <si>
    <t xml:space="preserve">RR00911</t>
  </si>
  <si>
    <t xml:space="preserve">RR00912</t>
  </si>
  <si>
    <t xml:space="preserve">RR00913</t>
  </si>
  <si>
    <t xml:space="preserve">RR00914</t>
  </si>
  <si>
    <t xml:space="preserve">RR00915</t>
  </si>
  <si>
    <t xml:space="preserve">RR00916</t>
  </si>
  <si>
    <t xml:space="preserve">RR00917</t>
  </si>
  <si>
    <t xml:space="preserve">RR00918</t>
  </si>
  <si>
    <t xml:space="preserve">RR00919</t>
  </si>
  <si>
    <t xml:space="preserve">RR00920</t>
  </si>
  <si>
    <t xml:space="preserve">RR00921</t>
  </si>
  <si>
    <t xml:space="preserve">RR00922</t>
  </si>
  <si>
    <t xml:space="preserve">RR00923</t>
  </si>
  <si>
    <t xml:space="preserve">RR00924</t>
  </si>
  <si>
    <t xml:space="preserve">RR00925</t>
  </si>
  <si>
    <t xml:space="preserve">RR00926</t>
  </si>
  <si>
    <t xml:space="preserve">RR00927</t>
  </si>
  <si>
    <t xml:space="preserve">RR00928</t>
  </si>
  <si>
    <t xml:space="preserve">RR00929</t>
  </si>
  <si>
    <t xml:space="preserve">RR00930</t>
  </si>
  <si>
    <t xml:space="preserve">RR00931</t>
  </si>
  <si>
    <t xml:space="preserve">RR00932</t>
  </si>
  <si>
    <t xml:space="preserve">RR00933</t>
  </si>
  <si>
    <t xml:space="preserve">RR00934</t>
  </si>
  <si>
    <t xml:space="preserve">RR00935</t>
  </si>
  <si>
    <t xml:space="preserve">RR00936</t>
  </si>
  <si>
    <t xml:space="preserve">RR00937</t>
  </si>
  <si>
    <t xml:space="preserve">RR00938</t>
  </si>
  <si>
    <t xml:space="preserve">RR00939</t>
  </si>
  <si>
    <t xml:space="preserve">RR00940</t>
  </si>
  <si>
    <t xml:space="preserve">RR00941</t>
  </si>
  <si>
    <t xml:space="preserve">RR00942</t>
  </si>
  <si>
    <t xml:space="preserve">RR00943</t>
  </si>
  <si>
    <t xml:space="preserve">RR00944</t>
  </si>
  <si>
    <t xml:space="preserve">RR00945</t>
  </si>
  <si>
    <t xml:space="preserve">RR00946</t>
  </si>
  <si>
    <t xml:space="preserve">RR00947</t>
  </si>
  <si>
    <t xml:space="preserve">RR00948</t>
  </si>
  <si>
    <t xml:space="preserve">RR00949</t>
  </si>
  <si>
    <t xml:space="preserve">RR00950</t>
  </si>
  <si>
    <t xml:space="preserve">RR00951</t>
  </si>
  <si>
    <t xml:space="preserve">RR00952</t>
  </si>
  <si>
    <t xml:space="preserve">RR00953</t>
  </si>
  <si>
    <t xml:space="preserve">RR00954</t>
  </si>
  <si>
    <t xml:space="preserve">RR00955</t>
  </si>
  <si>
    <t xml:space="preserve">RR00956</t>
  </si>
  <si>
    <t xml:space="preserve">RR00957</t>
  </si>
  <si>
    <t xml:space="preserve">RR00958</t>
  </si>
  <si>
    <t xml:space="preserve">RR00959</t>
  </si>
  <si>
    <t xml:space="preserve">RR00960</t>
  </si>
  <si>
    <t xml:space="preserve">RR00961</t>
  </si>
  <si>
    <t xml:space="preserve">RR00962</t>
  </si>
  <si>
    <t xml:space="preserve">RR00963</t>
  </si>
  <si>
    <t xml:space="preserve">RR00964</t>
  </si>
  <si>
    <t xml:space="preserve">RR00965</t>
  </si>
  <si>
    <t xml:space="preserve">RR00966</t>
  </si>
  <si>
    <t xml:space="preserve">RR00967</t>
  </si>
  <si>
    <t xml:space="preserve">RR00968</t>
  </si>
  <si>
    <t xml:space="preserve">RR00969</t>
  </si>
  <si>
    <t xml:space="preserve">RR00970</t>
  </si>
  <si>
    <t xml:space="preserve">RR00971</t>
  </si>
  <si>
    <t xml:space="preserve">RR00972</t>
  </si>
  <si>
    <t xml:space="preserve">RR00973</t>
  </si>
  <si>
    <t xml:space="preserve">RR00974</t>
  </si>
  <si>
    <t xml:space="preserve">RR00975</t>
  </si>
  <si>
    <t xml:space="preserve">RR00976</t>
  </si>
  <si>
    <t xml:space="preserve">RR00977</t>
  </si>
  <si>
    <t xml:space="preserve">RR00978</t>
  </si>
  <si>
    <t xml:space="preserve">RR00979</t>
  </si>
  <si>
    <t xml:space="preserve">RR00980</t>
  </si>
  <si>
    <t xml:space="preserve">RR00981</t>
  </si>
  <si>
    <t xml:space="preserve">RR00982</t>
  </si>
  <si>
    <t xml:space="preserve">RR00983</t>
  </si>
  <si>
    <t xml:space="preserve">RR00984</t>
  </si>
  <si>
    <t xml:space="preserve">RR00985</t>
  </si>
  <si>
    <t xml:space="preserve">RR00986</t>
  </si>
  <si>
    <t xml:space="preserve">RR00987</t>
  </si>
  <si>
    <t xml:space="preserve">RR01002</t>
  </si>
  <si>
    <t xml:space="preserve">RR01003</t>
  </si>
  <si>
    <t xml:space="preserve">RR01004</t>
  </si>
  <si>
    <t xml:space="preserve">RR01005</t>
  </si>
  <si>
    <t xml:space="preserve">RR01006</t>
  </si>
  <si>
    <t xml:space="preserve">RR01007</t>
  </si>
  <si>
    <t xml:space="preserve">RR01008</t>
  </si>
  <si>
    <t xml:space="preserve">RR01009</t>
  </si>
  <si>
    <t xml:space="preserve">RR01010</t>
  </si>
  <si>
    <t xml:space="preserve">RR01011</t>
  </si>
  <si>
    <t xml:space="preserve">RR01012</t>
  </si>
  <si>
    <t xml:space="preserve">RR01013</t>
  </si>
  <si>
    <t xml:space="preserve">RR01014</t>
  </si>
  <si>
    <t xml:space="preserve">RR01015</t>
  </si>
  <si>
    <t xml:space="preserve">RR01016</t>
  </si>
  <si>
    <t xml:space="preserve">RR01017</t>
  </si>
  <si>
    <t xml:space="preserve">RR01018</t>
  </si>
  <si>
    <t xml:space="preserve">RR01019</t>
  </si>
  <si>
    <t xml:space="preserve">RR01020</t>
  </si>
  <si>
    <t xml:space="preserve">RR01021</t>
  </si>
  <si>
    <t xml:space="preserve">RR01022</t>
  </si>
  <si>
    <t xml:space="preserve">RR01023</t>
  </si>
  <si>
    <t xml:space="preserve">RR01024</t>
  </si>
  <si>
    <t xml:space="preserve">RR01025</t>
  </si>
  <si>
    <t xml:space="preserve">RR01026</t>
  </si>
  <si>
    <t xml:space="preserve">RR01027</t>
  </si>
  <si>
    <t xml:space="preserve">RR01028</t>
  </si>
  <si>
    <t xml:space="preserve">RR01029</t>
  </si>
  <si>
    <t xml:space="preserve">RR01030</t>
  </si>
  <si>
    <t xml:space="preserve">RR01031</t>
  </si>
  <si>
    <t xml:space="preserve">RR01032</t>
  </si>
  <si>
    <t xml:space="preserve">RR01033</t>
  </si>
  <si>
    <t xml:space="preserve">RR01034</t>
  </si>
  <si>
    <t xml:space="preserve">RR01035</t>
  </si>
  <si>
    <t xml:space="preserve">RR01036</t>
  </si>
  <si>
    <t xml:space="preserve">RR01037</t>
  </si>
  <si>
    <t xml:space="preserve">RR01038</t>
  </si>
  <si>
    <t xml:space="preserve">RR01039</t>
  </si>
  <si>
    <t xml:space="preserve">RR01040</t>
  </si>
  <si>
    <t xml:space="preserve">RR01041</t>
  </si>
  <si>
    <t xml:space="preserve">RR01042</t>
  </si>
  <si>
    <t xml:space="preserve">RR01043</t>
  </si>
  <si>
    <t xml:space="preserve">RR01044</t>
  </si>
  <si>
    <t xml:space="preserve">RR01045</t>
  </si>
  <si>
    <t xml:space="preserve">RR01046</t>
  </si>
  <si>
    <t xml:space="preserve">RR01047</t>
  </si>
  <si>
    <t xml:space="preserve">RR01048</t>
  </si>
  <si>
    <t xml:space="preserve">RR01049</t>
  </si>
  <si>
    <t xml:space="preserve">RR01050</t>
  </si>
  <si>
    <t xml:space="preserve">RR01051</t>
  </si>
  <si>
    <t xml:space="preserve">RR01052</t>
  </si>
  <si>
    <t xml:space="preserve">RR01053</t>
  </si>
  <si>
    <t xml:space="preserve">RR01054</t>
  </si>
  <si>
    <t xml:space="preserve">RR01055</t>
  </si>
  <si>
    <t xml:space="preserve">RR01056</t>
  </si>
  <si>
    <t xml:space="preserve">RR01057</t>
  </si>
  <si>
    <t xml:space="preserve">RR01058</t>
  </si>
  <si>
    <t xml:space="preserve">RR01059</t>
  </si>
  <si>
    <t xml:space="preserve">RR01060</t>
  </si>
  <si>
    <t xml:space="preserve">RR01061</t>
  </si>
  <si>
    <t xml:space="preserve">RR01062</t>
  </si>
  <si>
    <t xml:space="preserve">RR01063</t>
  </si>
  <si>
    <t xml:space="preserve">RR01064</t>
  </si>
  <si>
    <t xml:space="preserve">RR01065</t>
  </si>
  <si>
    <t xml:space="preserve">RR01066</t>
  </si>
  <si>
    <t xml:space="preserve">RR01067</t>
  </si>
  <si>
    <t xml:space="preserve">RR01068</t>
  </si>
  <si>
    <t xml:space="preserve">RR01069</t>
  </si>
  <si>
    <t xml:space="preserve">RR01070</t>
  </si>
  <si>
    <t xml:space="preserve">RR01071</t>
  </si>
  <si>
    <t xml:space="preserve">RR01072</t>
  </si>
  <si>
    <t xml:space="preserve">RR01073</t>
  </si>
  <si>
    <t xml:space="preserve">RR01074</t>
  </si>
  <si>
    <t xml:space="preserve">RR01075</t>
  </si>
  <si>
    <t xml:space="preserve">RR01076</t>
  </si>
  <si>
    <t xml:space="preserve">RR01077</t>
  </si>
  <si>
    <t xml:space="preserve">RR01078</t>
  </si>
  <si>
    <t xml:space="preserve">RR01079</t>
  </si>
  <si>
    <t xml:space="preserve">RR01080</t>
  </si>
  <si>
    <t xml:space="preserve">RR01081</t>
  </si>
  <si>
    <t xml:space="preserve">RR01082</t>
  </si>
  <si>
    <t xml:space="preserve">RR01083</t>
  </si>
  <si>
    <t xml:space="preserve">RR01084</t>
  </si>
  <si>
    <t xml:space="preserve">RR01085</t>
  </si>
  <si>
    <t xml:space="preserve">RR01086</t>
  </si>
  <si>
    <t xml:space="preserve">RR01087</t>
  </si>
  <si>
    <t xml:space="preserve">RR01088</t>
  </si>
  <si>
    <t xml:space="preserve">RR01089</t>
  </si>
  <si>
    <t xml:space="preserve">RR01090</t>
  </si>
  <si>
    <t xml:space="preserve">RR01091</t>
  </si>
  <si>
    <t xml:space="preserve">RR01092</t>
  </si>
  <si>
    <t xml:space="preserve">RR01093</t>
  </si>
  <si>
    <t xml:space="preserve">RR01094</t>
  </si>
  <si>
    <t xml:space="preserve">RR01095</t>
  </si>
  <si>
    <t xml:space="preserve">RR01096</t>
  </si>
  <si>
    <t xml:space="preserve">RR01097</t>
  </si>
  <si>
    <t xml:space="preserve">RR01098</t>
  </si>
  <si>
    <t xml:space="preserve">RR01099</t>
  </si>
  <si>
    <t xml:space="preserve">RR01100</t>
  </si>
  <si>
    <t xml:space="preserve">RR01101</t>
  </si>
  <si>
    <t xml:space="preserve">RR01102</t>
  </si>
  <si>
    <t xml:space="preserve">RR01103</t>
  </si>
  <si>
    <t xml:space="preserve">RR01104</t>
  </si>
  <si>
    <t xml:space="preserve">RR01105</t>
  </si>
  <si>
    <t xml:space="preserve">RR01106</t>
  </si>
  <si>
    <t xml:space="preserve">RR01107</t>
  </si>
  <si>
    <t xml:space="preserve">RR01108</t>
  </si>
  <si>
    <t xml:space="preserve">RR01109</t>
  </si>
  <si>
    <t xml:space="preserve">RR01110</t>
  </si>
  <si>
    <t xml:space="preserve">RR01111</t>
  </si>
  <si>
    <t xml:space="preserve">RR01112</t>
  </si>
  <si>
    <t xml:space="preserve">RR01113</t>
  </si>
  <si>
    <t xml:space="preserve">RR01114</t>
  </si>
  <si>
    <t xml:space="preserve">RR01115</t>
  </si>
  <si>
    <t xml:space="preserve">RR01116</t>
  </si>
  <si>
    <t xml:space="preserve">RR01117</t>
  </si>
  <si>
    <t xml:space="preserve">RR01118</t>
  </si>
  <si>
    <t xml:space="preserve">RR01119</t>
  </si>
  <si>
    <t xml:space="preserve">RR01120</t>
  </si>
  <si>
    <t xml:space="preserve">RR01121</t>
  </si>
  <si>
    <t xml:space="preserve">RR01122</t>
  </si>
  <si>
    <t xml:space="preserve">RR01123</t>
  </si>
  <si>
    <t xml:space="preserve">RR01124</t>
  </si>
  <si>
    <t xml:space="preserve">RR01125</t>
  </si>
  <si>
    <t xml:space="preserve">RR01130</t>
  </si>
  <si>
    <t xml:space="preserve">RR01131</t>
  </si>
  <si>
    <t xml:space="preserve">RR01132</t>
  </si>
  <si>
    <t xml:space="preserve">RR01133</t>
  </si>
  <si>
    <t xml:space="preserve">RR01134</t>
  </si>
  <si>
    <t xml:space="preserve">RR01136</t>
  </si>
  <si>
    <t xml:space="preserve">RR01137</t>
  </si>
  <si>
    <t xml:space="preserve">RR01138</t>
  </si>
  <si>
    <t xml:space="preserve">RR01139</t>
  </si>
  <si>
    <t xml:space="preserve">RR01140</t>
  </si>
  <si>
    <t xml:space="preserve">RR01141</t>
  </si>
  <si>
    <t xml:space="preserve">RR01142</t>
  </si>
  <si>
    <t xml:space="preserve">RR01143</t>
  </si>
  <si>
    <t xml:space="preserve">RR01144</t>
  </si>
  <si>
    <t xml:space="preserve">RR01145</t>
  </si>
  <si>
    <t xml:space="preserve">RR01146</t>
  </si>
  <si>
    <t xml:space="preserve">RR01147</t>
  </si>
  <si>
    <t xml:space="preserve">RR01148</t>
  </si>
  <si>
    <t xml:space="preserve">RR01149</t>
  </si>
  <si>
    <t xml:space="preserve">RR01150</t>
  </si>
  <si>
    <t xml:space="preserve">RR01151</t>
  </si>
  <si>
    <t xml:space="preserve">RR01152</t>
  </si>
  <si>
    <t xml:space="preserve">RR01153</t>
  </si>
  <si>
    <t xml:space="preserve">RR01154</t>
  </si>
  <si>
    <t xml:space="preserve">RR01155</t>
  </si>
  <si>
    <t xml:space="preserve">RR01156</t>
  </si>
  <si>
    <t xml:space="preserve">RR01157</t>
  </si>
  <si>
    <t xml:space="preserve">RR01158</t>
  </si>
  <si>
    <t xml:space="preserve">RR01159</t>
  </si>
  <si>
    <t xml:space="preserve">RR01160</t>
  </si>
  <si>
    <t xml:space="preserve">RR01161</t>
  </si>
  <si>
    <t xml:space="preserve">RR01162</t>
  </si>
  <si>
    <t xml:space="preserve">RR01163</t>
  </si>
  <si>
    <t xml:space="preserve">RR01164</t>
  </si>
  <si>
    <t xml:space="preserve">RR01165</t>
  </si>
  <si>
    <t xml:space="preserve">RR01166</t>
  </si>
  <si>
    <t xml:space="preserve">RR01167</t>
  </si>
  <si>
    <t xml:space="preserve">RR01168</t>
  </si>
  <si>
    <t xml:space="preserve">RR01169</t>
  </si>
  <si>
    <t xml:space="preserve">RR01170</t>
  </si>
  <si>
    <t xml:space="preserve">RR01171</t>
  </si>
  <si>
    <t xml:space="preserve">RR01172</t>
  </si>
  <si>
    <t xml:space="preserve">RR01173</t>
  </si>
  <si>
    <t xml:space="preserve">RR01174</t>
  </si>
  <si>
    <t xml:space="preserve">RR01175</t>
  </si>
  <si>
    <t xml:space="preserve">RR01176</t>
  </si>
  <si>
    <t xml:space="preserve">RR01177</t>
  </si>
  <si>
    <t xml:space="preserve">RR01178</t>
  </si>
  <si>
    <t xml:space="preserve">RR01179</t>
  </si>
  <si>
    <t xml:space="preserve">RR01180</t>
  </si>
  <si>
    <t xml:space="preserve">RR01181</t>
  </si>
  <si>
    <t xml:space="preserve">RR01182</t>
  </si>
  <si>
    <t xml:space="preserve">RR01183</t>
  </si>
  <si>
    <t xml:space="preserve">RR01184</t>
  </si>
  <si>
    <t xml:space="preserve">RR01185</t>
  </si>
  <si>
    <t xml:space="preserve">RR01186</t>
  </si>
  <si>
    <t xml:space="preserve">RR01187</t>
  </si>
  <si>
    <t xml:space="preserve">RR01188</t>
  </si>
  <si>
    <t xml:space="preserve">RR01189</t>
  </si>
  <si>
    <t xml:space="preserve">RR01190</t>
  </si>
  <si>
    <t xml:space="preserve">RR01191</t>
  </si>
  <si>
    <t xml:space="preserve">RR01192</t>
  </si>
  <si>
    <t xml:space="preserve">RR01193</t>
  </si>
  <si>
    <t xml:space="preserve">RR01194</t>
  </si>
  <si>
    <t xml:space="preserve">RR01195</t>
  </si>
  <si>
    <t xml:space="preserve">RR01196</t>
  </si>
  <si>
    <t xml:space="preserve">RR01197</t>
  </si>
  <si>
    <t xml:space="preserve">RR01198</t>
  </si>
  <si>
    <t xml:space="preserve">RR01199</t>
  </si>
  <si>
    <t xml:space="preserve">RR01200</t>
  </si>
  <si>
    <t xml:space="preserve">RR01201</t>
  </si>
  <si>
    <t xml:space="preserve">RR01202</t>
  </si>
  <si>
    <t xml:space="preserve">RR01203</t>
  </si>
  <si>
    <t xml:space="preserve">RR01204</t>
  </si>
  <si>
    <t xml:space="preserve">RR01205</t>
  </si>
  <si>
    <t xml:space="preserve">RR01206</t>
  </si>
  <si>
    <t xml:space="preserve">RR01207</t>
  </si>
  <si>
    <t xml:space="preserve">RR01208</t>
  </si>
  <si>
    <t xml:space="preserve">RR01209</t>
  </si>
  <si>
    <t xml:space="preserve">RR01210</t>
  </si>
  <si>
    <t xml:space="preserve">RR01211</t>
  </si>
  <si>
    <t xml:space="preserve">RR01212</t>
  </si>
  <si>
    <t xml:space="preserve">RR01213</t>
  </si>
  <si>
    <t xml:space="preserve">RR01214</t>
  </si>
  <si>
    <t xml:space="preserve">RR01215</t>
  </si>
  <si>
    <t xml:space="preserve">RR01216</t>
  </si>
  <si>
    <t xml:space="preserve">RR01217</t>
  </si>
  <si>
    <t xml:space="preserve">RR01218</t>
  </si>
  <si>
    <t xml:space="preserve">RR01219</t>
  </si>
  <si>
    <t xml:space="preserve">RR01220</t>
  </si>
  <si>
    <t xml:space="preserve">RR01221</t>
  </si>
  <si>
    <t xml:space="preserve">RR01222</t>
  </si>
  <si>
    <t xml:space="preserve">RR01223</t>
  </si>
  <si>
    <t xml:space="preserve">RR01224</t>
  </si>
  <si>
    <t xml:space="preserve">RR01225</t>
  </si>
  <si>
    <t xml:space="preserve">RR01226</t>
  </si>
  <si>
    <t xml:space="preserve">RR01227</t>
  </si>
  <si>
    <t xml:space="preserve">RR01228</t>
  </si>
  <si>
    <t xml:space="preserve">RR01229</t>
  </si>
  <si>
    <t xml:space="preserve">RR01230</t>
  </si>
  <si>
    <t xml:space="preserve">RR01231</t>
  </si>
  <si>
    <t xml:space="preserve">RR01232</t>
  </si>
  <si>
    <t xml:space="preserve">RR01233</t>
  </si>
  <si>
    <t xml:space="preserve">RR01234</t>
  </si>
  <si>
    <t xml:space="preserve">RR01235</t>
  </si>
  <si>
    <t xml:space="preserve">RR01236</t>
  </si>
  <si>
    <t xml:space="preserve">RR01237</t>
  </si>
  <si>
    <t xml:space="preserve">RR01238</t>
  </si>
  <si>
    <t xml:space="preserve">RR01239</t>
  </si>
  <si>
    <t xml:space="preserve">RR01240</t>
  </si>
  <si>
    <t xml:space="preserve">RR01241</t>
  </si>
  <si>
    <t xml:space="preserve">RR01242</t>
  </si>
  <si>
    <t xml:space="preserve">RR01243</t>
  </si>
  <si>
    <t xml:space="preserve">RR01244</t>
  </si>
  <si>
    <t xml:space="preserve">RR01245</t>
  </si>
  <si>
    <t xml:space="preserve">RR01246</t>
  </si>
  <si>
    <t xml:space="preserve">RR01247</t>
  </si>
  <si>
    <t xml:space="preserve">RR01248</t>
  </si>
  <si>
    <t xml:space="preserve">RR01249</t>
  </si>
  <si>
    <t xml:space="preserve">RR01250</t>
  </si>
  <si>
    <t xml:space="preserve">RR01251</t>
  </si>
  <si>
    <t xml:space="preserve">RR01252</t>
  </si>
  <si>
    <t xml:space="preserve">RR01253</t>
  </si>
  <si>
    <t xml:space="preserve">RR01264</t>
  </si>
  <si>
    <t xml:space="preserve">RR01265</t>
  </si>
  <si>
    <t xml:space="preserve">RR01266</t>
  </si>
  <si>
    <t xml:space="preserve">RR01267</t>
  </si>
  <si>
    <t xml:space="preserve">RR01268</t>
  </si>
  <si>
    <t xml:space="preserve">RR01269</t>
  </si>
  <si>
    <t xml:space="preserve">RR01270</t>
  </si>
  <si>
    <t xml:space="preserve">RR01271</t>
  </si>
  <si>
    <t xml:space="preserve">RR01272</t>
  </si>
  <si>
    <t xml:space="preserve">RR01273</t>
  </si>
  <si>
    <t xml:space="preserve">RR01274</t>
  </si>
  <si>
    <t xml:space="preserve">RR01275</t>
  </si>
  <si>
    <t xml:space="preserve">RR01276</t>
  </si>
  <si>
    <t xml:space="preserve">RR01277</t>
  </si>
  <si>
    <t xml:space="preserve">RR01278</t>
  </si>
  <si>
    <t xml:space="preserve">RR01279</t>
  </si>
  <si>
    <t xml:space="preserve">RR01280</t>
  </si>
  <si>
    <t xml:space="preserve">RR01281</t>
  </si>
  <si>
    <t xml:space="preserve">RR01282</t>
  </si>
  <si>
    <t xml:space="preserve">RR01283</t>
  </si>
  <si>
    <t xml:space="preserve">RR01284</t>
  </si>
  <si>
    <t xml:space="preserve">RR01285</t>
  </si>
  <si>
    <t xml:space="preserve">RR01286</t>
  </si>
  <si>
    <t xml:space="preserve">RR01287</t>
  </si>
  <si>
    <t xml:space="preserve">RR01288</t>
  </si>
  <si>
    <t xml:space="preserve">RR01289</t>
  </si>
  <si>
    <t xml:space="preserve">RR01290</t>
  </si>
  <si>
    <t xml:space="preserve">RR01291</t>
  </si>
  <si>
    <t xml:space="preserve">RR01292</t>
  </si>
  <si>
    <t xml:space="preserve">RR01293</t>
  </si>
  <si>
    <t xml:space="preserve">RR01294</t>
  </si>
  <si>
    <t xml:space="preserve">RR01295</t>
  </si>
  <si>
    <t xml:space="preserve">RR01296</t>
  </si>
  <si>
    <t xml:space="preserve">RR01297</t>
  </si>
  <si>
    <t xml:space="preserve">RR01298</t>
  </si>
  <si>
    <t xml:space="preserve">RR01299</t>
  </si>
  <si>
    <t xml:space="preserve">RR01300</t>
  </si>
  <si>
    <t xml:space="preserve">RR01301</t>
  </si>
  <si>
    <t xml:space="preserve">RR01302</t>
  </si>
  <si>
    <t xml:space="preserve">RR01303</t>
  </si>
  <si>
    <t xml:space="preserve">RR01304</t>
  </si>
  <si>
    <t xml:space="preserve">RR01305</t>
  </si>
  <si>
    <t xml:space="preserve">RR01306</t>
  </si>
  <si>
    <t xml:space="preserve">RR01307</t>
  </si>
  <si>
    <t xml:space="preserve">RR01308</t>
  </si>
  <si>
    <t xml:space="preserve">RR01309</t>
  </si>
  <si>
    <t xml:space="preserve">RR01310</t>
  </si>
  <si>
    <t xml:space="preserve">RR01311</t>
  </si>
  <si>
    <t xml:space="preserve">RR01312</t>
  </si>
  <si>
    <t xml:space="preserve">RR01313</t>
  </si>
  <si>
    <t xml:space="preserve">RR01314</t>
  </si>
  <si>
    <t xml:space="preserve">RR01315</t>
  </si>
  <si>
    <t xml:space="preserve">RR01316</t>
  </si>
  <si>
    <t xml:space="preserve">RR01317</t>
  </si>
  <si>
    <t xml:space="preserve">RR01318</t>
  </si>
  <si>
    <t xml:space="preserve">RR01319</t>
  </si>
  <si>
    <t xml:space="preserve">RR01320</t>
  </si>
  <si>
    <t xml:space="preserve">RR01321</t>
  </si>
  <si>
    <t xml:space="preserve">RR01322</t>
  </si>
  <si>
    <t xml:space="preserve">RR01323</t>
  </si>
  <si>
    <t xml:space="preserve">RR01324</t>
  </si>
  <si>
    <t xml:space="preserve">RR01325</t>
  </si>
  <si>
    <t xml:space="preserve">RR01326</t>
  </si>
  <si>
    <t xml:space="preserve">RR01327</t>
  </si>
  <si>
    <t xml:space="preserve">RR01328</t>
  </si>
  <si>
    <t xml:space="preserve">RR01329</t>
  </si>
  <si>
    <t xml:space="preserve">RR01330</t>
  </si>
  <si>
    <t xml:space="preserve">RR01331</t>
  </si>
  <si>
    <t xml:space="preserve">RR01332</t>
  </si>
  <si>
    <t xml:space="preserve">RR01333</t>
  </si>
  <si>
    <t xml:space="preserve">RR01334</t>
  </si>
  <si>
    <t xml:space="preserve">RR01335</t>
  </si>
  <si>
    <t xml:space="preserve">RR01336</t>
  </si>
  <si>
    <t xml:space="preserve">RR01337</t>
  </si>
  <si>
    <t xml:space="preserve">RR01338</t>
  </si>
  <si>
    <t xml:space="preserve">RR01339</t>
  </si>
  <si>
    <t xml:space="preserve">RR01340</t>
  </si>
  <si>
    <t xml:space="preserve">RR01341</t>
  </si>
  <si>
    <t xml:space="preserve">RR01342</t>
  </si>
  <si>
    <t xml:space="preserve">RR01343</t>
  </si>
  <si>
    <t xml:space="preserve">RR01344</t>
  </si>
  <si>
    <t xml:space="preserve">RR01345</t>
  </si>
  <si>
    <t xml:space="preserve">RR01346</t>
  </si>
  <si>
    <t xml:space="preserve">RR01347</t>
  </si>
  <si>
    <t xml:space="preserve">RR01348</t>
  </si>
  <si>
    <t xml:space="preserve">RR01349</t>
  </si>
  <si>
    <t xml:space="preserve">RR01350</t>
  </si>
  <si>
    <t xml:space="preserve">RR01351</t>
  </si>
  <si>
    <t xml:space="preserve">RR01352</t>
  </si>
  <si>
    <t xml:space="preserve">RR01353</t>
  </si>
  <si>
    <t xml:space="preserve">RR01354</t>
  </si>
  <si>
    <t xml:space="preserve">RR01355</t>
  </si>
  <si>
    <t xml:space="preserve">RR01356</t>
  </si>
  <si>
    <t xml:space="preserve">RR01357</t>
  </si>
  <si>
    <t xml:space="preserve">RR01358</t>
  </si>
  <si>
    <t xml:space="preserve">RR01359</t>
  </si>
  <si>
    <t xml:space="preserve">RR01360</t>
  </si>
  <si>
    <t xml:space="preserve">RR01361</t>
  </si>
  <si>
    <t xml:space="preserve">RR01362</t>
  </si>
  <si>
    <t xml:space="preserve">RR01363</t>
  </si>
  <si>
    <t xml:space="preserve">RR01364</t>
  </si>
  <si>
    <t xml:space="preserve">RR01365</t>
  </si>
  <si>
    <t xml:space="preserve">RR01366</t>
  </si>
  <si>
    <t xml:space="preserve">RR01367</t>
  </si>
  <si>
    <t xml:space="preserve">RR01368</t>
  </si>
  <si>
    <t xml:space="preserve">RR01369</t>
  </si>
  <si>
    <t xml:space="preserve">RR01370</t>
  </si>
  <si>
    <t xml:space="preserve">RR01371</t>
  </si>
  <si>
    <t xml:space="preserve">RR01372</t>
  </si>
  <si>
    <t xml:space="preserve">RR01373</t>
  </si>
  <si>
    <t xml:space="preserve">RR01374</t>
  </si>
  <si>
    <t xml:space="preserve">RR01375</t>
  </si>
  <si>
    <t xml:space="preserve">RR01376</t>
  </si>
  <si>
    <t xml:space="preserve">RR01377</t>
  </si>
  <si>
    <t xml:space="preserve">RR01378</t>
  </si>
  <si>
    <t xml:space="preserve">RR01379</t>
  </si>
  <si>
    <t xml:space="preserve">RR01380</t>
  </si>
  <si>
    <t xml:space="preserve">RR01381</t>
  </si>
  <si>
    <t xml:space="preserve">RR01382</t>
  </si>
  <si>
    <t xml:space="preserve">RR01383</t>
  </si>
  <si>
    <t xml:space="preserve">RR01384</t>
  </si>
  <si>
    <t xml:space="preserve">RR01385</t>
  </si>
  <si>
    <t xml:space="preserve">RR01386</t>
  </si>
  <si>
    <t xml:space="preserve">RR01387</t>
  </si>
  <si>
    <t xml:space="preserve">RR01388</t>
  </si>
  <si>
    <t xml:space="preserve">RR01389</t>
  </si>
  <si>
    <t xml:space="preserve">RR01390</t>
  </si>
  <si>
    <t xml:space="preserve">RR01391</t>
  </si>
  <si>
    <t xml:space="preserve">RR01392</t>
  </si>
  <si>
    <t xml:space="preserve">RR01393</t>
  </si>
  <si>
    <t xml:space="preserve">RR01394</t>
  </si>
  <si>
    <t xml:space="preserve">RR01395</t>
  </si>
  <si>
    <t xml:space="preserve">RR01396</t>
  </si>
  <si>
    <t xml:space="preserve">RR01397</t>
  </si>
  <si>
    <t xml:space="preserve">RR01410</t>
  </si>
  <si>
    <t xml:space="preserve">RR01411</t>
  </si>
  <si>
    <t xml:space="preserve">RR01412</t>
  </si>
  <si>
    <t xml:space="preserve">RR01413</t>
  </si>
  <si>
    <t xml:space="preserve">RR01414</t>
  </si>
  <si>
    <t xml:space="preserve">RR01415</t>
  </si>
  <si>
    <t xml:space="preserve">RR01416</t>
  </si>
  <si>
    <t xml:space="preserve">RR01417</t>
  </si>
  <si>
    <t xml:space="preserve">RR01418</t>
  </si>
  <si>
    <t xml:space="preserve">RR01419</t>
  </si>
  <si>
    <t xml:space="preserve">RR01420</t>
  </si>
  <si>
    <t xml:space="preserve">RR01421</t>
  </si>
  <si>
    <t xml:space="preserve">RR01422</t>
  </si>
  <si>
    <t xml:space="preserve">RR01423</t>
  </si>
  <si>
    <t xml:space="preserve">RR01424</t>
  </si>
  <si>
    <t xml:space="preserve">RR01425</t>
  </si>
  <si>
    <t xml:space="preserve">RR01426</t>
  </si>
  <si>
    <t xml:space="preserve">RR01427</t>
  </si>
  <si>
    <t xml:space="preserve">RR01428</t>
  </si>
  <si>
    <t xml:space="preserve">RR01429</t>
  </si>
  <si>
    <t xml:space="preserve">RR01430</t>
  </si>
  <si>
    <t xml:space="preserve">RR01431</t>
  </si>
  <si>
    <t xml:space="preserve">RR01432</t>
  </si>
  <si>
    <t xml:space="preserve">RR01433</t>
  </si>
  <si>
    <t xml:space="preserve">RR01434</t>
  </si>
  <si>
    <t xml:space="preserve">RR01435</t>
  </si>
  <si>
    <t xml:space="preserve">RR01436</t>
  </si>
  <si>
    <t xml:space="preserve">RR01437</t>
  </si>
  <si>
    <t xml:space="preserve">RR01438</t>
  </si>
  <si>
    <t xml:space="preserve">RR01439</t>
  </si>
  <si>
    <t xml:space="preserve">RR01440</t>
  </si>
  <si>
    <t xml:space="preserve">RR01441</t>
  </si>
  <si>
    <t xml:space="preserve">RR01442</t>
  </si>
  <si>
    <t xml:space="preserve">RR01443</t>
  </si>
  <si>
    <t xml:space="preserve">RR01444</t>
  </si>
  <si>
    <t xml:space="preserve">RR01445</t>
  </si>
  <si>
    <t xml:space="preserve">RR01446</t>
  </si>
  <si>
    <t xml:space="preserve">RR01447</t>
  </si>
  <si>
    <t xml:space="preserve">RR01448</t>
  </si>
  <si>
    <t xml:space="preserve">RR01449</t>
  </si>
  <si>
    <t xml:space="preserve">RR01450</t>
  </si>
  <si>
    <t xml:space="preserve">RR01451</t>
  </si>
  <si>
    <t xml:space="preserve">RR01452</t>
  </si>
  <si>
    <t xml:space="preserve">RR01453</t>
  </si>
  <si>
    <t xml:space="preserve">RR01454</t>
  </si>
  <si>
    <t xml:space="preserve">RR01455</t>
  </si>
  <si>
    <t xml:space="preserve">RR01456</t>
  </si>
  <si>
    <t xml:space="preserve">RR01457</t>
  </si>
  <si>
    <t xml:space="preserve">RR01458</t>
  </si>
  <si>
    <t xml:space="preserve">RR01459</t>
  </si>
  <si>
    <t xml:space="preserve">RR01460</t>
  </si>
  <si>
    <t xml:space="preserve">RR01461</t>
  </si>
  <si>
    <t xml:space="preserve">RR01462</t>
  </si>
  <si>
    <t xml:space="preserve">RR01463</t>
  </si>
  <si>
    <t xml:space="preserve">RR01464</t>
  </si>
  <si>
    <t xml:space="preserve">RR01465</t>
  </si>
  <si>
    <t xml:space="preserve">RR01466</t>
  </si>
  <si>
    <t xml:space="preserve">RR01467</t>
  </si>
  <si>
    <t xml:space="preserve">RR01468</t>
  </si>
  <si>
    <t xml:space="preserve">RR01469</t>
  </si>
  <si>
    <t xml:space="preserve">RR01470</t>
  </si>
  <si>
    <t xml:space="preserve">RR01471</t>
  </si>
  <si>
    <t xml:space="preserve">RR01472</t>
  </si>
  <si>
    <t xml:space="preserve">RR01473</t>
  </si>
  <si>
    <t xml:space="preserve">RR01474</t>
  </si>
  <si>
    <t xml:space="preserve">RR01475</t>
  </si>
  <si>
    <t xml:space="preserve">RR01476</t>
  </si>
  <si>
    <t xml:space="preserve">RR01477</t>
  </si>
  <si>
    <t xml:space="preserve">RR01478</t>
  </si>
  <si>
    <t xml:space="preserve">RR01479</t>
  </si>
  <si>
    <t xml:space="preserve">RR01480</t>
  </si>
  <si>
    <t xml:space="preserve">RR01481</t>
  </si>
  <si>
    <t xml:space="preserve">RR01482</t>
  </si>
  <si>
    <t xml:space="preserve">RR01483</t>
  </si>
  <si>
    <t xml:space="preserve">RR01484</t>
  </si>
  <si>
    <t xml:space="preserve">RR01485</t>
  </si>
  <si>
    <t xml:space="preserve">RR01486</t>
  </si>
  <si>
    <t xml:space="preserve">RR01487</t>
  </si>
  <si>
    <t xml:space="preserve">RR01488</t>
  </si>
  <si>
    <t xml:space="preserve">RR01489</t>
  </si>
  <si>
    <t xml:space="preserve">RR01490</t>
  </si>
  <si>
    <t xml:space="preserve">RR01491</t>
  </si>
  <si>
    <t xml:space="preserve">RR01492</t>
  </si>
  <si>
    <t xml:space="preserve">RR01493</t>
  </si>
  <si>
    <t xml:space="preserve">RR01494</t>
  </si>
  <si>
    <t xml:space="preserve">RR01495</t>
  </si>
  <si>
    <t xml:space="preserve">RR01496</t>
  </si>
  <si>
    <t xml:space="preserve">RR01497</t>
  </si>
  <si>
    <t xml:space="preserve">RR01498</t>
  </si>
  <si>
    <t xml:space="preserve">RR01499</t>
  </si>
  <si>
    <t xml:space="preserve">RR01500</t>
  </si>
  <si>
    <t xml:space="preserve">RR01501</t>
  </si>
  <si>
    <t xml:space="preserve">RR01502</t>
  </si>
  <si>
    <t xml:space="preserve">RR01503</t>
  </si>
  <si>
    <t xml:space="preserve">RR01504</t>
  </si>
  <si>
    <t xml:space="preserve">RR01505</t>
  </si>
  <si>
    <t xml:space="preserve">RR01506</t>
  </si>
  <si>
    <t xml:space="preserve">RR01507</t>
  </si>
  <si>
    <t xml:space="preserve">RR01508</t>
  </si>
  <si>
    <t xml:space="preserve">RR01509</t>
  </si>
  <si>
    <t xml:space="preserve">RR01510</t>
  </si>
  <si>
    <t xml:space="preserve">RR01511</t>
  </si>
  <si>
    <t xml:space="preserve">RR01512</t>
  </si>
  <si>
    <t xml:space="preserve">RR01513</t>
  </si>
  <si>
    <t xml:space="preserve">RR01514</t>
  </si>
  <si>
    <t xml:space="preserve">RR01515</t>
  </si>
  <si>
    <t xml:space="preserve">RR01516</t>
  </si>
  <si>
    <t xml:space="preserve">RR01517</t>
  </si>
  <si>
    <t xml:space="preserve">RR01518</t>
  </si>
  <si>
    <t xml:space="preserve">RR01519</t>
  </si>
  <si>
    <t xml:space="preserve">RR01520</t>
  </si>
  <si>
    <t xml:space="preserve">RR01521</t>
  </si>
  <si>
    <t xml:space="preserve">RR01522</t>
  </si>
  <si>
    <t xml:space="preserve">RR01523</t>
  </si>
  <si>
    <t xml:space="preserve">RR01524</t>
  </si>
  <si>
    <t xml:space="preserve">RR01525</t>
  </si>
  <si>
    <t xml:space="preserve">RR01526</t>
  </si>
  <si>
    <t xml:space="preserve">RR01527</t>
  </si>
  <si>
    <t xml:space="preserve">RR01528</t>
  </si>
  <si>
    <t xml:space="preserve">RR01529</t>
  </si>
  <si>
    <t xml:space="preserve">RR01530</t>
  </si>
  <si>
    <t xml:space="preserve">RR01531</t>
  </si>
  <si>
    <t xml:space="preserve">RR01532</t>
  </si>
  <si>
    <t xml:space="preserve">RR01533</t>
  </si>
  <si>
    <t xml:space="preserve">RR01534</t>
  </si>
  <si>
    <t xml:space="preserve">RR01535</t>
  </si>
  <si>
    <t xml:space="preserve">RR01536</t>
  </si>
  <si>
    <t xml:space="preserve">RR01537</t>
  </si>
  <si>
    <t xml:space="preserve">RR01538</t>
  </si>
  <si>
    <t xml:space="preserve">RR01539</t>
  </si>
  <si>
    <t xml:space="preserve">RR01540</t>
  </si>
  <si>
    <t xml:space="preserve">RR01541</t>
  </si>
  <si>
    <t xml:space="preserve">RR01542</t>
  </si>
  <si>
    <t xml:space="preserve">RR01543</t>
  </si>
  <si>
    <t xml:space="preserve">RR01544</t>
  </si>
  <si>
    <t xml:space="preserve">RR01545</t>
  </si>
  <si>
    <t xml:space="preserve">RR01546</t>
  </si>
  <si>
    <t xml:space="preserve">RR01547</t>
  </si>
  <si>
    <t xml:space="preserve">RR01548</t>
  </si>
  <si>
    <t xml:space="preserve">RR01549</t>
  </si>
  <si>
    <t xml:space="preserve">RR01550</t>
  </si>
  <si>
    <t xml:space="preserve">RR01551</t>
  </si>
  <si>
    <t xml:space="preserve">RR01552</t>
  </si>
  <si>
    <t xml:space="preserve">RR01553</t>
  </si>
  <si>
    <t xml:space="preserve">RR01554</t>
  </si>
  <si>
    <t xml:space="preserve">RR01555</t>
  </si>
  <si>
    <t xml:space="preserve">RR01556</t>
  </si>
  <si>
    <t xml:space="preserve">RR01557</t>
  </si>
  <si>
    <t xml:space="preserve">RR01558</t>
  </si>
  <si>
    <t xml:space="preserve">RR01559</t>
  </si>
  <si>
    <t xml:space="preserve">RR01560</t>
  </si>
  <si>
    <t xml:space="preserve">RR01561</t>
  </si>
  <si>
    <t xml:space="preserve">RR01562</t>
  </si>
  <si>
    <t xml:space="preserve">RR01563</t>
  </si>
  <si>
    <t xml:space="preserve">RR01564</t>
  </si>
  <si>
    <t xml:space="preserve">RR01565</t>
  </si>
  <si>
    <t xml:space="preserve">RR01566</t>
  </si>
  <si>
    <t xml:space="preserve">RR01567</t>
  </si>
  <si>
    <t xml:space="preserve">RR01568</t>
  </si>
  <si>
    <t xml:space="preserve">RR01569</t>
  </si>
  <si>
    <t xml:space="preserve">RR01570</t>
  </si>
  <si>
    <t xml:space="preserve">RR01571</t>
  </si>
  <si>
    <t xml:space="preserve">RR01572</t>
  </si>
  <si>
    <t xml:space="preserve">RR01573</t>
  </si>
  <si>
    <t xml:space="preserve">RR01574</t>
  </si>
  <si>
    <t xml:space="preserve">RR01575</t>
  </si>
  <si>
    <t xml:space="preserve">RR01576</t>
  </si>
  <si>
    <t xml:space="preserve">RR01577</t>
  </si>
  <si>
    <t xml:space="preserve">RR01578</t>
  </si>
  <si>
    <t xml:space="preserve">RR01579</t>
  </si>
  <si>
    <t xml:space="preserve">RR01580</t>
  </si>
  <si>
    <t xml:space="preserve">RR01581</t>
  </si>
  <si>
    <t xml:space="preserve">RR01582</t>
  </si>
  <si>
    <t xml:space="preserve">RR01583</t>
  </si>
  <si>
    <t xml:space="preserve">RR01584</t>
  </si>
  <si>
    <t xml:space="preserve">RR01585</t>
  </si>
  <si>
    <t xml:space="preserve">RR01586</t>
  </si>
  <si>
    <t xml:space="preserve">RR01587</t>
  </si>
  <si>
    <t xml:space="preserve">RR01588</t>
  </si>
  <si>
    <t xml:space="preserve">RR01589</t>
  </si>
  <si>
    <t xml:space="preserve">RR01590</t>
  </si>
  <si>
    <t xml:space="preserve">RR01591</t>
  </si>
  <si>
    <t xml:space="preserve">RR01592</t>
  </si>
  <si>
    <t xml:space="preserve">RR01593</t>
  </si>
  <si>
    <t xml:space="preserve">RR01594</t>
  </si>
  <si>
    <t xml:space="preserve">RR01595</t>
  </si>
  <si>
    <t xml:space="preserve">RR01596</t>
  </si>
  <si>
    <t xml:space="preserve">RR01597</t>
  </si>
  <si>
    <t xml:space="preserve">RR01598</t>
  </si>
  <si>
    <t xml:space="preserve">RR01599</t>
  </si>
  <si>
    <t xml:space="preserve">RR01600</t>
  </si>
  <si>
    <t xml:space="preserve">RR01601</t>
  </si>
  <si>
    <t xml:space="preserve">RR01602</t>
  </si>
  <si>
    <t xml:space="preserve">RR01603</t>
  </si>
  <si>
    <t xml:space="preserve">RR01604</t>
  </si>
  <si>
    <t xml:space="preserve">RR01605</t>
  </si>
  <si>
    <t xml:space="preserve">RR01606</t>
  </si>
  <si>
    <t xml:space="preserve">RR01607</t>
  </si>
  <si>
    <t xml:space="preserve">RR01608</t>
  </si>
  <si>
    <t xml:space="preserve">RR01609</t>
  </si>
  <si>
    <t xml:space="preserve">RR01610</t>
  </si>
  <si>
    <t xml:space="preserve">RR01611</t>
  </si>
  <si>
    <t xml:space="preserve">RR01612</t>
  </si>
  <si>
    <t xml:space="preserve">RR01613</t>
  </si>
  <si>
    <t xml:space="preserve">RR01614</t>
  </si>
  <si>
    <t xml:space="preserve">RR01615</t>
  </si>
  <si>
    <t xml:space="preserve">RR01616</t>
  </si>
  <si>
    <t xml:space="preserve">RR01617</t>
  </si>
  <si>
    <t xml:space="preserve">RR01618</t>
  </si>
  <si>
    <t xml:space="preserve">RR01619</t>
  </si>
  <si>
    <t xml:space="preserve">RR01620</t>
  </si>
  <si>
    <t xml:space="preserve">RR01621</t>
  </si>
  <si>
    <t xml:space="preserve">RR01622</t>
  </si>
  <si>
    <t xml:space="preserve">RR01623</t>
  </si>
  <si>
    <t xml:space="preserve">RR01624</t>
  </si>
  <si>
    <t xml:space="preserve">RR01625</t>
  </si>
  <si>
    <t xml:space="preserve">RR01626</t>
  </si>
  <si>
    <t xml:space="preserve">RR01627</t>
  </si>
  <si>
    <t xml:space="preserve">RR01628</t>
  </si>
  <si>
    <t xml:space="preserve">RR01629</t>
  </si>
  <si>
    <t xml:space="preserve">RR01630</t>
  </si>
  <si>
    <t xml:space="preserve">RR01631</t>
  </si>
  <si>
    <t xml:space="preserve">RR01632</t>
  </si>
  <si>
    <t xml:space="preserve">RR01633</t>
  </si>
  <si>
    <t xml:space="preserve">RR01634</t>
  </si>
  <si>
    <t xml:space="preserve">RR01635</t>
  </si>
  <si>
    <t xml:space="preserve">RR01636</t>
  </si>
  <si>
    <t xml:space="preserve">RR01637</t>
  </si>
  <si>
    <t xml:space="preserve">RR01638</t>
  </si>
  <si>
    <t xml:space="preserve">RR01639</t>
  </si>
  <si>
    <t xml:space="preserve">RR01640</t>
  </si>
  <si>
    <t xml:space="preserve">RR01641</t>
  </si>
  <si>
    <t xml:space="preserve">RR01642</t>
  </si>
  <si>
    <t xml:space="preserve">RR01643</t>
  </si>
  <si>
    <t xml:space="preserve">RR01644</t>
  </si>
  <si>
    <t xml:space="preserve">RR01645</t>
  </si>
  <si>
    <t xml:space="preserve">RR01646</t>
  </si>
  <si>
    <t xml:space="preserve">RR01647</t>
  </si>
  <si>
    <t xml:space="preserve">RR01648</t>
  </si>
  <si>
    <t xml:space="preserve">RR01649</t>
  </si>
  <si>
    <t xml:space="preserve">RR01650</t>
  </si>
  <si>
    <t xml:space="preserve">RR01651</t>
  </si>
  <si>
    <t xml:space="preserve">RR01652</t>
  </si>
  <si>
    <t xml:space="preserve">RR01653</t>
  </si>
  <si>
    <t xml:space="preserve">RR01654</t>
  </si>
  <si>
    <t xml:space="preserve">RR01655</t>
  </si>
  <si>
    <t xml:space="preserve">RR01656</t>
  </si>
  <si>
    <t xml:space="preserve">RR01657</t>
  </si>
  <si>
    <t xml:space="preserve">RR01658</t>
  </si>
  <si>
    <t xml:space="preserve">RR01659</t>
  </si>
  <si>
    <t xml:space="preserve">RR01660</t>
  </si>
  <si>
    <t xml:space="preserve">RR01661</t>
  </si>
  <si>
    <t xml:space="preserve">RR01662</t>
  </si>
  <si>
    <t xml:space="preserve">RR01663</t>
  </si>
  <si>
    <t xml:space="preserve">RR01664</t>
  </si>
  <si>
    <t xml:space="preserve">RR01665</t>
  </si>
  <si>
    <t xml:space="preserve">RR01666</t>
  </si>
  <si>
    <t xml:space="preserve">RR01667</t>
  </si>
  <si>
    <t xml:space="preserve">RR01668</t>
  </si>
  <si>
    <t xml:space="preserve">RR01669</t>
  </si>
  <si>
    <t xml:space="preserve">RR01670</t>
  </si>
  <si>
    <t xml:space="preserve">RR01671</t>
  </si>
  <si>
    <t xml:space="preserve">RR01672</t>
  </si>
  <si>
    <t xml:space="preserve">RR01673</t>
  </si>
  <si>
    <t xml:space="preserve">RR01674</t>
  </si>
  <si>
    <t xml:space="preserve">RR01675</t>
  </si>
  <si>
    <t xml:space="preserve">RR01676</t>
  </si>
  <si>
    <t xml:space="preserve">RR01677</t>
  </si>
  <si>
    <t xml:space="preserve">RR01678</t>
  </si>
  <si>
    <t xml:space="preserve">RR01679</t>
  </si>
  <si>
    <t xml:space="preserve">RR01680</t>
  </si>
  <si>
    <t xml:space="preserve">RR01681</t>
  </si>
  <si>
    <t xml:space="preserve">RR01682</t>
  </si>
  <si>
    <t xml:space="preserve">RR01683</t>
  </si>
  <si>
    <t xml:space="preserve">RR01684</t>
  </si>
  <si>
    <t xml:space="preserve">RR01685</t>
  </si>
  <si>
    <t xml:space="preserve">RR01686</t>
  </si>
  <si>
    <t xml:space="preserve">RR01687</t>
  </si>
  <si>
    <t xml:space="preserve">RR01688</t>
  </si>
  <si>
    <t xml:space="preserve">RR01689</t>
  </si>
  <si>
    <t xml:space="preserve">RR01690</t>
  </si>
  <si>
    <t xml:space="preserve">RR01691</t>
  </si>
  <si>
    <t xml:space="preserve">RR01692</t>
  </si>
  <si>
    <t xml:space="preserve">RR01693</t>
  </si>
  <si>
    <t xml:space="preserve">RR01694</t>
  </si>
  <si>
    <t xml:space="preserve">RR01695</t>
  </si>
  <si>
    <t xml:space="preserve">RR01696</t>
  </si>
  <si>
    <t xml:space="preserve">RR01697</t>
  </si>
  <si>
    <t xml:space="preserve">RR01698</t>
  </si>
  <si>
    <t xml:space="preserve">RR01699</t>
  </si>
  <si>
    <t xml:space="preserve">RR01700</t>
  </si>
  <si>
    <t xml:space="preserve">RR01701</t>
  </si>
  <si>
    <t xml:space="preserve">RR01702</t>
  </si>
  <si>
    <t xml:space="preserve">RR01703</t>
  </si>
  <si>
    <t xml:space="preserve">RR01704</t>
  </si>
  <si>
    <t xml:space="preserve">RR01705</t>
  </si>
  <si>
    <t xml:space="preserve">RR01706</t>
  </si>
  <si>
    <t xml:space="preserve">RR01707</t>
  </si>
  <si>
    <t xml:space="preserve">RR01708</t>
  </si>
  <si>
    <t xml:space="preserve">RR01709</t>
  </si>
  <si>
    <t xml:space="preserve">RR01710</t>
  </si>
  <si>
    <t xml:space="preserve">RR01711</t>
  </si>
  <si>
    <t xml:space="preserve">RR01712</t>
  </si>
  <si>
    <t xml:space="preserve">RR01713</t>
  </si>
  <si>
    <t xml:space="preserve">RR01714</t>
  </si>
  <si>
    <t xml:space="preserve">RR01715</t>
  </si>
  <si>
    <t xml:space="preserve">RR01716</t>
  </si>
  <si>
    <t xml:space="preserve">RR01717</t>
  </si>
  <si>
    <t xml:space="preserve">RR01718</t>
  </si>
  <si>
    <t xml:space="preserve">RR01719</t>
  </si>
  <si>
    <t xml:space="preserve">RR01720</t>
  </si>
  <si>
    <t xml:space="preserve">RR01721</t>
  </si>
  <si>
    <t xml:space="preserve">RR01722</t>
  </si>
  <si>
    <t xml:space="preserve">RR01723</t>
  </si>
  <si>
    <t xml:space="preserve">RR01724</t>
  </si>
  <si>
    <t xml:space="preserve">RR01725</t>
  </si>
  <si>
    <t xml:space="preserve">RR01726</t>
  </si>
  <si>
    <t xml:space="preserve">RR01727</t>
  </si>
  <si>
    <t xml:space="preserve">RR01728</t>
  </si>
  <si>
    <t xml:space="preserve">RR01729</t>
  </si>
  <si>
    <t xml:space="preserve">RR01730</t>
  </si>
  <si>
    <t xml:space="preserve">RR01731</t>
  </si>
  <si>
    <t xml:space="preserve">RR01732</t>
  </si>
  <si>
    <t xml:space="preserve">RR01733</t>
  </si>
  <si>
    <t xml:space="preserve">RR01734</t>
  </si>
  <si>
    <t xml:space="preserve">RR01735</t>
  </si>
  <si>
    <t xml:space="preserve">RR01736</t>
  </si>
  <si>
    <t xml:space="preserve">RR01737</t>
  </si>
  <si>
    <t xml:space="preserve">RR01738</t>
  </si>
  <si>
    <t xml:space="preserve">RR01739</t>
  </si>
  <si>
    <t xml:space="preserve">RR01740</t>
  </si>
  <si>
    <t xml:space="preserve">RR01741</t>
  </si>
  <si>
    <t xml:space="preserve">RR01742</t>
  </si>
  <si>
    <t xml:space="preserve">RR01743</t>
  </si>
  <si>
    <t xml:space="preserve">RR01744</t>
  </si>
  <si>
    <t xml:space="preserve">RR01745</t>
  </si>
  <si>
    <t xml:space="preserve">RR01746</t>
  </si>
  <si>
    <t xml:space="preserve">RR01747</t>
  </si>
  <si>
    <t xml:space="preserve">RR01748</t>
  </si>
  <si>
    <t xml:space="preserve">RR01749</t>
  </si>
  <si>
    <t xml:space="preserve">RR01750</t>
  </si>
  <si>
    <t xml:space="preserve">RR01751</t>
  </si>
  <si>
    <t xml:space="preserve">RR01752</t>
  </si>
  <si>
    <t xml:space="preserve">RR01753</t>
  </si>
  <si>
    <t xml:space="preserve">RR01754</t>
  </si>
  <si>
    <t xml:space="preserve">RR01755</t>
  </si>
  <si>
    <t xml:space="preserve">RR01756</t>
  </si>
  <si>
    <t xml:space="preserve">RR01757</t>
  </si>
  <si>
    <t xml:space="preserve">RR01758</t>
  </si>
  <si>
    <t xml:space="preserve">RR01759</t>
  </si>
  <si>
    <t xml:space="preserve">RR01760</t>
  </si>
  <si>
    <t xml:space="preserve">RR01761</t>
  </si>
  <si>
    <t xml:space="preserve">RR01762</t>
  </si>
  <si>
    <t xml:space="preserve">RR01763</t>
  </si>
  <si>
    <t xml:space="preserve">RR01764</t>
  </si>
  <si>
    <t xml:space="preserve">RR01765</t>
  </si>
  <si>
    <t xml:space="preserve">RR01766</t>
  </si>
  <si>
    <t xml:space="preserve">RR01767</t>
  </si>
  <si>
    <t xml:space="preserve">RR01768</t>
  </si>
  <si>
    <t xml:space="preserve">RR01769</t>
  </si>
  <si>
    <t xml:space="preserve">RR01770</t>
  </si>
  <si>
    <t xml:space="preserve">RR01771</t>
  </si>
  <si>
    <t xml:space="preserve">RR01772</t>
  </si>
  <si>
    <t xml:space="preserve">RR01773</t>
  </si>
  <si>
    <t xml:space="preserve">RR01774</t>
  </si>
  <si>
    <t xml:space="preserve">RR01775</t>
  </si>
  <si>
    <t xml:space="preserve">RR01776</t>
  </si>
  <si>
    <t xml:space="preserve">RR01777</t>
  </si>
  <si>
    <t xml:space="preserve">RR01778</t>
  </si>
  <si>
    <t xml:space="preserve">RR01779</t>
  </si>
  <si>
    <t xml:space="preserve">RR01780</t>
  </si>
  <si>
    <t xml:space="preserve">RR01781</t>
  </si>
  <si>
    <t xml:space="preserve">RR01782</t>
  </si>
  <si>
    <t xml:space="preserve">RR01783</t>
  </si>
  <si>
    <t xml:space="preserve">RR01784</t>
  </si>
  <si>
    <t xml:space="preserve">RR01785</t>
  </si>
  <si>
    <t xml:space="preserve">RR01786</t>
  </si>
  <si>
    <t xml:space="preserve">RR01787</t>
  </si>
  <si>
    <t xml:space="preserve">RR01788</t>
  </si>
  <si>
    <t xml:space="preserve">RR01789</t>
  </si>
  <si>
    <t xml:space="preserve">RR01790</t>
  </si>
  <si>
    <t xml:space="preserve">RR01791</t>
  </si>
  <si>
    <t xml:space="preserve">RR01792</t>
  </si>
  <si>
    <t xml:space="preserve">RR01793</t>
  </si>
  <si>
    <t xml:space="preserve">RR01794</t>
  </si>
  <si>
    <t xml:space="preserve">RR01795</t>
  </si>
  <si>
    <t xml:space="preserve">RR01796</t>
  </si>
  <si>
    <t xml:space="preserve">RR01797</t>
  </si>
  <si>
    <t xml:space="preserve">RR01798</t>
  </si>
  <si>
    <t xml:space="preserve">RR01799</t>
  </si>
  <si>
    <t xml:space="preserve">RR01800</t>
  </si>
  <si>
    <t xml:space="preserve">RR01801</t>
  </si>
  <si>
    <t xml:space="preserve">RR01802</t>
  </si>
  <si>
    <t xml:space="preserve">RR01803</t>
  </si>
  <si>
    <t xml:space="preserve">RR01804</t>
  </si>
  <si>
    <t xml:space="preserve">RR01805</t>
  </si>
  <si>
    <t xml:space="preserve">RR01806</t>
  </si>
  <si>
    <t xml:space="preserve">RR01807</t>
  </si>
  <si>
    <t xml:space="preserve">RR01808</t>
  </si>
  <si>
    <t xml:space="preserve">RR01809</t>
  </si>
  <si>
    <t xml:space="preserve">RR01810</t>
  </si>
  <si>
    <t xml:space="preserve">RR01811</t>
  </si>
  <si>
    <t xml:space="preserve">RR01812</t>
  </si>
  <si>
    <t xml:space="preserve">RR01813</t>
  </si>
  <si>
    <t xml:space="preserve">RR01814</t>
  </si>
  <si>
    <t xml:space="preserve">RR01815</t>
  </si>
  <si>
    <t xml:space="preserve">RR01816</t>
  </si>
  <si>
    <t xml:space="preserve">RR01817</t>
  </si>
  <si>
    <t xml:space="preserve">RR01818</t>
  </si>
  <si>
    <t xml:space="preserve">RR01819</t>
  </si>
  <si>
    <t xml:space="preserve">RR01820</t>
  </si>
  <si>
    <t xml:space="preserve">RR01821</t>
  </si>
  <si>
    <t xml:space="preserve">RR01822</t>
  </si>
  <si>
    <t xml:space="preserve">RR01823</t>
  </si>
  <si>
    <t xml:space="preserve">RR01824</t>
  </si>
  <si>
    <t xml:space="preserve">RR01825</t>
  </si>
  <si>
    <t xml:space="preserve">RR01826</t>
  </si>
  <si>
    <t xml:space="preserve">RR01827</t>
  </si>
  <si>
    <t xml:space="preserve">RR01828</t>
  </si>
  <si>
    <t xml:space="preserve">RR01829</t>
  </si>
  <si>
    <t xml:space="preserve">RR01830</t>
  </si>
  <si>
    <t xml:space="preserve">RR01831</t>
  </si>
  <si>
    <t xml:space="preserve">RR01832</t>
  </si>
  <si>
    <t xml:space="preserve">RR01833</t>
  </si>
  <si>
    <t xml:space="preserve">RR01834</t>
  </si>
  <si>
    <t xml:space="preserve">RR01835</t>
  </si>
  <si>
    <t xml:space="preserve">RR01836</t>
  </si>
  <si>
    <t xml:space="preserve">RR01837</t>
  </si>
  <si>
    <t xml:space="preserve">RR01838</t>
  </si>
  <si>
    <t xml:space="preserve">RR01839</t>
  </si>
  <si>
    <t xml:space="preserve">RR01840</t>
  </si>
  <si>
    <t xml:space="preserve">RR01841</t>
  </si>
  <si>
    <t xml:space="preserve">RR01842</t>
  </si>
  <si>
    <t xml:space="preserve">RR01843</t>
  </si>
  <si>
    <t xml:space="preserve">RR01844</t>
  </si>
  <si>
    <t xml:space="preserve">RR01845</t>
  </si>
  <si>
    <t xml:space="preserve">RR01846</t>
  </si>
  <si>
    <t xml:space="preserve">RR01847</t>
  </si>
  <si>
    <t xml:space="preserve">RR01848</t>
  </si>
  <si>
    <t xml:space="preserve">RR01849</t>
  </si>
  <si>
    <t xml:space="preserve">RR01850</t>
  </si>
  <si>
    <t xml:space="preserve">RR01851</t>
  </si>
  <si>
    <t xml:space="preserve">RR01852</t>
  </si>
  <si>
    <t xml:space="preserve">RR01853</t>
  </si>
  <si>
    <t xml:space="preserve">RR01854</t>
  </si>
  <si>
    <t xml:space="preserve">RR01855</t>
  </si>
  <si>
    <t xml:space="preserve">RR01856</t>
  </si>
  <si>
    <t xml:space="preserve">RR01857</t>
  </si>
  <si>
    <t xml:space="preserve">RR01858</t>
  </si>
  <si>
    <t xml:space="preserve">RR01859</t>
  </si>
  <si>
    <t xml:space="preserve">RR01860</t>
  </si>
  <si>
    <t xml:space="preserve">RR01861</t>
  </si>
  <si>
    <t xml:space="preserve">RR01862</t>
  </si>
  <si>
    <t xml:space="preserve">RR01863</t>
  </si>
  <si>
    <t xml:space="preserve">RR01864</t>
  </si>
  <si>
    <t xml:space="preserve">RR01865</t>
  </si>
  <si>
    <t xml:space="preserve">RR01866</t>
  </si>
  <si>
    <t xml:space="preserve">RR01867</t>
  </si>
  <si>
    <t xml:space="preserve">RR01868</t>
  </si>
  <si>
    <t xml:space="preserve">RR01869</t>
  </si>
  <si>
    <t xml:space="preserve">RR01870</t>
  </si>
  <si>
    <t xml:space="preserve">RR01871</t>
  </si>
  <si>
    <t xml:space="preserve">RR01872</t>
  </si>
  <si>
    <t xml:space="preserve">RR01873</t>
  </si>
  <si>
    <t xml:space="preserve">RR01874</t>
  </si>
  <si>
    <t xml:space="preserve">RR01875</t>
  </si>
  <si>
    <t xml:space="preserve">RR01876</t>
  </si>
  <si>
    <t xml:space="preserve">RR01877</t>
  </si>
  <si>
    <t xml:space="preserve">RR01878</t>
  </si>
  <si>
    <t xml:space="preserve">RR01879</t>
  </si>
  <si>
    <t xml:space="preserve">RR01880</t>
  </si>
  <si>
    <t xml:space="preserve">RR01881</t>
  </si>
  <si>
    <t xml:space="preserve">RR01882</t>
  </si>
  <si>
    <t xml:space="preserve">RR01883</t>
  </si>
  <si>
    <t xml:space="preserve">RR01884</t>
  </si>
  <si>
    <t xml:space="preserve">RR01885</t>
  </si>
  <si>
    <t xml:space="preserve">RR01886</t>
  </si>
  <si>
    <t xml:space="preserve">RR01887</t>
  </si>
  <si>
    <t xml:space="preserve">RR01888</t>
  </si>
  <si>
    <t xml:space="preserve">RR01889</t>
  </si>
  <si>
    <t xml:space="preserve">RR01890</t>
  </si>
  <si>
    <t xml:space="preserve">RR01891</t>
  </si>
  <si>
    <t xml:space="preserve">RR01892</t>
  </si>
  <si>
    <t xml:space="preserve">RR01893</t>
  </si>
  <si>
    <t xml:space="preserve">RR01894</t>
  </si>
  <si>
    <t xml:space="preserve">RR01895</t>
  </si>
  <si>
    <t xml:space="preserve">RR01896</t>
  </si>
  <si>
    <t xml:space="preserve">RR01897</t>
  </si>
  <si>
    <t xml:space="preserve">RR01898</t>
  </si>
  <si>
    <t xml:space="preserve">RR01899</t>
  </si>
  <si>
    <t xml:space="preserve">RR01900</t>
  </si>
  <si>
    <t xml:space="preserve">RR01901</t>
  </si>
  <si>
    <t xml:space="preserve">RR01902</t>
  </si>
  <si>
    <t xml:space="preserve">RR01903</t>
  </si>
  <si>
    <t xml:space="preserve">RR01904</t>
  </si>
  <si>
    <t xml:space="preserve">RR01905</t>
  </si>
  <si>
    <t xml:space="preserve">RR01906</t>
  </si>
  <si>
    <t xml:space="preserve">RR01907</t>
  </si>
  <si>
    <t xml:space="preserve">RR01908</t>
  </si>
  <si>
    <t xml:space="preserve">RR01909</t>
  </si>
  <si>
    <t xml:space="preserve">RR01910</t>
  </si>
  <si>
    <t xml:space="preserve">RR01911</t>
  </si>
  <si>
    <t xml:space="preserve">RR01912</t>
  </si>
  <si>
    <t xml:space="preserve">RR01913</t>
  </si>
  <si>
    <t xml:space="preserve">RR01914</t>
  </si>
  <si>
    <t xml:space="preserve">RR01915</t>
  </si>
  <si>
    <t xml:space="preserve">RR01916</t>
  </si>
  <si>
    <t xml:space="preserve">RR01917</t>
  </si>
  <si>
    <t xml:space="preserve">RR01918</t>
  </si>
  <si>
    <t xml:space="preserve">RR01919</t>
  </si>
  <si>
    <t xml:space="preserve">RR01920</t>
  </si>
  <si>
    <t xml:space="preserve">RR01921</t>
  </si>
  <si>
    <t xml:space="preserve">RR01922</t>
  </si>
  <si>
    <t xml:space="preserve">RR01923</t>
  </si>
  <si>
    <t xml:space="preserve">RR01924</t>
  </si>
  <si>
    <t xml:space="preserve">RR01925</t>
  </si>
  <si>
    <t xml:space="preserve">RR01926</t>
  </si>
  <si>
    <t xml:space="preserve">RR01927</t>
  </si>
  <si>
    <t xml:space="preserve">RR01928</t>
  </si>
  <si>
    <t xml:space="preserve">RR01929</t>
  </si>
  <si>
    <t xml:space="preserve">RR01930</t>
  </si>
  <si>
    <t xml:space="preserve">RR01931</t>
  </si>
  <si>
    <t xml:space="preserve">RR01932</t>
  </si>
  <si>
    <t xml:space="preserve">RR01933</t>
  </si>
  <si>
    <t xml:space="preserve">RR01934</t>
  </si>
  <si>
    <t xml:space="preserve">RR01935</t>
  </si>
  <si>
    <t xml:space="preserve">RR01936</t>
  </si>
  <si>
    <t xml:space="preserve">RR01937</t>
  </si>
  <si>
    <t xml:space="preserve">RR01938</t>
  </si>
  <si>
    <t xml:space="preserve">RR01939</t>
  </si>
  <si>
    <t xml:space="preserve">RR01940</t>
  </si>
  <si>
    <t xml:space="preserve">RR01941</t>
  </si>
  <si>
    <t xml:space="preserve">RR01942</t>
  </si>
  <si>
    <t xml:space="preserve">RR01943</t>
  </si>
  <si>
    <t xml:space="preserve">RR01944</t>
  </si>
  <si>
    <t xml:space="preserve">RR01945</t>
  </si>
  <si>
    <t xml:space="preserve">RR01946</t>
  </si>
  <si>
    <t xml:space="preserve">RR01947</t>
  </si>
  <si>
    <t xml:space="preserve">RR01948</t>
  </si>
  <si>
    <t xml:space="preserve">RR01949</t>
  </si>
  <si>
    <t xml:space="preserve">RR01950</t>
  </si>
  <si>
    <t xml:space="preserve">RR01951</t>
  </si>
  <si>
    <t xml:space="preserve">RR01952</t>
  </si>
  <si>
    <t xml:space="preserve">RR01953</t>
  </si>
  <si>
    <t xml:space="preserve">RR01954</t>
  </si>
  <si>
    <t xml:space="preserve">RR01955</t>
  </si>
  <si>
    <t xml:space="preserve">RR01956</t>
  </si>
  <si>
    <t xml:space="preserve">RR01957</t>
  </si>
  <si>
    <t xml:space="preserve">RR01958</t>
  </si>
  <si>
    <t xml:space="preserve">RR01959</t>
  </si>
  <si>
    <t xml:space="preserve">RR01960</t>
  </si>
  <si>
    <t xml:space="preserve">RR01961</t>
  </si>
  <si>
    <t xml:space="preserve">RR01962</t>
  </si>
  <si>
    <t xml:space="preserve">RR01963</t>
  </si>
  <si>
    <t xml:space="preserve">RR01964</t>
  </si>
  <si>
    <t xml:space="preserve">RR01965</t>
  </si>
  <si>
    <t xml:space="preserve">RR01966</t>
  </si>
  <si>
    <t xml:space="preserve">RR01967</t>
  </si>
  <si>
    <t xml:space="preserve">RR01968</t>
  </si>
  <si>
    <t xml:space="preserve">RR01969</t>
  </si>
  <si>
    <t xml:space="preserve">RR01970</t>
  </si>
  <si>
    <t xml:space="preserve">RR01971</t>
  </si>
  <si>
    <t xml:space="preserve">RR01972</t>
  </si>
  <si>
    <t xml:space="preserve">RR01973</t>
  </si>
  <si>
    <t xml:space="preserve">RR01974</t>
  </si>
  <si>
    <t xml:space="preserve">RR01975</t>
  </si>
  <si>
    <t xml:space="preserve">RR01976</t>
  </si>
  <si>
    <t xml:space="preserve">RR01977</t>
  </si>
  <si>
    <t xml:space="preserve">RR01978</t>
  </si>
  <si>
    <t xml:space="preserve">RR01979</t>
  </si>
  <si>
    <t xml:space="preserve">RR01980</t>
  </si>
  <si>
    <t xml:space="preserve">RR01981</t>
  </si>
  <si>
    <t xml:space="preserve">RR01982</t>
  </si>
  <si>
    <t xml:space="preserve">RR01983</t>
  </si>
  <si>
    <t xml:space="preserve">RR01984</t>
  </si>
  <si>
    <t xml:space="preserve">RR01985</t>
  </si>
  <si>
    <t xml:space="preserve">RR01986</t>
  </si>
  <si>
    <t xml:space="preserve">RR01987</t>
  </si>
  <si>
    <t xml:space="preserve">RR01988</t>
  </si>
  <si>
    <t xml:space="preserve">RR01989</t>
  </si>
  <si>
    <t xml:space="preserve">RR01990</t>
  </si>
  <si>
    <t xml:space="preserve">RR01991</t>
  </si>
  <si>
    <t xml:space="preserve">RR01992</t>
  </si>
  <si>
    <t xml:space="preserve">RR01993</t>
  </si>
  <si>
    <t xml:space="preserve">RR01994</t>
  </si>
  <si>
    <t xml:space="preserve">RR01995</t>
  </si>
  <si>
    <t xml:space="preserve">RR01996</t>
  </si>
  <si>
    <t xml:space="preserve">RR01997</t>
  </si>
  <si>
    <t xml:space="preserve">RR01998</t>
  </si>
  <si>
    <t xml:space="preserve">RR01999</t>
  </si>
  <si>
    <t xml:space="preserve">RR02000</t>
  </si>
  <si>
    <t xml:space="preserve">RR02001</t>
  </si>
  <si>
    <t xml:space="preserve">RR02002</t>
  </si>
  <si>
    <t xml:space="preserve">RR02003</t>
  </si>
  <si>
    <t xml:space="preserve">RR02004</t>
  </si>
  <si>
    <t xml:space="preserve">RR02005</t>
  </si>
  <si>
    <t xml:space="preserve">RR02006</t>
  </si>
  <si>
    <t xml:space="preserve">RR02007</t>
  </si>
  <si>
    <t xml:space="preserve">RR02008</t>
  </si>
  <si>
    <t xml:space="preserve">RR02009</t>
  </si>
  <si>
    <t xml:space="preserve">RR02010</t>
  </si>
  <si>
    <t xml:space="preserve">RR02011</t>
  </si>
  <si>
    <t xml:space="preserve">RR02012</t>
  </si>
  <si>
    <t xml:space="preserve">RR02013</t>
  </si>
  <si>
    <t xml:space="preserve">RR02014</t>
  </si>
  <si>
    <t xml:space="preserve">RR02015</t>
  </si>
  <si>
    <t xml:space="preserve">RR02016</t>
  </si>
  <si>
    <t xml:space="preserve">RR02017</t>
  </si>
  <si>
    <t xml:space="preserve">RR02018</t>
  </si>
  <si>
    <t xml:space="preserve">RR02019</t>
  </si>
  <si>
    <t xml:space="preserve">RR02020</t>
  </si>
  <si>
    <t xml:space="preserve">RR02021</t>
  </si>
  <si>
    <t xml:space="preserve">RR02022</t>
  </si>
  <si>
    <t xml:space="preserve">RR02023</t>
  </si>
  <si>
    <t xml:space="preserve">RR02024</t>
  </si>
  <si>
    <t xml:space="preserve">RR02025</t>
  </si>
  <si>
    <t xml:space="preserve">RR02026</t>
  </si>
  <si>
    <t xml:space="preserve">RR02027</t>
  </si>
  <si>
    <t xml:space="preserve">RR02028</t>
  </si>
  <si>
    <t xml:space="preserve">RR02029</t>
  </si>
  <si>
    <t xml:space="preserve">RR02030</t>
  </si>
  <si>
    <t xml:space="preserve">RR02031</t>
  </si>
  <si>
    <t xml:space="preserve">RR02032</t>
  </si>
  <si>
    <t xml:space="preserve">RR02033</t>
  </si>
  <si>
    <t xml:space="preserve">RR02034</t>
  </si>
  <si>
    <t xml:space="preserve">RR02035</t>
  </si>
  <si>
    <t xml:space="preserve">RR02036</t>
  </si>
  <si>
    <t xml:space="preserve">RR02037</t>
  </si>
  <si>
    <t xml:space="preserve">RR02038</t>
  </si>
  <si>
    <t xml:space="preserve">RR02039</t>
  </si>
  <si>
    <t xml:space="preserve">RR02040</t>
  </si>
  <si>
    <t xml:space="preserve">RR02041</t>
  </si>
  <si>
    <t xml:space="preserve">RR02042</t>
  </si>
  <si>
    <t xml:space="preserve">RR02043</t>
  </si>
  <si>
    <t xml:space="preserve">RR02044</t>
  </si>
  <si>
    <t xml:space="preserve">RR02045</t>
  </si>
  <si>
    <t xml:space="preserve">RR02046</t>
  </si>
  <si>
    <t xml:space="preserve">RR02047</t>
  </si>
  <si>
    <t xml:space="preserve">RR02048</t>
  </si>
  <si>
    <t xml:space="preserve">RR02049</t>
  </si>
  <si>
    <t xml:space="preserve">RR02050</t>
  </si>
  <si>
    <t xml:space="preserve">RR02052</t>
  </si>
  <si>
    <t xml:space="preserve">RR02053</t>
  </si>
  <si>
    <t xml:space="preserve">RR02055</t>
  </si>
  <si>
    <t xml:space="preserve">RR02056</t>
  </si>
  <si>
    <t xml:space="preserve">RR02057</t>
  </si>
  <si>
    <t xml:space="preserve">RR02058</t>
  </si>
  <si>
    <t xml:space="preserve">RR02059</t>
  </si>
  <si>
    <t xml:space="preserve">RR02060</t>
  </si>
  <si>
    <t xml:space="preserve">RR02061</t>
  </si>
  <si>
    <t xml:space="preserve">RR02062</t>
  </si>
  <si>
    <t xml:space="preserve">RR02063</t>
  </si>
  <si>
    <t xml:space="preserve">RR02064</t>
  </si>
  <si>
    <t xml:space="preserve">RR02065</t>
  </si>
  <si>
    <t xml:space="preserve">RR02066</t>
  </si>
  <si>
    <t xml:space="preserve">RR02067</t>
  </si>
  <si>
    <t xml:space="preserve">RR02068</t>
  </si>
  <si>
    <t xml:space="preserve">RR02069</t>
  </si>
  <si>
    <t xml:space="preserve">RR02070</t>
  </si>
  <si>
    <t xml:space="preserve">RR02071</t>
  </si>
  <si>
    <t xml:space="preserve">RR02072</t>
  </si>
  <si>
    <t xml:space="preserve">RR02073</t>
  </si>
  <si>
    <t xml:space="preserve">RR02074</t>
  </si>
  <si>
    <t xml:space="preserve">RR02075</t>
  </si>
  <si>
    <t xml:space="preserve">RR02076</t>
  </si>
  <si>
    <t xml:space="preserve">RR02077</t>
  </si>
  <si>
    <t xml:space="preserve">RR02078</t>
  </si>
  <si>
    <t xml:space="preserve">RR02079</t>
  </si>
  <si>
    <t xml:space="preserve">RR02080</t>
  </si>
  <si>
    <t xml:space="preserve">RR02081</t>
  </si>
  <si>
    <t xml:space="preserve">RR02082</t>
  </si>
  <si>
    <t xml:space="preserve">RR00452</t>
  </si>
  <si>
    <t xml:space="preserve">RR00475</t>
  </si>
  <si>
    <t xml:space="preserve">RR00609</t>
  </si>
  <si>
    <t xml:space="preserve">RR00621</t>
  </si>
  <si>
    <t xml:space="preserve">RR00775</t>
  </si>
  <si>
    <t xml:space="preserve">RR00776</t>
  </si>
  <si>
    <t xml:space="preserve">RR00777</t>
  </si>
  <si>
    <t xml:space="preserve">RR00778</t>
  </si>
  <si>
    <t xml:space="preserve">RR00791</t>
  </si>
  <si>
    <t xml:space="preserve">RR00792</t>
  </si>
  <si>
    <t xml:space="preserve">RR00797</t>
  </si>
  <si>
    <t xml:space="preserve">RR00799</t>
  </si>
  <si>
    <t xml:space="preserve">RR01126</t>
  </si>
  <si>
    <t xml:space="preserve">RR01127</t>
  </si>
  <si>
    <t xml:space="preserve">RR01128</t>
  </si>
  <si>
    <t xml:space="preserve">RR01129</t>
  </si>
  <si>
    <t xml:space="preserve">RR01135</t>
  </si>
  <si>
    <t xml:space="preserve">Sample ID</t>
  </si>
  <si>
    <t xml:space="preserve">region_name</t>
  </si>
  <si>
    <t xml:space="preserve">RR011135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</si>
</sst>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6" createdVersion="3">
  <cacheSource type="worksheet">
    <worksheetSource ref="A1:E2020" sheet="master_regionName"/>
  </cacheSource>
  <cacheFields count="5">
    <cacheField name="sampleID" numFmtId="0">
      <sharedItems containsBlank="1" count="2007">
        <s v="RR00002"/>
        <s v="RR00005"/>
        <s v="RR00007"/>
        <s v="RR00008"/>
        <s v="RR00009"/>
        <s v="RR00011"/>
        <s v="RR00012"/>
        <s v="RR00013"/>
        <s v="RR00014"/>
        <s v="RR00015"/>
        <s v="RR00016"/>
        <s v="RR00017"/>
        <s v="RR00018"/>
        <s v="RR00019"/>
        <s v="RR00020"/>
        <s v="RR00021"/>
        <s v="RR00022"/>
        <s v="RR00023"/>
        <s v="RR00024"/>
        <s v="RR00025"/>
        <s v="RR00026"/>
        <s v="RR00027"/>
        <s v="RR00028"/>
        <s v="RR00029"/>
        <s v="RR00030"/>
        <s v="RR00031"/>
        <s v="RR00032"/>
        <s v="RR00033"/>
        <s v="RR00034"/>
        <s v="RR00035"/>
        <s v="RR00036"/>
        <s v="RR00037"/>
        <s v="RR00038"/>
        <s v="RR00039"/>
        <s v="RR00040"/>
        <s v="RR00041"/>
        <s v="RR00042"/>
        <s v="RR00043"/>
        <s v="RR00044"/>
        <s v="RR00045"/>
        <s v="RR00046"/>
        <s v="RR00047"/>
        <s v="RR00048"/>
        <s v="RR00049"/>
        <s v="RR00050"/>
        <s v="RR00051"/>
        <s v="RR00052"/>
        <s v="RR00053"/>
        <s v="RR00054"/>
        <s v="RR00055"/>
        <s v="RR00056"/>
        <s v="RR00057"/>
        <s v="RR00058"/>
        <s v="RR00059"/>
        <s v="RR00060"/>
        <s v="RR00061"/>
        <s v="RR00062"/>
        <s v="RR00063"/>
        <s v="RR00064"/>
        <s v="RR00065"/>
        <s v="RR00066"/>
        <s v="RR00067"/>
        <s v="RR00068"/>
        <s v="RR00069"/>
        <s v="RR00070"/>
        <s v="RR00071"/>
        <s v="RR00072"/>
        <s v="RR00073"/>
        <s v="RR00074"/>
        <s v="RR00075"/>
        <s v="RR00076"/>
        <s v="RR00077"/>
        <s v="RR00078"/>
        <s v="RR00079"/>
        <s v="RR00080"/>
        <s v="RR00081"/>
        <s v="RR00082"/>
        <s v="RR00083"/>
        <s v="RR00084"/>
        <s v="RR00085"/>
        <s v="RR00086"/>
        <s v="RR00087"/>
        <s v="RR00088"/>
        <s v="RR00089"/>
        <s v="RR00090"/>
        <s v="RR00091"/>
        <s v="RR00092"/>
        <s v="RR00093"/>
        <s v="RR00094"/>
        <s v="RR00095"/>
        <s v="RR00096"/>
        <s v="RR00097"/>
        <s v="RR00098"/>
        <s v="RR00099"/>
        <s v="RR00100"/>
        <s v="RR00101"/>
        <s v="RR00102"/>
        <s v="RR00103"/>
        <s v="RR00104"/>
        <s v="RR00105"/>
        <s v="RR00106"/>
        <s v="RR00107"/>
        <s v="RR00108"/>
        <s v="RR00109"/>
        <s v="RR00110"/>
        <s v="RR00111"/>
        <s v="RR00112"/>
        <s v="RR00113"/>
        <s v="RR00114"/>
        <s v="RR00115"/>
        <s v="RR00116"/>
        <s v="RR00117"/>
        <s v="RR00118"/>
        <s v="RR00119"/>
        <s v="RR00120"/>
        <s v="RR00121"/>
        <s v="RR00122"/>
        <s v="RR00123"/>
        <s v="RR00124"/>
        <s v="RR00125"/>
        <s v="RR00126"/>
        <s v="RR00127"/>
        <s v="RR00128"/>
        <s v="RR00129"/>
        <s v="RR00130"/>
        <s v="RR00131"/>
        <s v="RR00132"/>
        <s v="RR00133"/>
        <s v="RR00134"/>
        <s v="RR00135"/>
        <s v="RR00136"/>
        <s v="RR00137"/>
        <s v="RR00138"/>
        <s v="RR00139"/>
        <s v="RR00140"/>
        <s v="RR00141"/>
        <s v="RR00142"/>
        <s v="RR00143"/>
        <s v="RR00144"/>
        <s v="RR00145"/>
        <s v="RR00146"/>
        <s v="RR00147"/>
        <s v="RR00148"/>
        <s v="RR00149"/>
        <s v="RR00150"/>
        <s v="RR00151"/>
        <s v="RR00152"/>
        <s v="RR00153"/>
        <s v="RR00154"/>
        <s v="RR00155"/>
        <s v="RR00156"/>
        <s v="RR00157"/>
        <s v="RR00158"/>
        <s v="RR00159"/>
        <s v="RR00160"/>
        <s v="RR00161"/>
        <s v="RR00162"/>
        <s v="RR00163"/>
        <s v="RR00164"/>
        <s v="RR00165"/>
        <s v="RR00166"/>
        <s v="RR00167"/>
        <s v="RR00168"/>
        <s v="RR00169"/>
        <s v="RR00170"/>
        <s v="RR00171"/>
        <s v="RR00172"/>
        <s v="RR00173"/>
        <s v="RR00174"/>
        <s v="RR00175"/>
        <s v="RR00176"/>
        <s v="RR00177"/>
        <s v="RR00178"/>
        <s v="RR00179"/>
        <s v="RR00180"/>
        <s v="RR00181"/>
        <s v="RR00182"/>
        <s v="RR00183"/>
        <s v="RR00184"/>
        <s v="RR00185"/>
        <s v="RR00186"/>
        <s v="RR00187"/>
        <s v="RR00188"/>
        <s v="RR00189"/>
        <s v="RR00190"/>
        <s v="RR00191"/>
        <s v="RR00192"/>
        <s v="RR00193"/>
        <s v="RR00194"/>
        <s v="RR00195"/>
        <s v="RR00196"/>
        <s v="RR00197"/>
        <s v="RR00198"/>
        <s v="RR00199"/>
        <s v="RR00200"/>
        <s v="RR00201"/>
        <s v="RR00202"/>
        <s v="RR00203"/>
        <s v="RR00204"/>
        <s v="RR00205"/>
        <s v="RR00206"/>
        <s v="RR00207"/>
        <s v="RR00208"/>
        <s v="RR00209"/>
        <s v="RR00210"/>
        <s v="RR00211"/>
        <s v="RR00212"/>
        <s v="RR00213"/>
        <s v="RR00214"/>
        <s v="RR00215"/>
        <s v="RR00216"/>
        <s v="RR00217"/>
        <s v="RR00218"/>
        <s v="RR00219"/>
        <s v="RR00220"/>
        <s v="RR00221"/>
        <s v="RR00222"/>
        <s v="RR00223"/>
        <s v="RR00224"/>
        <s v="RR00225"/>
        <s v="RR00226"/>
        <s v="RR00227"/>
        <s v="RR00228"/>
        <s v="RR00229"/>
        <s v="RR00230"/>
        <s v="RR00231"/>
        <s v="RR00232"/>
        <s v="RR00233"/>
        <s v="RR00234"/>
        <s v="RR00235"/>
        <s v="RR00236"/>
        <s v="RR00237"/>
        <s v="RR00238"/>
        <s v="RR00239"/>
        <s v="RR00240"/>
        <s v="RR00241"/>
        <s v="RR00242"/>
        <s v="RR00243"/>
        <s v="RR00244"/>
        <s v="RR00245"/>
        <s v="RR00246"/>
        <s v="RR00247"/>
        <s v="RR00248"/>
        <s v="RR00249"/>
        <s v="RR00250"/>
        <s v="RR00251"/>
        <s v="RR00252"/>
        <s v="RR00253"/>
        <s v="RR00254"/>
        <s v="RR00255"/>
        <s v="RR00256"/>
        <s v="RR00257"/>
        <s v="RR00258"/>
        <s v="RR00259"/>
        <s v="RR00260"/>
        <s v="RR00261"/>
        <s v="RR00262"/>
        <s v="RR00263"/>
        <s v="RR00264"/>
        <s v="RR00265"/>
        <s v="RR00266"/>
        <s v="RR00267"/>
        <s v="RR00268"/>
        <s v="RR00269"/>
        <s v="RR00270"/>
        <s v="RR00271"/>
        <s v="RR00272"/>
        <s v="RR00273"/>
        <s v="RR00274"/>
        <s v="RR00275"/>
        <s v="RR00276"/>
        <s v="RR00277"/>
        <s v="RR00278"/>
        <s v="RR00279"/>
        <s v="RR00280"/>
        <s v="RR00281"/>
        <s v="RR00282"/>
        <s v="RR00283"/>
        <s v="RR00284"/>
        <s v="RR00285"/>
        <s v="RR00286"/>
        <s v="RR00287"/>
        <s v="RR00288"/>
        <s v="RR00289"/>
        <s v="RR00290"/>
        <s v="RR00291"/>
        <s v="RR00292"/>
        <s v="RR00293"/>
        <s v="RR00294"/>
        <s v="RR00295"/>
        <s v="RR00296"/>
        <s v="RR00297"/>
        <s v="RR00298"/>
        <s v="RR00299"/>
        <s v="RR00300"/>
        <s v="RR00301"/>
        <s v="RR00302"/>
        <s v="RR00303"/>
        <s v="RR00304"/>
        <s v="RR00305"/>
        <s v="RR00306"/>
        <s v="RR00307"/>
        <s v="RR00308"/>
        <s v="RR00309"/>
        <s v="RR00310"/>
        <s v="RR00311"/>
        <s v="RR00312"/>
        <s v="RR00313"/>
        <s v="RR00314"/>
        <s v="RR00315"/>
        <s v="RR00316"/>
        <s v="RR00317"/>
        <s v="RR00318"/>
        <s v="RR00319"/>
        <s v="RR00320"/>
        <s v="RR00321"/>
        <s v="RR00322"/>
        <s v="RR00323"/>
        <s v="RR00324"/>
        <s v="RR00325"/>
        <s v="RR00326"/>
        <s v="RR00327"/>
        <s v="RR00328"/>
        <s v="RR00329"/>
        <s v="RR00330"/>
        <s v="RR00331"/>
        <s v="RR00332"/>
        <s v="RR00333"/>
        <s v="RR00334"/>
        <s v="RR00335"/>
        <s v="RR00336"/>
        <s v="RR00337"/>
        <s v="RR00338"/>
        <s v="RR00339"/>
        <s v="RR00340"/>
        <s v="RR00341"/>
        <s v="RR00342"/>
        <s v="RR00343"/>
        <s v="RR00344"/>
        <s v="RR00345"/>
        <s v="RR00346"/>
        <s v="RR00347"/>
        <s v="RR00348"/>
        <s v="RR00349"/>
        <s v="RR00350"/>
        <s v="RR00351"/>
        <s v="RR00352"/>
        <s v="RR00353"/>
        <s v="RR00354"/>
        <s v="RR00355"/>
        <s v="RR00356"/>
        <s v="RR00357"/>
        <s v="RR00358"/>
        <s v="RR00359"/>
        <s v="RR00360"/>
        <s v="RR00361"/>
        <s v="RR00362"/>
        <s v="RR00363"/>
        <s v="RR00364"/>
        <s v="RR00365"/>
        <s v="RR00366"/>
        <s v="RR00367"/>
        <s v="RR00368"/>
        <s v="RR00369"/>
        <s v="RR00370"/>
        <s v="RR00371"/>
        <s v="RR00372"/>
        <s v="RR00373"/>
        <s v="RR00374"/>
        <s v="RR00375"/>
        <s v="RR00376"/>
        <s v="RR00377"/>
        <s v="RR00378"/>
        <s v="RR00379"/>
        <s v="RR00380"/>
        <s v="RR00381"/>
        <s v="RR00382"/>
        <s v="RR00383"/>
        <s v="RR00384"/>
        <s v="RR00385"/>
        <s v="RR00386"/>
        <s v="RR00387"/>
        <s v="RR00388"/>
        <s v="RR00389"/>
        <s v="RR00390"/>
        <s v="RR00391"/>
        <s v="RR00392"/>
        <s v="RR00393"/>
        <s v="RR00394"/>
        <s v="RR00395"/>
        <s v="RR00396"/>
        <s v="RR00397"/>
        <s v="RR00398"/>
        <s v="RR00399"/>
        <s v="RR00400"/>
        <s v="RR00401"/>
        <s v="RR00402"/>
        <s v="RR00403"/>
        <s v="RR00404"/>
        <s v="RR00405"/>
        <s v="RR00406"/>
        <s v="RR00407"/>
        <s v="RR00408"/>
        <s v="RR00409"/>
        <s v="RR00410"/>
        <s v="RR00411"/>
        <s v="RR00412"/>
        <s v="RR00413"/>
        <s v="RR00414"/>
        <s v="RR00415"/>
        <s v="RR00416"/>
        <s v="RR00417"/>
        <s v="RR00418"/>
        <s v="RR00419"/>
        <s v="RR00420"/>
        <s v="RR00421"/>
        <s v="RR00422"/>
        <s v="RR00423"/>
        <s v="RR00424"/>
        <s v="RR00425"/>
        <s v="RR00426"/>
        <s v="RR00427"/>
        <s v="RR00428"/>
        <s v="RR00429"/>
        <s v="RR00430"/>
        <s v="RR00431"/>
        <s v="RR00432"/>
        <s v="RR00433"/>
        <s v="RR00434"/>
        <s v="RR00435"/>
        <s v="RR00436"/>
        <s v="RR00437"/>
        <s v="RR00438"/>
        <s v="RR00439"/>
        <s v="RR00440"/>
        <s v="RR00441"/>
        <s v="RR00442"/>
        <s v="RR00443"/>
        <s v="RR00444"/>
        <s v="RR00445"/>
        <s v="RR00446"/>
        <s v="RR00447"/>
        <s v="RR00448"/>
        <s v="RR00449"/>
        <s v="RR00450"/>
        <s v="RR00451"/>
        <s v="RR00453"/>
        <s v="RR00454"/>
        <s v="RR00455"/>
        <s v="RR00456"/>
        <s v="RR00457"/>
        <s v="RR00458"/>
        <s v="RR00459"/>
        <s v="RR00460"/>
        <s v="RR00461"/>
        <s v="RR00462"/>
        <s v="RR00463"/>
        <s v="RR00464"/>
        <s v="RR00465"/>
        <s v="RR00466"/>
        <s v="RR00467"/>
        <s v="RR00468"/>
        <s v="RR00469"/>
        <s v="RR00470"/>
        <s v="RR00471"/>
        <s v="RR00472"/>
        <s v="RR00473"/>
        <s v="RR00474"/>
        <s v="RR00476"/>
        <s v="RR00477"/>
        <s v="RR00478"/>
        <s v="RR00479"/>
        <s v="RR00480"/>
        <s v="RR00481"/>
        <s v="RR00482"/>
        <s v="RR00483"/>
        <s v="RR00484"/>
        <s v="RR00485"/>
        <s v="RR00486"/>
        <s v="RR00487"/>
        <s v="RR00488"/>
        <s v="RR00489"/>
        <s v="RR00490"/>
        <s v="RR00491"/>
        <s v="RR00492"/>
        <s v="RR00493"/>
        <s v="RR00494"/>
        <s v="RR00495"/>
        <s v="RR00496"/>
        <s v="RR00497"/>
        <s v="RR00498"/>
        <s v="RR00499"/>
        <s v="RR00500"/>
        <s v="RR00501"/>
        <s v="RR00502"/>
        <s v="RR00503"/>
        <s v="RR00504"/>
        <s v="RR00505"/>
        <s v="RR00506"/>
        <s v="RR00507"/>
        <s v="RR00508"/>
        <s v="RR00509"/>
        <s v="RR00510"/>
        <s v="RR00511"/>
        <s v="RR00512"/>
        <s v="RR00513"/>
        <s v="RR00514"/>
        <s v="RR00515"/>
        <s v="RR00516"/>
        <s v="RR00517"/>
        <s v="RR00518"/>
        <s v="RR00519"/>
        <s v="RR00520"/>
        <s v="RR00521"/>
        <s v="RR00522"/>
        <s v="RR00523"/>
        <s v="RR00524"/>
        <s v="RR00525"/>
        <s v="RR00526"/>
        <s v="RR00527"/>
        <s v="RR00528"/>
        <s v="RR00529"/>
        <s v="RR00530"/>
        <s v="RR00531"/>
        <s v="RR00532"/>
        <s v="RR00533"/>
        <s v="RR00534"/>
        <s v="RR00535"/>
        <s v="RR00536"/>
        <s v="RR00537"/>
        <s v="RR00538"/>
        <s v="RR00539"/>
        <s v="RR00540"/>
        <s v="RR00541"/>
        <s v="RR00542"/>
        <s v="RR00543"/>
        <s v="RR00544"/>
        <s v="RR00545"/>
        <s v="RR00546"/>
        <s v="RR00547"/>
        <s v="RR00562"/>
        <s v="RR00563"/>
        <s v="RR00564"/>
        <s v="RR00565"/>
        <s v="RR00566"/>
        <s v="RR00567"/>
        <s v="RR00568"/>
        <s v="RR00569"/>
        <s v="RR00570"/>
        <s v="RR00571"/>
        <s v="RR00572"/>
        <s v="RR00573"/>
        <s v="RR00574"/>
        <s v="RR00575"/>
        <s v="RR00576"/>
        <s v="RR00577"/>
        <s v="RR00578"/>
        <s v="RR00579"/>
        <s v="RR00580"/>
        <s v="RR00581"/>
        <s v="RR00583"/>
        <s v="RR00584"/>
        <s v="RR00585"/>
        <s v="RR00586"/>
        <s v="RR00587"/>
        <s v="RR00588"/>
        <s v="RR00589"/>
        <s v="RR00590"/>
        <s v="RR00591"/>
        <s v="RR00592"/>
        <s v="RR00593"/>
        <s v="RR00595"/>
        <s v="RR00596"/>
        <s v="RR00597"/>
        <s v="RR00598"/>
        <s v="RR00599"/>
        <s v="RR00600"/>
        <s v="RR00601"/>
        <s v="RR00602"/>
        <s v="RR00603"/>
        <s v="RR00604"/>
        <s v="RR00605"/>
        <s v="RR00606"/>
        <s v="RR00607"/>
        <s v="RR00608"/>
        <s v="RR00610"/>
        <s v="RR00611"/>
        <s v="RR00612"/>
        <s v="RR00613"/>
        <s v="RR00614"/>
        <s v="RR00615"/>
        <s v="RR00616"/>
        <s v="RR00617"/>
        <s v="RR00618"/>
        <s v="RR00619"/>
        <s v="RR00620"/>
        <s v="RR00622"/>
        <s v="RR00623"/>
        <s v="RR00624"/>
        <s v="RR00625"/>
        <s v="RR00626"/>
        <s v="RR00627"/>
        <s v="RR00628"/>
        <s v="RR00629"/>
        <s v="RR00630"/>
        <s v="RR00631"/>
        <s v="RR00632"/>
        <s v="RR00633"/>
        <s v="RR00634"/>
        <s v="RR00635"/>
        <s v="RR00636"/>
        <s v="RR00637"/>
        <s v="RR00638"/>
        <s v="RR00639"/>
        <s v="RR00640"/>
        <s v="RR00641"/>
        <s v="RR00642"/>
        <s v="RR00643"/>
        <s v="RR00644"/>
        <s v="RR00645"/>
        <s v="RR00646"/>
        <s v="RR00647"/>
        <s v="RR00648"/>
        <s v="RR00649"/>
        <s v="RR00650"/>
        <s v="RR00651"/>
        <s v="RR00652"/>
        <s v="RR00653"/>
        <s v="RR00654"/>
        <s v="RR00655"/>
        <s v="RR00656"/>
        <s v="RR00657"/>
        <s v="RR00658"/>
        <s v="RR00659"/>
        <s v="RR00660"/>
        <s v="RR00661"/>
        <s v="RR00662"/>
        <s v="RR00663"/>
        <s v="RR00664"/>
        <s v="RR00665"/>
        <s v="RR00666"/>
        <s v="RR00667"/>
        <s v="RR00668"/>
        <s v="RR00669"/>
        <s v="RR00670"/>
        <s v="RR00671"/>
        <s v="RR00672"/>
        <s v="RR00673"/>
        <s v="RR00674"/>
        <s v="RR00675"/>
        <s v="RR00676"/>
        <s v="RR00677"/>
        <s v="RR00678"/>
        <s v="RR00679"/>
        <s v="RR00680"/>
        <s v="RR00681"/>
        <s v="RR00682"/>
        <s v="RR00683"/>
        <s v="RR00684"/>
        <s v="RR00685"/>
        <s v="RR00686"/>
        <s v="RR00687"/>
        <s v="RR00688"/>
        <s v="RR00689"/>
        <s v="RR00690"/>
        <s v="RR00691"/>
        <s v="RR00692"/>
        <s v="RR00693"/>
        <s v="RR00694"/>
        <s v="RR00695"/>
        <s v="RR00696"/>
        <s v="RR00697"/>
        <s v="RR00698"/>
        <s v="RR00699"/>
        <s v="RR00700"/>
        <s v="RR00701"/>
        <s v="RR00702"/>
        <s v="RR00703"/>
        <s v="RR00704"/>
        <s v="RR00705"/>
        <s v="RR00706"/>
        <s v="RR00707"/>
        <s v="RR00708"/>
        <s v="RR00709"/>
        <s v="RR00710"/>
        <s v="RR00711"/>
        <s v="RR00712"/>
        <s v="RR00713"/>
        <s v="RR00714"/>
        <s v="RR00715"/>
        <s v="RR00716"/>
        <s v="RR00717"/>
        <s v="RR00718"/>
        <s v="RR00719"/>
        <s v="RR00720"/>
        <s v="RR00721"/>
        <s v="RR00722"/>
        <s v="RR00723"/>
        <s v="RR00724"/>
        <s v="RR00725"/>
        <s v="RR00726"/>
        <s v="RR00727"/>
        <s v="RR00728"/>
        <s v="RR00729"/>
        <s v="RR00730"/>
        <s v="RR00731"/>
        <s v="RR00732"/>
        <s v="RR00733"/>
        <s v="RR00734"/>
        <s v="RR00735"/>
        <s v="RR00736"/>
        <s v="RR00737"/>
        <s v="RR00738"/>
        <s v="RR00739"/>
        <s v="RR00740"/>
        <s v="RR00741"/>
        <s v="RR00742"/>
        <s v="RR00743"/>
        <s v="RR00744"/>
        <s v="RR00745"/>
        <s v="RR00746"/>
        <s v="RR00747"/>
        <s v="RR00748"/>
        <s v="RR00749"/>
        <s v="RR00750"/>
        <s v="RR00751"/>
        <s v="RR00752"/>
        <s v="RR00753"/>
        <s v="RR00754"/>
        <s v="RR00755"/>
        <s v="RR00756"/>
        <s v="RR00757"/>
        <s v="RR00758"/>
        <s v="RR00759"/>
        <s v="RR00760"/>
        <s v="RR00761"/>
        <s v="RR00762"/>
        <s v="RR00763"/>
        <s v="RR00764"/>
        <s v="RR00765"/>
        <s v="RR00766"/>
        <s v="RR00767"/>
        <s v="RR00768"/>
        <s v="RR00769"/>
        <s v="RR00770"/>
        <s v="RR00771"/>
        <s v="RR00772"/>
        <s v="RR00773"/>
        <s v="RR00774"/>
        <s v="RR00779"/>
        <s v="RR00780"/>
        <s v="RR00781"/>
        <s v="RR00782"/>
        <s v="RR00783"/>
        <s v="RR00784"/>
        <s v="RR00785"/>
        <s v="RR00786"/>
        <s v="RR00787"/>
        <s v="RR00788"/>
        <s v="RR00789"/>
        <s v="RR00790"/>
        <s v="RR00793"/>
        <s v="RR00794"/>
        <s v="RR00795"/>
        <s v="RR00796"/>
        <s v="RR00798"/>
        <s v="RR00800"/>
        <s v="RR00801"/>
        <s v="RR00802"/>
        <s v="RR00803"/>
        <s v="RR00804"/>
        <s v="RR00805"/>
        <s v="RR00806"/>
        <s v="RR00807"/>
        <s v="RR00808"/>
        <s v="RR00809"/>
        <s v="RR00810"/>
        <s v="RR00811"/>
        <s v="RR00812"/>
        <s v="RR00813"/>
        <s v="RR00814"/>
        <s v="RR00815"/>
        <s v="RR00816"/>
        <s v="RR00817"/>
        <s v="RR00818"/>
        <s v="RR00819"/>
        <s v="RR00820"/>
        <s v="RR00821"/>
        <s v="RR00822"/>
        <s v="RR00823"/>
        <s v="RR00824"/>
        <s v="RR00825"/>
        <s v="RR00826"/>
        <s v="RR00827"/>
        <s v="RR00828"/>
        <s v="RR00829"/>
        <s v="RR00830"/>
        <s v="RR00831"/>
        <s v="RR00832"/>
        <s v="RR00833"/>
        <s v="RR00834"/>
        <s v="RR00835"/>
        <s v="RR00836"/>
        <s v="RR00837"/>
        <s v="RR00838"/>
        <s v="RR00839"/>
        <s v="RR00840"/>
        <s v="RR00841"/>
        <s v="RR00842"/>
        <s v="RR00843"/>
        <s v="RR00844"/>
        <s v="RR00845"/>
        <s v="RR00846"/>
        <s v="RR00847"/>
        <s v="RR00848"/>
        <s v="RR00849"/>
        <s v="RR00850"/>
        <s v="RR00851"/>
        <s v="RR00852"/>
        <s v="RR00853"/>
        <s v="RR00854"/>
        <s v="RR00855"/>
        <s v="RR00856"/>
        <s v="RR00857"/>
        <s v="RR00858"/>
        <s v="RR00859"/>
        <s v="RR00860"/>
        <s v="RR00861"/>
        <s v="RR00862"/>
        <s v="RR00863"/>
        <s v="RR00864"/>
        <s v="RR00865"/>
        <s v="RR00866"/>
        <s v="RR00867"/>
        <s v="RR00868"/>
        <s v="RR00869"/>
        <s v="RR00870"/>
        <s v="RR00871"/>
        <s v="RR00872"/>
        <s v="RR00873"/>
        <s v="RR00874"/>
        <s v="RR00875"/>
        <s v="RR00876"/>
        <s v="RR00877"/>
        <s v="RR00878"/>
        <s v="RR00879"/>
        <s v="RR00880"/>
        <s v="RR00881"/>
        <s v="RR00882"/>
        <s v="RR00883"/>
        <s v="RR00884"/>
        <s v="RR00885"/>
        <s v="RR00886"/>
        <s v="RR00887"/>
        <s v="RR00888"/>
        <s v="RR00889"/>
        <s v="RR00890"/>
        <s v="RR00891"/>
        <s v="RR00892"/>
        <s v="RR00893"/>
        <s v="RR00894"/>
        <s v="RR00895"/>
        <s v="RR00896"/>
        <s v="RR00897"/>
        <s v="RR00898"/>
        <s v="RR00899"/>
        <s v="RR00900"/>
        <s v="RR00901"/>
        <s v="RR00902"/>
        <s v="RR00903"/>
        <s v="RR00904"/>
        <s v="RR00905"/>
        <s v="RR00906"/>
        <s v="RR00907"/>
        <s v="RR00908"/>
        <s v="RR00909"/>
        <s v="RR00910"/>
        <s v="RR00911"/>
        <s v="RR00912"/>
        <s v="RR00913"/>
        <s v="RR00914"/>
        <s v="RR00915"/>
        <s v="RR00916"/>
        <s v="RR00917"/>
        <s v="RR00918"/>
        <s v="RR00919"/>
        <s v="RR00920"/>
        <s v="RR00921"/>
        <s v="RR00922"/>
        <s v="RR00923"/>
        <s v="RR00924"/>
        <s v="RR00925"/>
        <s v="RR00926"/>
        <s v="RR00927"/>
        <s v="RR00928"/>
        <s v="RR00929"/>
        <s v="RR00930"/>
        <s v="RR00931"/>
        <s v="RR00932"/>
        <s v="RR00933"/>
        <s v="RR00934"/>
        <s v="RR00935"/>
        <s v="RR00936"/>
        <s v="RR00937"/>
        <s v="RR00938"/>
        <s v="RR00939"/>
        <s v="RR00940"/>
        <s v="RR00941"/>
        <s v="RR00942"/>
        <s v="RR00943"/>
        <s v="RR00944"/>
        <s v="RR00945"/>
        <s v="RR00946"/>
        <s v="RR00947"/>
        <s v="RR00948"/>
        <s v="RR00949"/>
        <s v="RR00950"/>
        <s v="RR00951"/>
        <s v="RR00952"/>
        <s v="RR00953"/>
        <s v="RR00954"/>
        <s v="RR00955"/>
        <s v="RR00956"/>
        <s v="RR00957"/>
        <s v="RR00958"/>
        <s v="RR00959"/>
        <s v="RR00960"/>
        <s v="RR00961"/>
        <s v="RR00962"/>
        <s v="RR00963"/>
        <s v="RR00964"/>
        <s v="RR00965"/>
        <s v="RR00966"/>
        <s v="RR00967"/>
        <s v="RR00968"/>
        <s v="RR00969"/>
        <s v="RR00970"/>
        <s v="RR00971"/>
        <s v="RR00972"/>
        <s v="RR00973"/>
        <s v="RR00974"/>
        <s v="RR00975"/>
        <s v="RR00976"/>
        <s v="RR00977"/>
        <s v="RR00978"/>
        <s v="RR00979"/>
        <s v="RR00980"/>
        <s v="RR00981"/>
        <s v="RR00982"/>
        <s v="RR00983"/>
        <s v="RR00984"/>
        <s v="RR00985"/>
        <s v="RR00986"/>
        <s v="RR00987"/>
        <s v="RR01002"/>
        <s v="RR01003"/>
        <s v="RR01004"/>
        <s v="RR01005"/>
        <s v="RR01006"/>
        <s v="RR01007"/>
        <s v="RR01008"/>
        <s v="RR01009"/>
        <s v="RR01010"/>
        <s v="RR01011"/>
        <s v="RR01012"/>
        <s v="RR01013"/>
        <s v="RR01014"/>
        <s v="RR01015"/>
        <s v="RR01016"/>
        <s v="RR01017"/>
        <s v="RR01018"/>
        <s v="RR01019"/>
        <s v="RR01020"/>
        <s v="RR01021"/>
        <s v="RR01022"/>
        <s v="RR01023"/>
        <s v="RR01024"/>
        <s v="RR01025"/>
        <s v="RR01026"/>
        <s v="RR01027"/>
        <s v="RR01028"/>
        <s v="RR01029"/>
        <s v="RR01030"/>
        <s v="RR01031"/>
        <s v="RR01032"/>
        <s v="RR01033"/>
        <s v="RR01034"/>
        <s v="RR01035"/>
        <s v="RR01036"/>
        <s v="RR01037"/>
        <s v="RR01038"/>
        <s v="RR01039"/>
        <s v="RR01040"/>
        <s v="RR01041"/>
        <s v="RR01042"/>
        <s v="RR01043"/>
        <s v="RR01044"/>
        <s v="RR01045"/>
        <s v="RR01046"/>
        <s v="RR01047"/>
        <s v="RR01048"/>
        <s v="RR01049"/>
        <s v="RR01050"/>
        <s v="RR01051"/>
        <s v="RR01052"/>
        <s v="RR01053"/>
        <s v="RR01054"/>
        <s v="RR01055"/>
        <s v="RR01056"/>
        <s v="RR01057"/>
        <s v="RR01058"/>
        <s v="RR01059"/>
        <s v="RR01060"/>
        <s v="RR01061"/>
        <s v="RR01062"/>
        <s v="RR01063"/>
        <s v="RR01064"/>
        <s v="RR01065"/>
        <s v="RR01066"/>
        <s v="RR01067"/>
        <s v="RR01068"/>
        <s v="RR01069"/>
        <s v="RR01070"/>
        <s v="RR01071"/>
        <s v="RR01072"/>
        <s v="RR01073"/>
        <s v="RR01074"/>
        <s v="RR01075"/>
        <s v="RR01076"/>
        <s v="RR01077"/>
        <s v="RR01078"/>
        <s v="RR01079"/>
        <s v="RR01080"/>
        <s v="RR01081"/>
        <s v="RR01082"/>
        <s v="RR01083"/>
        <s v="RR01084"/>
        <s v="RR01085"/>
        <s v="RR01086"/>
        <s v="RR01087"/>
        <s v="RR01088"/>
        <s v="RR01089"/>
        <s v="RR01090"/>
        <s v="RR01091"/>
        <s v="RR01092"/>
        <s v="RR01093"/>
        <s v="RR01094"/>
        <s v="RR01095"/>
        <s v="RR01096"/>
        <s v="RR01097"/>
        <s v="RR01098"/>
        <s v="RR01099"/>
        <s v="RR01100"/>
        <s v="RR01101"/>
        <s v="RR01102"/>
        <s v="RR01103"/>
        <s v="RR01104"/>
        <s v="RR01105"/>
        <s v="RR01106"/>
        <s v="RR01107"/>
        <s v="RR01108"/>
        <s v="RR01109"/>
        <s v="RR01110"/>
        <s v="RR01111"/>
        <s v="RR01112"/>
        <s v="RR01113"/>
        <s v="RR01114"/>
        <s v="RR01115"/>
        <s v="RR01116"/>
        <s v="RR01117"/>
        <s v="RR01118"/>
        <s v="RR01119"/>
        <s v="RR01120"/>
        <s v="RR01121"/>
        <s v="RR01122"/>
        <s v="RR01123"/>
        <s v="RR01124"/>
        <s v="RR01125"/>
        <s v="RR01130"/>
        <s v="RR01131"/>
        <s v="RR01132"/>
        <s v="RR01133"/>
        <s v="RR01134"/>
        <s v="RR01136"/>
        <s v="RR01137"/>
        <s v="RR01138"/>
        <s v="RR01139"/>
        <s v="RR01140"/>
        <s v="RR01141"/>
        <s v="RR01142"/>
        <s v="RR01143"/>
        <s v="RR01144"/>
        <s v="RR01145"/>
        <s v="RR01146"/>
        <s v="RR01147"/>
        <s v="RR01148"/>
        <s v="RR01149"/>
        <s v="RR01150"/>
        <s v="RR01151"/>
        <s v="RR01152"/>
        <s v="RR01153"/>
        <s v="RR01154"/>
        <s v="RR01155"/>
        <s v="RR01156"/>
        <s v="RR01157"/>
        <s v="RR01158"/>
        <s v="RR01159"/>
        <s v="RR01160"/>
        <s v="RR01161"/>
        <s v="RR01162"/>
        <s v="RR01163"/>
        <s v="RR01164"/>
        <s v="RR01165"/>
        <s v="RR01166"/>
        <s v="RR01167"/>
        <s v="RR01168"/>
        <s v="RR01169"/>
        <s v="RR01170"/>
        <s v="RR01171"/>
        <s v="RR01172"/>
        <s v="RR01173"/>
        <s v="RR01174"/>
        <s v="RR01175"/>
        <s v="RR01176"/>
        <s v="RR01177"/>
        <s v="RR01178"/>
        <s v="RR01179"/>
        <s v="RR01180"/>
        <s v="RR01181"/>
        <s v="RR01182"/>
        <s v="RR01183"/>
        <s v="RR01184"/>
        <s v="RR01185"/>
        <s v="RR01186"/>
        <s v="RR01187"/>
        <s v="RR01188"/>
        <s v="RR01189"/>
        <s v="RR01190"/>
        <s v="RR01191"/>
        <s v="RR01192"/>
        <s v="RR01193"/>
        <s v="RR01194"/>
        <s v="RR01195"/>
        <s v="RR01196"/>
        <s v="RR01197"/>
        <s v="RR01198"/>
        <s v="RR01199"/>
        <s v="RR01200"/>
        <s v="RR01201"/>
        <s v="RR01202"/>
        <s v="RR01203"/>
        <s v="RR01204"/>
        <s v="RR01205"/>
        <s v="RR01206"/>
        <s v="RR01207"/>
        <s v="RR01208"/>
        <s v="RR01209"/>
        <s v="RR01210"/>
        <s v="RR01211"/>
        <s v="RR01212"/>
        <s v="RR01213"/>
        <s v="RR01214"/>
        <s v="RR01215"/>
        <s v="RR01216"/>
        <s v="RR01217"/>
        <s v="RR01218"/>
        <s v="RR01219"/>
        <s v="RR01220"/>
        <s v="RR01221"/>
        <s v="RR01222"/>
        <s v="RR01223"/>
        <s v="RR01224"/>
        <s v="RR01225"/>
        <s v="RR01226"/>
        <s v="RR01227"/>
        <s v="RR01228"/>
        <s v="RR01229"/>
        <s v="RR01230"/>
        <s v="RR01231"/>
        <s v="RR01232"/>
        <s v="RR01233"/>
        <s v="RR01234"/>
        <s v="RR01235"/>
        <s v="RR01236"/>
        <s v="RR01237"/>
        <s v="RR01238"/>
        <s v="RR01239"/>
        <s v="RR01240"/>
        <s v="RR01241"/>
        <s v="RR01242"/>
        <s v="RR01243"/>
        <s v="RR01244"/>
        <s v="RR01245"/>
        <s v="RR01246"/>
        <s v="RR01247"/>
        <s v="RR01248"/>
        <s v="RR01249"/>
        <s v="RR01250"/>
        <s v="RR01251"/>
        <s v="RR01252"/>
        <s v="RR01253"/>
        <s v="RR01264"/>
        <s v="RR01265"/>
        <s v="RR01266"/>
        <s v="RR01267"/>
        <s v="RR01268"/>
        <s v="RR01269"/>
        <s v="RR01270"/>
        <s v="RR01271"/>
        <s v="RR01272"/>
        <s v="RR01273"/>
        <s v="RR01274"/>
        <s v="RR01275"/>
        <s v="RR01276"/>
        <s v="RR01277"/>
        <s v="RR01278"/>
        <s v="RR01279"/>
        <s v="RR01280"/>
        <s v="RR01281"/>
        <s v="RR01282"/>
        <s v="RR01283"/>
        <s v="RR01284"/>
        <s v="RR01285"/>
        <s v="RR01286"/>
        <s v="RR01287"/>
        <s v="RR01288"/>
        <s v="RR01289"/>
        <s v="RR01290"/>
        <s v="RR01291"/>
        <s v="RR01292"/>
        <s v="RR01293"/>
        <s v="RR01294"/>
        <s v="RR01295"/>
        <s v="RR01296"/>
        <s v="RR01297"/>
        <s v="RR01298"/>
        <s v="RR01299"/>
        <s v="RR01300"/>
        <s v="RR01301"/>
        <s v="RR01302"/>
        <s v="RR01303"/>
        <s v="RR01304"/>
        <s v="RR01305"/>
        <s v="RR01306"/>
        <s v="RR01307"/>
        <s v="RR01308"/>
        <s v="RR01309"/>
        <s v="RR01310"/>
        <s v="RR01311"/>
        <s v="RR01312"/>
        <s v="RR01313"/>
        <s v="RR01314"/>
        <s v="RR01315"/>
        <s v="RR01316"/>
        <s v="RR01317"/>
        <s v="RR01318"/>
        <s v="RR01319"/>
        <s v="RR01320"/>
        <s v="RR01321"/>
        <s v="RR01322"/>
        <s v="RR01323"/>
        <s v="RR01324"/>
        <s v="RR01325"/>
        <s v="RR01326"/>
        <s v="RR01327"/>
        <s v="RR01328"/>
        <s v="RR01329"/>
        <s v="RR01330"/>
        <s v="RR01331"/>
        <s v="RR01332"/>
        <s v="RR01333"/>
        <s v="RR01334"/>
        <s v="RR01335"/>
        <s v="RR01336"/>
        <s v="RR01337"/>
        <s v="RR01338"/>
        <s v="RR01339"/>
        <s v="RR01340"/>
        <s v="RR01341"/>
        <s v="RR01342"/>
        <s v="RR01343"/>
        <s v="RR01344"/>
        <s v="RR01345"/>
        <s v="RR01346"/>
        <s v="RR01347"/>
        <s v="RR01348"/>
        <s v="RR01349"/>
        <s v="RR01350"/>
        <s v="RR01351"/>
        <s v="RR01352"/>
        <s v="RR01353"/>
        <s v="RR01354"/>
        <s v="RR01355"/>
        <s v="RR01356"/>
        <s v="RR01357"/>
        <s v="RR01358"/>
        <s v="RR01359"/>
        <s v="RR01360"/>
        <s v="RR01361"/>
        <s v="RR01362"/>
        <s v="RR01363"/>
        <s v="RR01364"/>
        <s v="RR01365"/>
        <s v="RR01366"/>
        <s v="RR01367"/>
        <s v="RR01368"/>
        <s v="RR01369"/>
        <s v="RR01370"/>
        <s v="RR01371"/>
        <s v="RR01372"/>
        <s v="RR01373"/>
        <s v="RR01374"/>
        <s v="RR01375"/>
        <s v="RR01376"/>
        <s v="RR01377"/>
        <s v="RR01378"/>
        <s v="RR01379"/>
        <s v="RR01380"/>
        <s v="RR01381"/>
        <s v="RR01382"/>
        <s v="RR01383"/>
        <s v="RR01384"/>
        <s v="RR01385"/>
        <s v="RR01386"/>
        <s v="RR01387"/>
        <s v="RR01388"/>
        <s v="RR01389"/>
        <s v="RR01390"/>
        <s v="RR01391"/>
        <s v="RR01392"/>
        <s v="RR01393"/>
        <s v="RR01394"/>
        <s v="RR01395"/>
        <s v="RR01396"/>
        <s v="RR01397"/>
        <s v="RR01410"/>
        <s v="RR01411"/>
        <s v="RR01412"/>
        <s v="RR01413"/>
        <s v="RR01414"/>
        <s v="RR01415"/>
        <s v="RR01416"/>
        <s v="RR01417"/>
        <s v="RR01418"/>
        <s v="RR01419"/>
        <s v="RR01420"/>
        <s v="RR01421"/>
        <s v="RR01422"/>
        <s v="RR01423"/>
        <s v="RR01424"/>
        <s v="RR01425"/>
        <s v="RR01426"/>
        <s v="RR01427"/>
        <s v="RR01428"/>
        <s v="RR01429"/>
        <s v="RR01430"/>
        <s v="RR01431"/>
        <s v="RR01432"/>
        <s v="RR01433"/>
        <s v="RR01434"/>
        <s v="RR01435"/>
        <s v="RR01436"/>
        <s v="RR01437"/>
        <s v="RR01438"/>
        <s v="RR01439"/>
        <s v="RR01440"/>
        <s v="RR01441"/>
        <s v="RR01442"/>
        <s v="RR01443"/>
        <s v="RR01444"/>
        <s v="RR01445"/>
        <s v="RR01446"/>
        <s v="RR01447"/>
        <s v="RR01448"/>
        <s v="RR01449"/>
        <s v="RR01450"/>
        <s v="RR01451"/>
        <s v="RR01452"/>
        <s v="RR01453"/>
        <s v="RR01454"/>
        <s v="RR01455"/>
        <s v="RR01456"/>
        <s v="RR01457"/>
        <s v="RR01458"/>
        <s v="RR01459"/>
        <s v="RR01460"/>
        <s v="RR01461"/>
        <s v="RR01462"/>
        <s v="RR01463"/>
        <s v="RR01464"/>
        <s v="RR01465"/>
        <s v="RR01466"/>
        <s v="RR01467"/>
        <s v="RR01468"/>
        <s v="RR01469"/>
        <s v="RR01470"/>
        <s v="RR01471"/>
        <s v="RR01472"/>
        <s v="RR01473"/>
        <s v="RR01474"/>
        <s v="RR01475"/>
        <s v="RR01476"/>
        <s v="RR01477"/>
        <s v="RR01478"/>
        <s v="RR01479"/>
        <s v="RR01480"/>
        <s v="RR01481"/>
        <s v="RR01482"/>
        <s v="RR01483"/>
        <s v="RR01484"/>
        <s v="RR01485"/>
        <s v="RR01486"/>
        <s v="RR01487"/>
        <s v="RR01488"/>
        <s v="RR01489"/>
        <s v="RR01490"/>
        <s v="RR01491"/>
        <s v="RR01492"/>
        <s v="RR01493"/>
        <s v="RR01494"/>
        <s v="RR01495"/>
        <s v="RR01496"/>
        <s v="RR01497"/>
        <s v="RR01498"/>
        <s v="RR01499"/>
        <s v="RR01500"/>
        <s v="RR01501"/>
        <s v="RR01502"/>
        <s v="RR01503"/>
        <s v="RR01504"/>
        <s v="RR01505"/>
        <s v="RR01506"/>
        <s v="RR01507"/>
        <s v="RR01508"/>
        <s v="RR01509"/>
        <s v="RR01510"/>
        <s v="RR01511"/>
        <s v="RR01512"/>
        <s v="RR01513"/>
        <s v="RR01514"/>
        <s v="RR01515"/>
        <s v="RR01516"/>
        <s v="RR01517"/>
        <s v="RR01518"/>
        <s v="RR01519"/>
        <s v="RR01520"/>
        <s v="RR01521"/>
        <s v="RR01522"/>
        <s v="RR01523"/>
        <s v="RR01524"/>
        <s v="RR01525"/>
        <s v="RR01526"/>
        <s v="RR01527"/>
        <s v="RR01528"/>
        <s v="RR01529"/>
        <s v="RR01530"/>
        <s v="RR01531"/>
        <s v="RR01532"/>
        <s v="RR01533"/>
        <s v="RR01534"/>
        <s v="RR01535"/>
        <s v="RR01536"/>
        <s v="RR01537"/>
        <s v="RR01538"/>
        <s v="RR01539"/>
        <s v="RR01540"/>
        <s v="RR01541"/>
        <s v="RR01542"/>
        <s v="RR01543"/>
        <s v="RR01544"/>
        <s v="RR01545"/>
        <s v="RR01546"/>
        <s v="RR01547"/>
        <s v="RR01548"/>
        <s v="RR01549"/>
        <s v="RR01550"/>
        <s v="RR01551"/>
        <s v="RR01552"/>
        <s v="RR01553"/>
        <s v="RR01554"/>
        <s v="RR01555"/>
        <s v="RR01556"/>
        <s v="RR01557"/>
        <s v="RR01558"/>
        <s v="RR01559"/>
        <s v="RR01560"/>
        <s v="RR01561"/>
        <s v="RR01562"/>
        <s v="RR01563"/>
        <s v="RR01564"/>
        <s v="RR01565"/>
        <s v="RR01566"/>
        <s v="RR01567"/>
        <s v="RR01568"/>
        <s v="RR01569"/>
        <s v="RR01570"/>
        <s v="RR01571"/>
        <s v="RR01572"/>
        <s v="RR01573"/>
        <s v="RR01574"/>
        <s v="RR01575"/>
        <s v="RR01576"/>
        <s v="RR01577"/>
        <s v="RR01578"/>
        <s v="RR01579"/>
        <s v="RR01580"/>
        <s v="RR01581"/>
        <s v="RR01582"/>
        <s v="RR01583"/>
        <s v="RR01584"/>
        <s v="RR01585"/>
        <s v="RR01586"/>
        <s v="RR01587"/>
        <s v="RR01588"/>
        <s v="RR01589"/>
        <s v="RR01590"/>
        <s v="RR01591"/>
        <s v="RR01592"/>
        <s v="RR01593"/>
        <s v="RR01594"/>
        <s v="RR01595"/>
        <s v="RR01596"/>
        <s v="RR01597"/>
        <s v="RR01598"/>
        <s v="RR01599"/>
        <s v="RR01600"/>
        <s v="RR01601"/>
        <s v="RR01602"/>
        <s v="RR01603"/>
        <s v="RR01604"/>
        <s v="RR01605"/>
        <s v="RR01606"/>
        <s v="RR01607"/>
        <s v="RR01608"/>
        <s v="RR01609"/>
        <s v="RR01610"/>
        <s v="RR01611"/>
        <s v="RR01612"/>
        <s v="RR01613"/>
        <s v="RR01614"/>
        <s v="RR01615"/>
        <s v="RR01616"/>
        <s v="RR01617"/>
        <s v="RR01618"/>
        <s v="RR01619"/>
        <s v="RR01620"/>
        <s v="RR01621"/>
        <s v="RR01622"/>
        <s v="RR01623"/>
        <s v="RR01624"/>
        <s v="RR01625"/>
        <s v="RR01626"/>
        <s v="RR01627"/>
        <s v="RR01628"/>
        <s v="RR01629"/>
        <s v="RR01630"/>
        <s v="RR01631"/>
        <s v="RR01632"/>
        <s v="RR01633"/>
        <s v="RR01634"/>
        <s v="RR01635"/>
        <s v="RR01636"/>
        <s v="RR01637"/>
        <s v="RR01638"/>
        <s v="RR01639"/>
        <s v="RR01640"/>
        <s v="RR01641"/>
        <s v="RR01642"/>
        <s v="RR01643"/>
        <s v="RR01644"/>
        <s v="RR01645"/>
        <s v="RR01646"/>
        <s v="RR01647"/>
        <s v="RR01648"/>
        <s v="RR01649"/>
        <s v="RR01650"/>
        <s v="RR01651"/>
        <s v="RR01652"/>
        <s v="RR01653"/>
        <s v="RR01654"/>
        <s v="RR01655"/>
        <s v="RR01656"/>
        <s v="RR01657"/>
        <s v="RR01658"/>
        <s v="RR01659"/>
        <s v="RR01660"/>
        <s v="RR01661"/>
        <s v="RR01662"/>
        <s v="RR01663"/>
        <s v="RR01664"/>
        <s v="RR01665"/>
        <s v="RR01666"/>
        <s v="RR01667"/>
        <s v="RR01668"/>
        <s v="RR01669"/>
        <s v="RR01670"/>
        <s v="RR01671"/>
        <s v="RR01672"/>
        <s v="RR01673"/>
        <s v="RR01674"/>
        <s v="RR01675"/>
        <s v="RR01676"/>
        <s v="RR01677"/>
        <s v="RR01678"/>
        <s v="RR01679"/>
        <s v="RR01680"/>
        <s v="RR01681"/>
        <s v="RR01682"/>
        <s v="RR01683"/>
        <s v="RR01684"/>
        <s v="RR01685"/>
        <s v="RR01686"/>
        <s v="RR01687"/>
        <s v="RR01688"/>
        <s v="RR01689"/>
        <s v="RR01690"/>
        <s v="RR01691"/>
        <s v="RR01692"/>
        <s v="RR01693"/>
        <s v="RR01694"/>
        <s v="RR01695"/>
        <s v="RR01696"/>
        <s v="RR01697"/>
        <s v="RR01698"/>
        <s v="RR01699"/>
        <s v="RR01700"/>
        <s v="RR01701"/>
        <s v="RR01702"/>
        <s v="RR01703"/>
        <s v="RR01704"/>
        <s v="RR01705"/>
        <s v="RR01706"/>
        <s v="RR01707"/>
        <s v="RR01708"/>
        <s v="RR01709"/>
        <s v="RR01710"/>
        <s v="RR01711"/>
        <s v="RR01712"/>
        <s v="RR01713"/>
        <s v="RR01714"/>
        <s v="RR01715"/>
        <s v="RR01716"/>
        <s v="RR01717"/>
        <s v="RR01718"/>
        <s v="RR01719"/>
        <s v="RR01720"/>
        <s v="RR01721"/>
        <s v="RR01722"/>
        <s v="RR01723"/>
        <s v="RR01724"/>
        <s v="RR01725"/>
        <s v="RR01726"/>
        <s v="RR01727"/>
        <s v="RR01728"/>
        <s v="RR01729"/>
        <s v="RR01730"/>
        <s v="RR01731"/>
        <s v="RR01732"/>
        <s v="RR01733"/>
        <s v="RR01734"/>
        <s v="RR01735"/>
        <s v="RR01736"/>
        <s v="RR01737"/>
        <s v="RR01738"/>
        <s v="RR01739"/>
        <s v="RR01740"/>
        <s v="RR01741"/>
        <s v="RR01742"/>
        <s v="RR01743"/>
        <s v="RR01744"/>
        <s v="RR01745"/>
        <s v="RR01746"/>
        <s v="RR01747"/>
        <s v="RR01748"/>
        <s v="RR01749"/>
        <s v="RR01750"/>
        <s v="RR01751"/>
        <s v="RR01752"/>
        <s v="RR01753"/>
        <s v="RR01754"/>
        <s v="RR01755"/>
        <s v="RR01756"/>
        <s v="RR01757"/>
        <s v="RR01758"/>
        <s v="RR01759"/>
        <s v="RR01760"/>
        <s v="RR01761"/>
        <s v="RR01762"/>
        <s v="RR01763"/>
        <s v="RR01764"/>
        <s v="RR01765"/>
        <s v="RR01766"/>
        <s v="RR01767"/>
        <s v="RR01768"/>
        <s v="RR01769"/>
        <s v="RR01770"/>
        <s v="RR01771"/>
        <s v="RR01772"/>
        <s v="RR01773"/>
        <s v="RR01774"/>
        <s v="RR01775"/>
        <s v="RR01776"/>
        <s v="RR01777"/>
        <s v="RR01778"/>
        <s v="RR01779"/>
        <s v="RR01780"/>
        <s v="RR01781"/>
        <s v="RR01782"/>
        <s v="RR01783"/>
        <s v="RR01784"/>
        <s v="RR01785"/>
        <s v="RR01786"/>
        <s v="RR01787"/>
        <s v="RR01788"/>
        <s v="RR01789"/>
        <s v="RR01790"/>
        <s v="RR01791"/>
        <s v="RR01792"/>
        <s v="RR01793"/>
        <s v="RR01794"/>
        <s v="RR01795"/>
        <s v="RR01796"/>
        <s v="RR01797"/>
        <s v="RR01798"/>
        <s v="RR01799"/>
        <s v="RR01800"/>
        <s v="RR01801"/>
        <s v="RR01802"/>
        <s v="RR01803"/>
        <s v="RR01804"/>
        <s v="RR01805"/>
        <s v="RR01806"/>
        <s v="RR01807"/>
        <s v="RR01808"/>
        <s v="RR01809"/>
        <s v="RR01810"/>
        <s v="RR01811"/>
        <s v="RR01812"/>
        <s v="RR01813"/>
        <s v="RR01814"/>
        <s v="RR01815"/>
        <s v="RR01816"/>
        <s v="RR01817"/>
        <s v="RR01818"/>
        <s v="RR01819"/>
        <s v="RR01820"/>
        <s v="RR01821"/>
        <s v="RR01822"/>
        <s v="RR01823"/>
        <s v="RR01824"/>
        <s v="RR01825"/>
        <s v="RR01826"/>
        <s v="RR01827"/>
        <s v="RR01828"/>
        <s v="RR01829"/>
        <s v="RR01830"/>
        <s v="RR01831"/>
        <s v="RR01832"/>
        <s v="RR01833"/>
        <s v="RR01834"/>
        <s v="RR01835"/>
        <s v="RR01836"/>
        <s v="RR01837"/>
        <s v="RR01838"/>
        <s v="RR01839"/>
        <s v="RR01840"/>
        <s v="RR01841"/>
        <s v="RR01842"/>
        <s v="RR01843"/>
        <s v="RR01844"/>
        <s v="RR01845"/>
        <s v="RR01846"/>
        <s v="RR01847"/>
        <s v="RR01848"/>
        <s v="RR01849"/>
        <s v="RR01850"/>
        <s v="RR01851"/>
        <s v="RR01852"/>
        <s v="RR01853"/>
        <s v="RR01854"/>
        <s v="RR01855"/>
        <s v="RR01856"/>
        <s v="RR01857"/>
        <s v="RR01858"/>
        <s v="RR01859"/>
        <s v="RR01860"/>
        <s v="RR01861"/>
        <s v="RR01862"/>
        <s v="RR01863"/>
        <s v="RR01864"/>
        <s v="RR01865"/>
        <s v="RR01866"/>
        <s v="RR01867"/>
        <s v="RR01868"/>
        <s v="RR01869"/>
        <s v="RR01870"/>
        <s v="RR01871"/>
        <s v="RR01872"/>
        <s v="RR01873"/>
        <s v="RR01874"/>
        <s v="RR01875"/>
        <s v="RR01876"/>
        <s v="RR01877"/>
        <s v="RR01878"/>
        <s v="RR01879"/>
        <s v="RR01880"/>
        <s v="RR01881"/>
        <s v="RR01882"/>
        <s v="RR01883"/>
        <s v="RR01884"/>
        <s v="RR01885"/>
        <s v="RR01886"/>
        <s v="RR01887"/>
        <s v="RR01888"/>
        <s v="RR01889"/>
        <s v="RR01890"/>
        <s v="RR01891"/>
        <s v="RR01892"/>
        <s v="RR01893"/>
        <s v="RR01894"/>
        <s v="RR01895"/>
        <s v="RR01896"/>
        <s v="RR01897"/>
        <s v="RR01898"/>
        <s v="RR01899"/>
        <s v="RR01900"/>
        <s v="RR01901"/>
        <s v="RR01902"/>
        <s v="RR01903"/>
        <s v="RR01904"/>
        <s v="RR01905"/>
        <s v="RR01906"/>
        <s v="RR01907"/>
        <s v="RR01908"/>
        <s v="RR01909"/>
        <s v="RR01910"/>
        <s v="RR01911"/>
        <s v="RR01912"/>
        <s v="RR01913"/>
        <s v="RR01914"/>
        <s v="RR01915"/>
        <s v="RR01916"/>
        <s v="RR01917"/>
        <s v="RR01918"/>
        <s v="RR01919"/>
        <s v="RR01920"/>
        <s v="RR01921"/>
        <s v="RR01922"/>
        <s v="RR01923"/>
        <s v="RR01924"/>
        <s v="RR01925"/>
        <s v="RR01926"/>
        <s v="RR01927"/>
        <s v="RR01928"/>
        <s v="RR01929"/>
        <s v="RR01930"/>
        <s v="RR01931"/>
        <s v="RR01932"/>
        <s v="RR01933"/>
        <s v="RR01934"/>
        <s v="RR01935"/>
        <s v="RR01936"/>
        <s v="RR01937"/>
        <s v="RR01938"/>
        <s v="RR01939"/>
        <s v="RR01940"/>
        <s v="RR01941"/>
        <s v="RR01942"/>
        <s v="RR01943"/>
        <s v="RR01944"/>
        <s v="RR01945"/>
        <s v="RR01946"/>
        <s v="RR01947"/>
        <s v="RR01948"/>
        <s v="RR01949"/>
        <s v="RR01950"/>
        <s v="RR01951"/>
        <s v="RR01952"/>
        <s v="RR01953"/>
        <s v="RR01954"/>
        <s v="RR01955"/>
        <s v="RR01956"/>
        <s v="RR01957"/>
        <s v="RR01958"/>
        <s v="RR01959"/>
        <s v="RR01960"/>
        <s v="RR01961"/>
        <s v="RR01962"/>
        <s v="RR01963"/>
        <s v="RR01964"/>
        <s v="RR01965"/>
        <s v="RR01966"/>
        <s v="RR01967"/>
        <s v="RR01968"/>
        <s v="RR01969"/>
        <s v="RR01970"/>
        <s v="RR01971"/>
        <s v="RR01972"/>
        <s v="RR01973"/>
        <s v="RR01974"/>
        <s v="RR01975"/>
        <s v="RR01976"/>
        <s v="RR01977"/>
        <s v="RR01978"/>
        <s v="RR01979"/>
        <s v="RR01980"/>
        <s v="RR01981"/>
        <s v="RR01982"/>
        <s v="RR01983"/>
        <s v="RR01984"/>
        <s v="RR01985"/>
        <s v="RR01986"/>
        <s v="RR01987"/>
        <s v="RR01988"/>
        <s v="RR01989"/>
        <s v="RR01990"/>
        <s v="RR01991"/>
        <s v="RR01992"/>
        <s v="RR01993"/>
        <s v="RR01994"/>
        <s v="RR01995"/>
        <s v="RR01996"/>
        <s v="RR01997"/>
        <s v="RR01998"/>
        <s v="RR01999"/>
        <s v="RR02000"/>
        <s v="RR02001"/>
        <s v="RR02002"/>
        <s v="RR02003"/>
        <s v="RR02004"/>
        <s v="RR02005"/>
        <s v="RR02006"/>
        <s v="RR02007"/>
        <s v="RR02008"/>
        <s v="RR02009"/>
        <s v="RR02010"/>
        <s v="RR02011"/>
        <s v="RR02012"/>
        <s v="RR02013"/>
        <s v="RR02014"/>
        <s v="RR02015"/>
        <s v="RR02016"/>
        <s v="RR02017"/>
        <s v="RR02018"/>
        <s v="RR02019"/>
        <s v="RR02020"/>
        <s v="RR02021"/>
        <s v="RR02022"/>
        <s v="RR02023"/>
        <s v="RR02024"/>
        <s v="RR02025"/>
        <s v="RR02026"/>
        <s v="RR02027"/>
        <s v="RR02028"/>
        <s v="RR02029"/>
        <s v="RR02030"/>
        <s v="RR02031"/>
        <s v="RR02032"/>
        <s v="RR02033"/>
        <s v="RR02034"/>
        <s v="RR02035"/>
        <s v="RR02036"/>
        <s v="RR02037"/>
        <s v="RR02038"/>
        <s v="RR02039"/>
        <s v="RR02040"/>
        <s v="RR02041"/>
        <s v="RR02042"/>
        <s v="RR02043"/>
        <s v="RR02044"/>
        <s v="RR02045"/>
        <s v="RR02046"/>
        <s v="RR02047"/>
        <s v="RR02048"/>
        <s v="RR02049"/>
        <s v="RR02050"/>
        <s v="RR02052"/>
        <s v="RR02053"/>
        <s v="RR02055"/>
        <s v="RR02056"/>
        <s v="RR02057"/>
        <s v="RR02058"/>
        <s v="RR02059"/>
        <s v="RR02060"/>
        <s v="RR02061"/>
        <s v="RR02062"/>
        <s v="RR02063"/>
        <s v="RR02064"/>
        <s v="RR02065"/>
        <s v="RR02066"/>
        <s v="RR02067"/>
        <s v="RR02068"/>
        <s v="RR02069"/>
        <s v="RR02070"/>
        <s v="RR02071"/>
        <s v="RR02072"/>
        <s v="RR02073"/>
        <s v="RR02074"/>
        <s v="RR02075"/>
        <s v="RR02076"/>
        <s v="RR02077"/>
        <s v="RR02078"/>
        <s v="RR02079"/>
        <s v="RR02080"/>
        <s v="RR02081"/>
        <s v="RR02082"/>
        <m/>
      </sharedItems>
    </cacheField>
    <cacheField name="region_ID" numFmtId="0">
      <sharedItems containsString="0" containsBlank="1" containsNumber="1" containsInteger="1" minValue="1" maxValue="60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m/>
      </sharedItems>
    </cacheField>
    <cacheField name="region_description" numFmtId="0">
      <sharedItems containsBlank="1" count="61">
        <s v="Amundsen Sea"/>
        <s v="Arabian Sea"/>
        <s v="Arabian Sea - Core Upwelling"/>
        <s v="Arabian Sea - far offshore"/>
        <s v="Arctic Ocean"/>
        <s v="Baffin Bay"/>
        <s v="Baltic Sea"/>
        <s v="Barent Sea (100km from NOR_shore)"/>
        <s v="Barent Sea (open sea)"/>
        <s v="Bering Sea"/>
        <s v="Black Sea"/>
        <s v="Chilean Offshore"/>
        <s v="Chukchi Sea"/>
        <s v="Drake Passage"/>
        <s v="East Equatorial Pacific"/>
        <s v="Eastern Indian Ocean (Offshore Indonesia)"/>
        <s v="Eastern North America Offshore"/>
        <s v="Eastern South America Offshore"/>
        <s v="Eastern South America Offshore_Cabo Frio-Nearshore"/>
        <s v="Eastern South America Offshore_far"/>
        <s v="Equatorial Pacific"/>
        <s v="Greenland Sea"/>
        <s v="Gulf of Aqaba"/>
        <s v="Gulf of California"/>
        <s v="Gulf of Mexico"/>
        <s v="Hudson Bay"/>
        <s v="Indian Ocean Gyre"/>
        <s v="Indonesian Throughflow"/>
        <s v="Japan Sea"/>
        <s v="Kara Sea"/>
        <s v="Laptev Sea"/>
        <s v="Mediterranean"/>
        <s v="Mozambique Channel"/>
        <s v="North Atlantic"/>
        <s v="North Sea"/>
        <s v="Northern Pacific"/>
        <s v="Northern Pacific Subtropical Gyre"/>
        <s v="NZ-SW Pacific"/>
        <s v="Pacific-Southern Ocean"/>
        <s v="Persian Gulf-Gulf of Oman"/>
        <s v="Red Sea"/>
        <s v="Ross Sea"/>
        <s v="Santa Barbara Bay"/>
        <s v="SE Pacific"/>
        <s v="Sea of Okhotsk"/>
        <s v="South Africa Offshore"/>
        <s v="South Atlantic Gyre"/>
        <s v="South China Sea"/>
        <s v="Southern Ocean (Indian Ocean)"/>
        <s v="Southern Ocean Front-Atlantic"/>
        <s v="Tasman-Antarctica 140E Transect"/>
        <s v="Tonga-Tropical South Pacific"/>
        <s v="Tropical Atlantic"/>
        <s v="Tropical West African Offshore"/>
        <s v="WA-OR Columbia River Outflow"/>
        <s v="Weddell Sea"/>
        <s v="West Equatorial Pacific"/>
        <s v="Western African Upwelling"/>
        <s v="Western Northern Pacific"/>
        <s v="Yellow Sea"/>
        <m/>
      </sharedItems>
    </cacheField>
    <cacheField name="Latitude" numFmtId="0">
      <sharedItems containsString="0" containsBlank="1" containsNumber="1" minValue="-77.8012" maxValue="88.6752" count="1718">
        <n v="-77.8012"/>
        <n v="-77.47"/>
        <n v="-77.0161"/>
        <n v="-76.6416"/>
        <n v="-76.3769"/>
        <n v="-76.1125"/>
        <n v="-76.0259"/>
        <n v="-76.0009"/>
        <n v="-75.9717"/>
        <n v="-75.9549"/>
        <n v="-74.9847"/>
        <n v="-74.8248"/>
        <n v="-74.6835"/>
        <n v="-74.6111"/>
        <n v="-74.549"/>
        <n v="-74.4158"/>
        <n v="-74.3593"/>
        <n v="-74.1"/>
        <n v="-74.0798"/>
        <n v="-73.94"/>
        <n v="-73.8921"/>
        <n v="-73.8886"/>
        <n v="-73.4437"/>
        <n v="-73.2972"/>
        <n v="-73.2193"/>
        <n v="-73.0202"/>
        <n v="-72.7679"/>
        <n v="-72.7644"/>
        <n v="-72.56"/>
        <n v="-72.3843"/>
        <n v="-72.1144"/>
        <n v="-71.7972"/>
        <n v="-71.75"/>
        <n v="-71.6653"/>
        <n v="-71.54"/>
        <n v="-71.1317"/>
        <n v="-71.13"/>
        <n v="-70.0937"/>
        <n v="-68.7303"/>
        <n v="-68.73"/>
        <n v="-68.074"/>
        <n v="-68.0113"/>
        <n v="-67.2167"/>
        <n v="-67.216"/>
        <n v="-67.083"/>
        <n v="-66.7879"/>
        <n v="-66.051"/>
        <n v="-66.0017"/>
        <n v="-65.998"/>
        <n v="-65.768"/>
        <n v="-65.468"/>
        <n v="-65.411"/>
        <n v="-65.395"/>
        <n v="-65.3425"/>
        <n v="-65.166"/>
        <n v="-65.155"/>
        <n v="-65.15"/>
        <n v="-65.121"/>
        <n v="-64.9834"/>
        <n v="-64.9334"/>
        <n v="-64.907"/>
        <n v="-64.849"/>
        <n v="-64.844"/>
        <n v="-64.797"/>
        <n v="-64.744"/>
        <n v="-64.658"/>
        <n v="-64.367"/>
        <n v="-64.356"/>
        <n v="-64.317"/>
        <n v="-64.294"/>
        <n v="-64.285"/>
        <n v="-64.281"/>
        <n v="-64.0025"/>
        <n v="-63.9754"/>
        <n v="-63.855"/>
        <n v="-63.8372"/>
        <n v="-63.809"/>
        <n v="-63.757"/>
        <n v="-63.6938"/>
        <n v="-63.667"/>
        <n v="-63.2332"/>
        <n v="-63.1675"/>
        <n v="-63.136"/>
        <n v="-63.135"/>
        <n v="-63.0829"/>
        <n v="-63.071"/>
        <n v="-62.997"/>
        <n v="-62.9583"/>
        <n v="-62.6632"/>
        <n v="-62.6557"/>
        <n v="-62.6039"/>
        <n v="-62.5893"/>
        <n v="-62.5832"/>
        <n v="-62.5698"/>
        <n v="-62.5588"/>
        <n v="-62.4988"/>
        <n v="-62.487"/>
        <n v="-62.4373"/>
        <n v="-62.4168"/>
        <n v="-62.2575"/>
        <n v="-62.208"/>
        <n v="-62.2055"/>
        <n v="-62.013"/>
        <n v="-62.0065"/>
        <n v="-61.94"/>
        <n v="-61.9394"/>
        <n v="-61.8287"/>
        <n v="-61.8224"/>
        <n v="-61.822"/>
        <n v="-61.6713"/>
        <n v="-61.5724"/>
        <n v="-61.4995"/>
        <n v="-61.44"/>
        <n v="-61.05"/>
        <n v="-61.0498"/>
        <n v="-60.9957"/>
        <n v="-60.9349"/>
        <n v="-60.8685"/>
        <n v="-60.8527"/>
        <n v="-60.7692"/>
        <n v="-60.769"/>
        <n v="-60.6673"/>
        <n v="-60.667"/>
        <n v="-60.6133"/>
        <n v="-60.5907"/>
        <n v="-60.5712"/>
        <n v="-60.1425"/>
        <n v="-60.045"/>
        <n v="-60"/>
        <n v="-59.8437"/>
        <n v="-59.7004"/>
        <n v="-59.7"/>
        <n v="-59.6748"/>
        <n v="-59.6217"/>
        <n v="-59.0417"/>
        <n v="-59.041"/>
        <n v="-58.9942"/>
        <n v="-58.9042"/>
        <n v="-58.904"/>
        <n v="-58.869"/>
        <n v="-58.644"/>
        <n v="-58.5814"/>
        <n v="-58.581"/>
        <n v="-58.355"/>
        <n v="-58.2994"/>
        <n v="-58.277"/>
        <n v="-58.227"/>
        <n v="-58.1774"/>
        <n v="-58.177"/>
        <n v="-57.9175"/>
        <n v="-57.5599"/>
        <n v="-57.559"/>
        <n v="-57.499"/>
        <n v="-57.1518"/>
        <n v="-57.054"/>
        <n v="-57.041"/>
        <n v="-57.0196"/>
        <n v="-57.003"/>
        <n v="-56.5071"/>
        <n v="-56.245"/>
        <n v="-56.2445"/>
        <n v="-56.195"/>
        <n v="-56.075"/>
        <n v="-56.0308"/>
        <n v="-56.002"/>
        <n v="-55.733"/>
        <n v="-55.5285"/>
        <n v="-55.528"/>
        <n v="-55.513"/>
        <n v="-55.278"/>
        <n v="-55.27"/>
        <n v="-55.2582"/>
        <n v="-55.115"/>
        <n v="-55.0048"/>
        <n v="-54.857"/>
        <n v="-54.792"/>
        <n v="-54.753"/>
        <n v="-54.7"/>
        <n v="-54.592"/>
        <n v="-54.578"/>
        <n v="-54.415"/>
        <n v="-54.384"/>
        <n v="-54.3685"/>
        <n v="-54.097"/>
        <n v="-53.634"/>
        <n v="-53.6"/>
        <n v="-53.56666667"/>
        <n v="-53.321"/>
        <n v="-53.287"/>
        <n v="-52.9663"/>
        <n v="-52.828"/>
        <n v="-52.8123"/>
        <n v="-52.812"/>
        <n v="-52.66"/>
        <n v="-52.617"/>
        <n v="-52.443"/>
        <n v="-51"/>
        <n v="-50.81666667"/>
        <n v="-50.749"/>
        <n v="-50.6"/>
        <n v="-50.31666667"/>
        <n v="-50.3107"/>
        <n v="-50.08333333"/>
        <n v="-50.0167"/>
        <n v="-50"/>
        <n v="-49.1667"/>
        <n v="-48.912"/>
        <n v="-48.558"/>
        <n v="-48.45"/>
        <n v="-48.262"/>
        <n v="-48.2618"/>
        <n v="-48.127"/>
        <n v="-48.013"/>
        <n v="-47.963"/>
        <n v="-47.88333333"/>
        <n v="-47.572"/>
        <n v="-47.535"/>
        <n v="-47.442"/>
        <n v="-47.327"/>
        <n v="-47.307"/>
        <n v="-47.162"/>
        <n v="-47"/>
        <n v="-46.983"/>
        <n v="-46.875"/>
        <n v="-46.822"/>
        <n v="-46.745"/>
        <n v="-46.245"/>
        <n v="-45.991"/>
        <n v="-45.845"/>
        <n v="-45.829"/>
        <n v="-45.807"/>
        <n v="-45.8062"/>
        <n v="-45.7576"/>
        <n v="-45.757"/>
        <n v="-45.384"/>
        <n v="-45.215"/>
        <n v="-45.125"/>
        <n v="-45.123"/>
        <n v="-45"/>
        <n v="-44.996"/>
        <n v="-44.964"/>
        <n v="-44.77"/>
        <n v="-44.7693"/>
        <n v="-44.769"/>
        <n v="-44.663"/>
        <n v="-44.517"/>
        <n v="-44.507"/>
        <n v="-44.475"/>
        <n v="-44.4086"/>
        <n v="-44.408"/>
        <n v="-44.3167"/>
        <n v="-44.2833"/>
        <n v="-44.254"/>
        <n v="-44.207"/>
        <n v="-44.15"/>
        <n v="-44.093"/>
        <n v="-43.999"/>
        <n v="-43.903"/>
        <n v="-43.863"/>
        <n v="-43.701"/>
        <n v="-43.675"/>
        <n v="-43.614"/>
        <n v="-43.404"/>
        <n v="-43.1833"/>
        <n v="-42.8733"/>
        <n v="-42.385"/>
        <n v="-42.368"/>
        <n v="-42.045"/>
        <n v="-42"/>
        <n v="-41.945"/>
        <n v="-41.7"/>
        <n v="-41.506"/>
        <n v="-41.418"/>
        <n v="-40.9833"/>
        <n v="-40.865"/>
        <n v="-40.615"/>
        <n v="-40.567"/>
        <n v="-40.4"/>
        <n v="-40.302"/>
        <n v="-40.0032"/>
        <n v="-40"/>
        <n v="-39.955"/>
        <n v="-39.954"/>
        <n v="-39.85"/>
        <n v="-39.743"/>
        <n v="-39.66"/>
        <n v="-39.453"/>
        <n v="-39.2945"/>
        <n v="-39.29"/>
        <n v="-39.243"/>
        <n v="-39.192"/>
        <n v="-39.093"/>
        <n v="-38.75"/>
        <n v="-38.74"/>
        <n v="-38.594"/>
        <n v="-38.513"/>
        <n v="-38.427"/>
        <n v="-38.35"/>
        <n v="-38.33"/>
        <n v="-38.28"/>
        <n v="-37.832"/>
        <n v="-37.81083333"/>
        <n v="-37.807"/>
        <n v="-37.774"/>
        <n v="-37.65983333"/>
        <n v="-37.65366667"/>
        <n v="-37.625"/>
        <n v="-37.62283333"/>
        <n v="-37.61483333"/>
        <n v="-37.605"/>
        <n v="-37.537"/>
        <n v="-37.501"/>
        <n v="-37.491"/>
        <n v="-37.4655"/>
        <n v="-37.46533333"/>
        <n v="-37.46466667"/>
        <n v="-37.407"/>
        <n v="-37.356"/>
        <n v="-37.207"/>
        <n v="-37.158"/>
        <n v="-36.95"/>
        <n v="-36.693"/>
        <n v="-36.5333"/>
        <n v="-36.4956"/>
        <n v="-36.448"/>
        <n v="-36.332"/>
        <n v="-36.219"/>
        <n v="-36.21"/>
        <n v="-36.12"/>
        <n v="-36"/>
        <n v="-35.994"/>
        <n v="-35.98"/>
        <n v="-35.753"/>
        <n v="-35.707"/>
        <n v="-35.602"/>
        <n v="-35.532"/>
        <n v="-35.253"/>
        <n v="-35"/>
        <n v="-34.81916667"/>
        <n v="-34.775"/>
        <n v="-34.6213"/>
        <n v="-34.608"/>
        <n v="-34.435"/>
        <n v="-34.3878"/>
        <n v="-34.3263"/>
        <n v="-34.2985"/>
        <n v="-34.261"/>
        <n v="-34.197"/>
        <n v="-33.92"/>
        <n v="-33.834"/>
        <n v="-33.825"/>
        <n v="-33.741"/>
        <n v="-33.499"/>
        <n v="-33.498"/>
        <n v="-33.478"/>
        <n v="-33.182"/>
        <n v="-32.909"/>
        <n v="-32.888"/>
        <n v="-32.74"/>
        <n v="-32.51"/>
        <n v="-32.5"/>
        <n v="-32.499"/>
        <n v="-32.496"/>
        <n v="-32.365"/>
        <n v="-32.329"/>
        <n v="-32.152"/>
        <n v="-32.123"/>
        <n v="-32.032"/>
        <n v="-32.025"/>
        <n v="-32"/>
        <n v="-31.9667"/>
        <n v="-31.955"/>
        <n v="-31.954"/>
        <n v="-31.95"/>
        <n v="-31.902"/>
        <n v="-31.864"/>
        <n v="-31.747"/>
        <n v="-31.501"/>
        <n v="-31.478"/>
        <n v="-31.475"/>
        <n v="-31.2633"/>
        <n v="-30.93"/>
        <n v="-30.915"/>
        <n v="-30.873"/>
        <n v="-30.849"/>
        <n v="-30.848"/>
        <n v="-30.822"/>
        <n v="-30.81"/>
        <n v="-30.595"/>
        <n v="-30.453"/>
        <n v="-30.317"/>
        <n v="-29.939"/>
        <n v="-29.928"/>
        <n v="-29.703"/>
        <n v="-29.66"/>
        <n v="-29.5"/>
        <n v="-29.408"/>
        <n v="-29.347"/>
        <n v="-29.21"/>
        <n v="-29.136"/>
        <n v="-29.135"/>
        <n v="-29.127"/>
        <n v="-29.125"/>
        <n v="-29.122"/>
        <n v="-29.112"/>
        <n v="-29.02"/>
        <n v="-28.65"/>
        <n v="-28.4167"/>
        <n v="-27.487"/>
        <n v="-27.29"/>
        <n v="-27.18"/>
        <n v="-27.098"/>
        <n v="-26.738"/>
        <n v="-25.9833"/>
        <n v="-24.4893"/>
        <n v="-24.28"/>
        <n v="-24.0241"/>
        <n v="-23.983"/>
        <n v="-23.8675"/>
        <n v="-23.7554"/>
        <n v="-23.7527"/>
        <n v="-23.6867"/>
        <n v="-23.6561"/>
        <n v="-23.653"/>
        <n v="-23.6327"/>
        <n v="-23.6047"/>
        <n v="-23.4227"/>
        <n v="-23.3104"/>
        <n v="-23.2535"/>
        <n v="-23.2307"/>
        <n v="-23.2176"/>
        <n v="-23.1919"/>
        <n v="-23.1734"/>
        <n v="-23.1683"/>
        <n v="-23.1373"/>
        <n v="-23.097"/>
        <n v="-23.0603"/>
        <n v="-22.997"/>
        <n v="-22.9346"/>
        <n v="-22.9193"/>
        <n v="-22.7643"/>
        <n v="-22.6968"/>
        <n v="-22.602"/>
        <n v="-22.5338"/>
        <n v="-22.5318"/>
        <n v="-22.2158"/>
        <n v="-22.2063"/>
        <n v="-22.1811"/>
        <n v="-22.1727"/>
        <n v="-22.1258"/>
        <n v="-22.1232"/>
        <n v="-22.1231"/>
        <n v="-22.1227"/>
        <n v="-22.1033"/>
        <n v="-22.0631"/>
        <n v="-22.0443"/>
        <n v="-21.7402"/>
        <n v="-21.7398"/>
        <n v="-21.7393"/>
        <n v="-21.7234"/>
        <n v="-21.72"/>
        <n v="-21.7154"/>
        <n v="-21.7109"/>
        <n v="-21.6233"/>
        <n v="-21.6227"/>
        <n v="-21.6184"/>
        <n v="-21.617"/>
        <n v="-21.3848"/>
        <n v="-21.3836"/>
        <n v="-21.27"/>
        <n v="-21.2278"/>
        <n v="-21.1883"/>
        <n v="-21.1875"/>
        <n v="-21.1872"/>
        <n v="-21.1858"/>
        <n v="-21.185"/>
        <n v="-21.1534"/>
        <n v="-20.9733333"/>
        <n v="-20.958"/>
        <n v="-20.9281"/>
        <n v="-20.82"/>
        <n v="-20.808"/>
        <n v="-20.6854"/>
        <n v="-20.615"/>
        <n v="-20"/>
        <n v="-19.8866667"/>
        <n v="-19.7733333"/>
        <n v="-19.7418"/>
        <n v="-19.6166667"/>
        <n v="-19.3333333"/>
        <n v="-19.2633333"/>
        <n v="-19.19"/>
        <n v="-18.95"/>
        <n v="-18.6"/>
        <n v="-18.1666667"/>
        <n v="-18.1283333"/>
        <n v="-18.067"/>
        <n v="-17.9016667"/>
        <n v="-17.7133333"/>
        <n v="-17.375"/>
        <n v="-17.293"/>
        <n v="-17.27183333"/>
        <n v="-17.25283333"/>
        <n v="-17.145"/>
        <n v="-17.099"/>
        <n v="-17.0966667"/>
        <n v="-16.92366667"/>
        <n v="-16.85"/>
        <n v="-16.72883333"/>
        <n v="-16.6066667"/>
        <n v="-16.5887"/>
        <n v="-16.55583333"/>
        <n v="-16.5342"/>
        <n v="-16.5029"/>
        <n v="-16.1166667"/>
        <n v="-16.1133333"/>
        <n v="-16.11"/>
        <n v="-16.0016667"/>
        <n v="-15.6"/>
        <n v="-15.5966667"/>
        <n v="-15.59"/>
        <n v="-15.145"/>
        <n v="-15.1233333"/>
        <n v="-15.103"/>
        <n v="-15.01"/>
        <n v="-15"/>
        <n v="-14.973"/>
        <n v="-14.96"/>
        <n v="-14.877"/>
        <n v="-11.983"/>
        <n v="-11.07"/>
        <n v="-11.05"/>
        <n v="-10.387"/>
        <n v="-10.38"/>
        <n v="-10.152"/>
        <n v="-9.7292"/>
        <n v="-9.646"/>
        <n v="-9.5953"/>
        <n v="-9.5393"/>
        <n v="-9.465"/>
        <n v="-9.3935"/>
        <n v="-9.368"/>
        <n v="-9.343"/>
        <n v="-9.34"/>
        <n v="-9.3088"/>
        <n v="-9.003"/>
        <n v="-8.917"/>
        <n v="-8.907"/>
        <n v="-8.787"/>
        <n v="-8.7847"/>
        <n v="-8.735"/>
        <n v="-8.573"/>
        <n v="-8.558"/>
        <n v="-8.513"/>
        <n v="-8.4998"/>
        <n v="-8.25"/>
        <n v="-8.197"/>
        <n v="-8.172"/>
        <n v="-8.168"/>
        <n v="-7.9833"/>
        <n v="-7.404"/>
        <n v="-7.366666667"/>
        <n v="-7.3088"/>
        <n v="-7.307"/>
        <n v="-7.275"/>
        <n v="-7.13"/>
        <n v="-7.113"/>
        <n v="-6.818"/>
        <n v="-6.766666667"/>
        <n v="-6.4762"/>
        <n v="-6.476"/>
        <n v="-6.274"/>
        <n v="-6.043"/>
        <n v="-5.95"/>
        <n v="-5.9372"/>
        <n v="-5.937"/>
        <n v="-5.8683"/>
        <n v="-5.705"/>
        <n v="-5.4805"/>
        <n v="-5.3388"/>
        <n v="-5.2"/>
        <n v="-4.433333333"/>
        <n v="-4.23"/>
        <n v="-4.213"/>
        <n v="-4.165"/>
        <n v="-4.1648"/>
        <n v="-4.107"/>
        <n v="-4.032"/>
        <n v="-3.969"/>
        <n v="-3.9667"/>
        <n v="-3.682"/>
        <n v="-3.5975"/>
        <n v="-3.583"/>
        <n v="-3.508"/>
        <n v="-3.2237"/>
        <n v="-2.3"/>
        <n v="-2.2"/>
        <n v="-2.077"/>
        <n v="-2.0333"/>
        <n v="-1.5327"/>
        <n v="-1.383333333"/>
        <n v="-1.265"/>
        <n v="-1.253"/>
        <n v="-1.1782"/>
        <n v="-1.03"/>
        <n v="-1"/>
        <n v="-0.9885"/>
        <n v="-0.98"/>
        <n v="-0.9548"/>
        <n v="-0.9442"/>
        <n v="-0.944"/>
        <n v="-0.826"/>
        <n v="-0.8088"/>
        <n v="-0.7682"/>
        <n v="-0.6967"/>
        <n v="-0.6743"/>
        <n v="-0.6667"/>
        <n v="-0.498"/>
        <n v="-0.3733"/>
        <n v="-0.216"/>
        <n v="-0.04"/>
        <n v="-0.022"/>
        <n v="-0.01133"/>
        <n v="-0.007833"/>
        <n v="-0.003333"/>
        <n v="0"/>
        <n v="0.008"/>
        <n v="0.01"/>
        <n v="0.0167"/>
        <n v="0.04"/>
        <n v="0.07"/>
        <n v="0.12"/>
        <n v="0.66"/>
        <n v="1.5965"/>
        <n v="1.597"/>
        <n v="1.617"/>
        <n v="1.63"/>
        <n v="1.6325"/>
        <n v="1.64"/>
        <n v="1.66"/>
        <n v="1.6785"/>
        <n v="1.68"/>
        <n v="1.73"/>
        <n v="1.75"/>
        <n v="1.77"/>
        <n v="1.79"/>
        <n v="1.8"/>
        <n v="1.81"/>
        <n v="1.83"/>
        <n v="1.84"/>
        <n v="1.85"/>
        <n v="1.86"/>
        <n v="1.87"/>
        <n v="1.89"/>
        <n v="1.94"/>
        <n v="1.97"/>
        <n v="1.98"/>
        <n v="2"/>
        <n v="2.01"/>
        <n v="2.0167"/>
        <n v="2.02"/>
        <n v="2.03"/>
        <n v="2.05"/>
        <n v="2.06"/>
        <n v="2.07"/>
        <n v="2.08"/>
        <n v="2.09"/>
        <n v="2.1"/>
        <n v="2.12"/>
        <n v="2.15"/>
        <n v="2.17"/>
        <n v="2.18"/>
        <n v="2.2"/>
        <n v="2.205"/>
        <n v="2.288"/>
        <n v="2.31"/>
        <n v="2.333333333"/>
        <n v="2.46"/>
        <n v="2.57"/>
        <n v="2.85"/>
        <n v="2.893"/>
        <n v="3.07"/>
        <n v="3.19"/>
        <n v="3.39"/>
        <n v="3.65"/>
        <n v="3.68"/>
        <n v="3.78"/>
        <n v="3.861"/>
        <n v="3.95"/>
        <n v="3.96"/>
        <n v="4.0333"/>
        <n v="4.04"/>
        <n v="4.233"/>
        <n v="4.238"/>
        <n v="4.46"/>
        <n v="4.792"/>
        <n v="4.847"/>
        <n v="5.445"/>
        <n v="5.529983"/>
        <n v="5.5573"/>
        <n v="5.596155"/>
        <n v="6.067352"/>
        <n v="6.16"/>
        <n v="6.17"/>
        <n v="6.487358"/>
        <n v="6.639"/>
        <n v="6.64"/>
        <n v="6.68407"/>
        <n v="6.923"/>
        <n v="7.04"/>
        <n v="7.1"/>
        <n v="7.18"/>
        <n v="7.25"/>
        <n v="7.276"/>
        <n v="7.519939"/>
        <n v="7.59981"/>
        <n v="8.0333"/>
        <n v="8.352"/>
        <n v="8.825"/>
        <n v="8.876"/>
        <n v="8.901"/>
        <n v="9.133"/>
        <n v="9.166"/>
        <n v="9.262"/>
        <n v="9.533962"/>
        <n v="9.642"/>
        <n v="9.904435"/>
        <n v="10.12"/>
        <n v="10.22085"/>
        <n v="10.333"/>
        <n v="10.5"/>
        <n v="10.583"/>
        <n v="10.667"/>
        <n v="10.683"/>
        <n v="10.69"/>
        <n v="10.778"/>
        <n v="10.779"/>
        <n v="10.783"/>
        <n v="10.788"/>
        <n v="10.804"/>
        <n v="10.812"/>
        <n v="10.82893"/>
        <n v="10.9"/>
        <n v="10.916"/>
        <n v="11.14"/>
        <n v="11.27389"/>
        <n v="11.338"/>
        <n v="11.62"/>
        <n v="11.885"/>
        <n v="11.908"/>
        <n v="11.955"/>
        <n v="11.958"/>
        <n v="11.99935"/>
        <n v="12.01978333"/>
        <n v="12.06306667"/>
        <n v="12.13472333"/>
        <n v="12.13629667"/>
        <n v="12.14698333"/>
        <n v="12.14938667"/>
        <n v="12.15215333"/>
        <n v="12.39496667"/>
        <n v="12.426565"/>
        <n v="12.435"/>
        <n v="12.64"/>
        <n v="12.95161333"/>
        <n v="13.01813"/>
        <n v="13.078"/>
        <n v="13.16098"/>
        <n v="13.53058333"/>
        <n v="13.72616667"/>
        <n v="13.79"/>
        <n v="13.81051667"/>
        <n v="13.829"/>
        <n v="13.849"/>
        <n v="13.85"/>
        <n v="14.12"/>
        <n v="14.233"/>
        <n v="14.2417"/>
        <n v="14.2917"/>
        <n v="14.3"/>
        <n v="14.39"/>
        <n v="14.8"/>
        <n v="14.80268"/>
        <n v="15.01595"/>
        <n v="15.12"/>
        <n v="15.31"/>
        <n v="15.318"/>
        <n v="15.376"/>
        <n v="15.417"/>
        <n v="15.498"/>
        <n v="15.56"/>
        <n v="15.61"/>
        <n v="15.786"/>
        <n v="16.08583833"/>
        <n v="16.09"/>
        <n v="16.17"/>
        <n v="16.29"/>
        <n v="16.35486333"/>
        <n v="16.6523"/>
        <n v="16.67"/>
        <n v="16.71"/>
        <n v="16.843"/>
        <n v="16.96"/>
        <n v="17.28"/>
        <n v="17.29"/>
        <n v="17.35"/>
        <n v="17.362"/>
        <n v="17.43338333"/>
        <n v="17.65"/>
        <n v="17.69"/>
        <n v="17.84"/>
        <n v="17.96"/>
        <n v="17.98422833"/>
        <n v="18.01"/>
        <n v="18.08"/>
        <n v="18.13"/>
        <n v="18.23"/>
        <n v="18.248455"/>
        <n v="18.27"/>
        <n v="18.28"/>
        <n v="18.47"/>
        <n v="18.602"/>
        <n v="18.63"/>
        <n v="18.6388"/>
        <n v="18.66"/>
        <n v="18.8"/>
        <n v="18.836"/>
        <n v="18.95"/>
        <n v="18.98"/>
        <n v="19.07"/>
        <n v="19.135"/>
        <n v="19.17469567"/>
        <n v="19.18"/>
        <n v="19.2"/>
        <n v="19.21"/>
        <n v="19.24"/>
        <n v="19.25"/>
        <n v="19.31"/>
        <n v="19.32"/>
        <n v="19.33"/>
        <n v="19.3567"/>
        <n v="19.3757975"/>
        <n v="19.45"/>
        <n v="19.458"/>
        <n v="19.46"/>
        <n v="19.49"/>
        <n v="19.55"/>
        <n v="19.58"/>
        <n v="19.59"/>
        <n v="19.64"/>
        <n v="19.66"/>
        <n v="19.71"/>
        <n v="19.907"/>
        <n v="19.9434"/>
        <n v="19.96227333"/>
        <n v="20.053"/>
        <n v="20.08530667"/>
        <n v="20.105"/>
        <n v="20.14"/>
        <n v="20.22"/>
        <n v="20.25"/>
        <n v="20.39"/>
        <n v="20.41"/>
        <n v="20.42"/>
        <n v="20.57"/>
        <n v="20.65"/>
        <n v="20.68"/>
        <n v="20.7"/>
        <n v="20.7463"/>
        <n v="20.781075"/>
        <n v="20.83"/>
        <n v="20.93"/>
        <n v="20.99"/>
        <n v="20.99576667"/>
        <n v="21.11659833"/>
        <n v="21.12"/>
        <n v="21.14"/>
        <n v="21.19"/>
        <n v="21.2393"/>
        <n v="21.25"/>
        <n v="21.27"/>
        <n v="21.3"/>
        <n v="21.31"/>
        <n v="21.32"/>
        <n v="21.4"/>
        <n v="21.428"/>
        <n v="21.44615167"/>
        <n v="21.45"/>
        <n v="21.47"/>
        <n v="21.50331667"/>
        <n v="21.52"/>
        <n v="21.62"/>
        <n v="21.72"/>
        <n v="21.797"/>
        <n v="21.8"/>
        <n v="21.92877"/>
        <n v="21.95"/>
        <n v="21.96"/>
        <n v="21.97"/>
        <n v="21.99"/>
        <n v="22"/>
        <n v="22.00833333"/>
        <n v="22.01"/>
        <n v="22.06"/>
        <n v="22.07833333"/>
        <n v="22.10472222"/>
        <n v="22.106185"/>
        <n v="22.13"/>
        <n v="22.14472222"/>
        <n v="22.155"/>
        <n v="22.252"/>
        <n v="22.29"/>
        <n v="22.2999"/>
        <n v="22.30833333"/>
        <n v="22.33194444"/>
        <n v="22.48963333"/>
        <n v="22.49"/>
        <n v="22.5482"/>
        <n v="22.56527778"/>
        <n v="22.64"/>
        <n v="22.66"/>
        <n v="22.71"/>
        <n v="22.73"/>
        <n v="22.79"/>
        <n v="22.815265"/>
        <n v="22.915"/>
        <n v="22.92"/>
        <n v="22.93"/>
        <n v="23.04"/>
        <n v="23.06"/>
        <n v="23.12"/>
        <n v="23.17"/>
        <n v="23.18"/>
        <n v="23.19"/>
        <n v="23.2071"/>
        <n v="23.22"/>
        <n v="23.23"/>
        <n v="23.24"/>
        <n v="23.26"/>
        <n v="23.28"/>
        <n v="23.29049667"/>
        <n v="23.312"/>
        <n v="23.392"/>
        <n v="23.47"/>
        <n v="23.59"/>
        <n v="23.606"/>
        <n v="24.13"/>
        <n v="24.17"/>
        <n v="24.21"/>
        <n v="24.22"/>
        <n v="24.3686"/>
        <n v="24.42"/>
        <n v="24.53"/>
        <n v="24.55"/>
        <n v="24.563"/>
        <n v="24.569"/>
        <n v="24.57"/>
        <n v="24.61"/>
        <n v="24.62"/>
        <n v="24.63"/>
        <n v="24.64"/>
        <n v="24.65"/>
        <n v="24.68"/>
        <n v="24.69"/>
        <n v="24.75"/>
        <n v="24.76"/>
        <n v="24.78"/>
        <n v="24.804"/>
        <n v="24.81"/>
        <n v="24.83"/>
        <n v="24.842"/>
        <n v="24.85"/>
        <n v="24.86"/>
        <n v="24.88"/>
        <n v="24.89"/>
        <n v="24.9"/>
        <n v="24.93"/>
        <n v="24.96"/>
        <n v="25.0203"/>
        <n v="25.04"/>
        <n v="25.1"/>
        <n v="25.23"/>
        <n v="25.41"/>
        <n v="25.4993"/>
        <n v="25.522"/>
        <n v="25.658"/>
        <n v="25.75"/>
        <n v="25.83"/>
        <n v="25.978"/>
        <n v="26"/>
        <n v="26.08"/>
        <n v="26.083"/>
        <n v="26.167"/>
        <n v="26.2"/>
        <n v="26.225"/>
        <n v="26.237"/>
        <n v="26.292"/>
        <n v="26.443"/>
        <n v="26.52"/>
        <n v="26.668"/>
        <n v="26.769"/>
        <n v="26.8273"/>
        <n v="26.9663"/>
        <n v="27.053"/>
        <n v="27.23"/>
        <n v="27.455"/>
        <n v="27.5"/>
        <n v="27.5371"/>
        <n v="27.55"/>
        <n v="27.62"/>
        <n v="27.687"/>
        <n v="27.712"/>
        <n v="27.9"/>
        <n v="28.29"/>
        <n v="28.535"/>
        <n v="28.64"/>
        <n v="29.0181"/>
        <n v="29.09"/>
        <n v="29.1701"/>
        <n v="29.32"/>
        <n v="29.337"/>
        <n v="29.47"/>
        <n v="29.7"/>
        <n v="30"/>
        <n v="30.1"/>
        <n v="30.15"/>
        <n v="30.163"/>
        <n v="30.35"/>
        <n v="30.5"/>
        <n v="30.68"/>
        <n v="30.75"/>
        <n v="30.8603"/>
        <n v="30.861"/>
        <n v="30.8882"/>
        <n v="30.9"/>
        <n v="31"/>
        <n v="31.009"/>
        <n v="31.106"/>
        <n v="31.25"/>
        <n v="31.343"/>
        <n v="31.5"/>
        <n v="31.7"/>
        <n v="31.75"/>
        <n v="31.917"/>
        <n v="32"/>
        <n v="32.002"/>
        <n v="32.244"/>
        <n v="32.352"/>
        <n v="32.448"/>
        <n v="32.5"/>
        <n v="32.598"/>
        <n v="32.7"/>
        <n v="32.731"/>
        <n v="32.8"/>
        <n v="32.977"/>
        <n v="33"/>
        <n v="33.01"/>
        <n v="33.4"/>
        <n v="33.42"/>
        <n v="33.4485"/>
        <n v="33.5"/>
        <n v="33.57"/>
        <n v="33.7"/>
        <n v="34.1"/>
        <n v="34.115"/>
        <n v="34.18"/>
        <n v="34.2112"/>
        <n v="34.2117"/>
        <n v="34.217"/>
        <n v="34.5"/>
        <n v="34.72"/>
        <n v="34.77"/>
        <n v="34.9"/>
        <n v="35"/>
        <n v="35.01"/>
        <n v="35.25"/>
        <n v="35.257"/>
        <n v="35.26"/>
        <n v="35.282"/>
        <n v="35.3055"/>
        <n v="35.336"/>
        <n v="35.73"/>
        <n v="35.8"/>
        <n v="35.824"/>
        <n v="35.85"/>
        <n v="35.8903"/>
        <n v="35.9"/>
        <n v="36"/>
        <n v="36.12"/>
        <n v="36.123"/>
        <n v="36.127"/>
        <n v="36.2"/>
        <n v="36.3901"/>
        <n v="36.4"/>
        <n v="36.7"/>
        <n v="36.77"/>
        <n v="36.7722"/>
        <n v="36.8"/>
        <n v="36.872"/>
        <n v="36.92"/>
        <n v="37.0234"/>
        <n v="37.038"/>
        <n v="37.0387"/>
        <n v="37.0427"/>
        <n v="37.090967"/>
        <n v="37.12"/>
        <n v="37.3"/>
        <n v="37.361"/>
        <n v="37.619"/>
        <n v="37.76"/>
        <n v="37.7675"/>
        <n v="37.791"/>
        <n v="37.8"/>
        <n v="37.8278"/>
        <n v="37.8372"/>
        <n v="37.9"/>
        <n v="38.0115"/>
        <n v="38.0139"/>
        <n v="38.0435"/>
        <n v="38.0625"/>
        <n v="38.074"/>
        <n v="38.1172"/>
        <n v="38.1898"/>
        <n v="38.226"/>
        <n v="38.3"/>
        <n v="38.33"/>
        <n v="38.338"/>
        <n v="38.392"/>
        <n v="38.4132"/>
        <n v="38.417"/>
        <n v="38.42"/>
        <n v="38.451"/>
        <n v="38.562"/>
        <n v="38.581"/>
        <n v="38.606"/>
        <n v="38.651"/>
        <n v="38.76"/>
        <n v="38.8917"/>
        <n v="38.9"/>
        <n v="38.934"/>
        <n v="38.946"/>
        <n v="38.967"/>
        <n v="39"/>
        <n v="39.012"/>
        <n v="39.031"/>
        <n v="39.1"/>
        <n v="39.217"/>
        <n v="39.26"/>
        <n v="39.32"/>
        <n v="39.34"/>
        <n v="39.345"/>
        <n v="39.416"/>
        <n v="39.425"/>
        <n v="39.507"/>
        <n v="39.559"/>
        <n v="39.58"/>
        <n v="39.592"/>
        <n v="39.6"/>
        <n v="39.64"/>
        <n v="39.653"/>
        <n v="39.667"/>
        <n v="39.683"/>
        <n v="39.692"/>
        <n v="39.693"/>
        <n v="39.7"/>
        <n v="39.716"/>
        <n v="39.725"/>
        <n v="39.727"/>
        <n v="39.742"/>
        <n v="39.757"/>
        <n v="39.783"/>
        <n v="39.8"/>
        <n v="39.808"/>
        <n v="39.825"/>
        <n v="39.85"/>
        <n v="39.853"/>
        <n v="39.908"/>
        <n v="40"/>
        <n v="40.1"/>
        <n v="40.133"/>
        <n v="40.134"/>
        <n v="40.2"/>
        <n v="40.233"/>
        <n v="40.2917"/>
        <n v="40.392"/>
        <n v="40.44"/>
        <n v="40.443"/>
        <n v="40.458"/>
        <n v="40.46"/>
        <n v="40.5"/>
        <n v="40.546"/>
        <n v="40.625"/>
        <n v="40.758"/>
        <n v="40.8875"/>
        <n v="41.0798"/>
        <n v="41.13"/>
        <n v="41.132"/>
        <n v="41.134"/>
        <n v="41.135"/>
        <n v="41.136"/>
        <n v="41.151"/>
        <n v="41.243"/>
        <n v="41.251"/>
        <n v="41.3"/>
        <n v="41.4501"/>
        <n v="41.5"/>
        <n v="41.53333333"/>
        <n v="41.615"/>
        <n v="41.63"/>
        <n v="41.647"/>
        <n v="41.667"/>
        <n v="41.73666667"/>
        <n v="41.77"/>
        <n v="41.783"/>
        <n v="41.801"/>
        <n v="41.8232"/>
        <n v="42"/>
        <n v="42.001"/>
        <n v="42.0058"/>
        <n v="42.021"/>
        <n v="42.05"/>
        <n v="42.1"/>
        <n v="42.166"/>
        <n v="42.167"/>
        <n v="42.2"/>
        <n v="42.215833"/>
        <n v="42.3"/>
        <n v="42.3833"/>
        <n v="42.4"/>
        <n v="42.457"/>
        <n v="42.5"/>
        <n v="42.51333333"/>
        <n v="42.6"/>
        <n v="42.7"/>
        <n v="42.7821083"/>
        <n v="42.8"/>
        <n v="42.8395"/>
        <n v="42.849"/>
        <n v="42.899988"/>
        <n v="42.9"/>
        <n v="42.93666667"/>
        <n v="42.9366667"/>
        <n v="42.9367"/>
        <n v="42.9705"/>
        <n v="43"/>
        <n v="43.015"/>
        <n v="43.091"/>
        <n v="43.1616667"/>
        <n v="43.16333333"/>
        <n v="43.2"/>
        <n v="43.3"/>
        <n v="43.35"/>
        <n v="43.393"/>
        <n v="43.4"/>
        <n v="43.465"/>
        <n v="43.48666667"/>
        <n v="43.4883"/>
        <n v="43.5"/>
        <n v="43.525"/>
        <n v="43.528"/>
        <n v="43.545"/>
        <n v="43.54666667"/>
        <n v="43.6335"/>
        <n v="43.64833333"/>
        <n v="43.663"/>
        <n v="43.67"/>
        <n v="43.673"/>
        <n v="43.675"/>
        <n v="43.685"/>
        <n v="43.695"/>
        <n v="43.707"/>
        <n v="43.7102"/>
        <n v="43.7133"/>
        <n v="43.72833333"/>
        <n v="43.737"/>
        <n v="43.77"/>
        <n v="43.781"/>
        <n v="43.783"/>
        <n v="43.796"/>
        <n v="43.8"/>
        <n v="43.811"/>
        <n v="43.817"/>
        <n v="43.819"/>
        <n v="43.824"/>
        <n v="43.83"/>
        <n v="43.856"/>
        <n v="43.874"/>
        <n v="43.894"/>
        <n v="43.9"/>
        <n v="43.933"/>
        <n v="43.978"/>
        <n v="43.9813"/>
        <n v="43.987"/>
        <n v="44"/>
        <n v="44.0259"/>
        <n v="44.044"/>
        <n v="44.1608"/>
        <n v="44.194"/>
        <n v="44.206"/>
        <n v="44.2415"/>
        <n v="44.242"/>
        <n v="44.314"/>
        <n v="44.323"/>
        <n v="44.368"/>
        <n v="44.381"/>
        <n v="44.395"/>
        <n v="44.5"/>
        <n v="44.596"/>
        <n v="44.6601"/>
        <n v="44.6883"/>
        <n v="44.7223"/>
        <n v="44.7501"/>
        <n v="44.9"/>
        <n v="45"/>
        <n v="45.0782"/>
        <n v="45.0838"/>
        <n v="45.1"/>
        <n v="45.5003"/>
        <n v="45.51"/>
        <n v="45.52"/>
        <n v="45.885"/>
        <n v="46.33"/>
        <n v="46.333"/>
        <n v="46.5"/>
        <n v="46.557"/>
        <n v="46.621"/>
        <n v="46.658"/>
        <n v="46.667"/>
        <n v="46.75"/>
        <n v="46.767"/>
        <n v="46.814"/>
        <n v="46.817"/>
        <n v="46.9689"/>
        <n v="47.202"/>
        <n v="47.52"/>
        <n v="48.001"/>
        <n v="48.062"/>
        <n v="48.178"/>
        <n v="48.267"/>
        <n v="48.286"/>
        <n v="48.58"/>
        <n v="48.591"/>
        <n v="48.81"/>
        <n v="49.492"/>
        <n v="49.5"/>
        <n v="49.501"/>
        <n v="49.521"/>
        <n v="49.523"/>
        <n v="49.538"/>
        <n v="49.6141"/>
        <n v="49.621"/>
        <n v="49.6635"/>
        <n v="49.9882"/>
        <n v="50.2057"/>
        <n v="50.392"/>
        <n v="50.5422"/>
        <n v="50.865"/>
        <n v="50.987"/>
        <n v="51.1985"/>
        <n v="51.218"/>
        <n v="51.251"/>
        <n v="51.2716"/>
        <n v="51.272"/>
        <n v="51.4505"/>
        <n v="51.459"/>
        <n v="51.8633"/>
        <n v="52"/>
        <n v="52.028"/>
        <n v="52.053"/>
        <n v="52.1727"/>
        <n v="52.241"/>
        <n v="52.242"/>
        <n v="52.5"/>
        <n v="52.56"/>
        <n v="52.657"/>
        <n v="52.6961"/>
        <n v="52.7427"/>
        <n v="52.908"/>
        <n v="52.972"/>
        <n v="52.976"/>
        <n v="53"/>
        <n v="53.0025"/>
        <n v="53.01"/>
        <n v="53.1113"/>
        <n v="53.153"/>
        <n v="53.276"/>
        <n v="53.5"/>
        <n v="53.545"/>
        <n v="53.5984"/>
        <n v="53.6002"/>
        <n v="53.7"/>
        <n v="53.767"/>
        <n v="53.77"/>
        <n v="53.7748"/>
        <n v="53.883"/>
        <n v="53.92"/>
        <n v="54"/>
        <n v="54.003"/>
        <n v="54.005"/>
        <n v="54.0985"/>
        <n v="54.119"/>
        <n v="54.13"/>
        <n v="54.24"/>
        <n v="54.2962"/>
        <n v="54.3655"/>
        <n v="54.4"/>
        <n v="54.4185"/>
        <n v="54.5"/>
        <n v="54.5737"/>
        <n v="54.621"/>
        <n v="54.6378"/>
        <n v="54.72"/>
        <n v="54.751"/>
        <n v="54.7888"/>
        <n v="54.9788"/>
        <n v="54.986"/>
        <n v="54.987"/>
        <n v="55.005"/>
        <n v="55.17"/>
        <n v="55.26"/>
        <n v="55.473"/>
        <n v="55.503"/>
        <n v="55.586"/>
        <n v="55.621"/>
        <n v="55.6233"/>
        <n v="55.65"/>
        <n v="55.741"/>
        <n v="56.07"/>
        <n v="56.31"/>
        <n v="56.34"/>
        <n v="56.92"/>
        <n v="57.0003"/>
        <n v="57.28"/>
        <n v="57.3667"/>
        <n v="57.39"/>
        <n v="57.4523"/>
        <n v="57.621"/>
        <n v="57.83"/>
        <n v="58.333"/>
        <n v="58.3832"/>
        <n v="58.433"/>
        <n v="58.5002"/>
        <n v="58.53"/>
        <n v="58.621"/>
        <n v="58.82"/>
        <n v="58.89"/>
        <n v="58.915"/>
        <n v="59.195"/>
        <n v="59.2475"/>
        <n v="59.346"/>
        <n v="59.43"/>
        <n v="59.433"/>
        <n v="59.5124"/>
        <n v="59.633"/>
        <n v="59.668"/>
        <n v="59.687"/>
        <n v="59.78"/>
        <n v="59.9997"/>
        <n v="60.0748"/>
        <n v="60.1263"/>
        <n v="60.1433"/>
        <n v="60.1587"/>
        <n v="60.403"/>
        <n v="60.621"/>
        <n v="61.07"/>
        <n v="62.0007"/>
        <n v="62.001"/>
        <n v="62.0052"/>
        <n v="62.643"/>
        <n v="62.767"/>
        <n v="62.85"/>
        <n v="62.95"/>
        <n v="62.956"/>
        <n v="63"/>
        <n v="63.0003"/>
        <n v="63.175"/>
        <n v="63.3"/>
        <n v="63.5017"/>
        <n v="63.6"/>
        <n v="63.6533"/>
        <n v="63.8667"/>
        <n v="63.9"/>
        <n v="63.928"/>
        <n v="63.9998"/>
        <n v="64.1633"/>
        <n v="64.836"/>
        <n v="64.927"/>
        <n v="65.18"/>
        <n v="66.41"/>
        <n v="66.447"/>
        <n v="66.527"/>
        <n v="66.617"/>
        <n v="66.736"/>
        <n v="66.746"/>
        <n v="66.9998"/>
        <n v="67.97"/>
        <n v="68.5005"/>
        <n v="69.41"/>
        <n v="69.6"/>
        <n v="69.7562"/>
        <n v="69.9998"/>
        <n v="70"/>
        <n v="70.621"/>
        <n v="70.9997"/>
        <n v="71.013"/>
        <n v="71.17518"/>
        <n v="71.19288"/>
        <n v="71.22395"/>
        <n v="71.24463"/>
        <n v="71.371"/>
        <n v="71.41"/>
        <n v="71.6274"/>
        <n v="71.69"/>
        <n v="71.721"/>
        <n v="71.77597"/>
        <n v="71.77742"/>
        <n v="71.8102"/>
        <n v="71.84173"/>
        <n v="71.9604"/>
        <n v="71.972"/>
        <n v="71.999"/>
        <n v="72.0007"/>
        <n v="72.0091"/>
        <n v="72.0333"/>
        <n v="72.0932"/>
        <n v="72.1385"/>
        <n v="72.167"/>
        <n v="72.189"/>
        <n v="72.322"/>
        <n v="72.333"/>
        <n v="72.341133"/>
        <n v="72.4322"/>
        <n v="72.4515"/>
        <n v="72.486"/>
        <n v="72.5087"/>
        <n v="72.5135"/>
        <n v="72.55"/>
        <n v="72.55642"/>
        <n v="72.5835"/>
        <n v="72.61993"/>
        <n v="72.634"/>
        <n v="72.6474"/>
        <n v="72.6989"/>
        <n v="72.75"/>
        <n v="72.832"/>
        <n v="72.9295"/>
        <n v="73"/>
        <n v="73.0017"/>
        <n v="73.08272"/>
        <n v="73.1289"/>
        <n v="73.1345"/>
        <n v="73.15012"/>
        <n v="73.15880642"/>
        <n v="73.1968"/>
        <n v="73.2095"/>
        <n v="73.2917"/>
        <n v="73.297"/>
        <n v="73.4967"/>
        <n v="73.501"/>
        <n v="73.5193"/>
        <n v="73.536"/>
        <n v="73.56"/>
        <n v="73.5998"/>
        <n v="73.611"/>
        <n v="73.6314"/>
        <n v="73.6343"/>
        <n v="73.663"/>
        <n v="73.6667"/>
        <n v="73.724"/>
        <n v="73.7349"/>
        <n v="73.84"/>
        <n v="73.972"/>
        <n v="73.9983"/>
        <n v="74"/>
        <n v="74.0003"/>
        <n v="74.0007"/>
        <n v="74.001"/>
        <n v="74.03"/>
        <n v="74.146"/>
        <n v="74.26"/>
        <n v="74.29"/>
        <n v="74.2989"/>
        <n v="74.3005"/>
        <n v="74.3008"/>
        <n v="74.331"/>
        <n v="74.4917"/>
        <n v="74.4973"/>
        <n v="74.5"/>
        <n v="74.51"/>
        <n v="74.535"/>
        <n v="74.63"/>
        <n v="74.667"/>
        <n v="74.8203"/>
        <n v="74.9967"/>
        <n v="74.9987"/>
        <n v="75.001"/>
        <n v="75.0056"/>
        <n v="75.01"/>
        <n v="75.0175"/>
        <n v="75.1079"/>
        <n v="75.1165"/>
        <n v="75.201"/>
        <n v="75.315"/>
        <n v="75.4019"/>
        <n v="75.4817"/>
        <n v="75.4963"/>
        <n v="75.563"/>
        <n v="75.58"/>
        <n v="75.68"/>
        <n v="75.7085"/>
        <n v="75.734"/>
        <n v="75.81"/>
        <n v="75.83585"/>
        <n v="75.853"/>
        <n v="75.8735"/>
        <n v="75.967"/>
        <n v="75.978"/>
        <n v="75.9981"/>
        <n v="76.0008"/>
        <n v="76.0865"/>
        <n v="76.09"/>
        <n v="76.2156"/>
        <n v="76.26"/>
        <n v="76.268"/>
        <n v="76.2885"/>
        <n v="76.31"/>
        <n v="76.32"/>
        <n v="76.3994"/>
        <n v="76.3996"/>
        <n v="76.4023"/>
        <n v="76.433"/>
        <n v="76.48"/>
        <n v="76.486"/>
        <n v="76.5083"/>
        <n v="76.617"/>
        <n v="76.9618"/>
        <n v="77.1717"/>
        <n v="77.21723"/>
        <n v="77.25"/>
        <n v="77.405"/>
        <n v="77.67"/>
        <n v="77.91"/>
        <n v="77.9817"/>
        <n v="77.9991"/>
        <n v="77.9997"/>
        <n v="77.9999"/>
        <n v="78.0054"/>
        <n v="78.1667"/>
        <n v="78.308"/>
        <n v="78.32"/>
        <n v="78.48321"/>
        <n v="78.5133"/>
        <n v="78.6667"/>
        <n v="78.8124"/>
        <n v="78.829"/>
        <n v="78.8302"/>
        <n v="78.8321"/>
        <n v="78.8344"/>
        <n v="78.907"/>
        <n v="78.928"/>
        <n v="78.956"/>
        <n v="78.965"/>
        <n v="78.986"/>
        <n v="79"/>
        <n v="79.012"/>
        <n v="79.013"/>
        <n v="79.015"/>
        <n v="79.016"/>
        <n v="79.029"/>
        <n v="79.032"/>
        <n v="79.04"/>
        <n v="79.044"/>
        <n v="79.051"/>
        <n v="79.059"/>
        <n v="79.064"/>
        <n v="79.065"/>
        <n v="79.073"/>
        <n v="79.1081"/>
        <n v="79.118"/>
        <n v="79.1266"/>
        <n v="79.1336"/>
        <n v="79.149"/>
        <n v="79.186"/>
        <n v="79.225"/>
        <n v="79.2267"/>
        <n v="79.228"/>
        <n v="79.266"/>
        <n v="79.2829"/>
        <n v="79.295"/>
        <n v="79.6038"/>
        <n v="79.614"/>
        <n v="79.6517"/>
        <n v="79.798"/>
        <n v="79.949"/>
        <n v="80.099"/>
        <n v="80.1563"/>
        <n v="80.214"/>
        <n v="80.362"/>
        <n v="80.4783"/>
        <n v="80.5"/>
        <n v="80.867"/>
        <n v="81.021"/>
        <n v="81.0972"/>
        <n v="81.118"/>
        <n v="81.487"/>
        <n v="82.4096"/>
        <n v="82.662"/>
        <n v="83.017"/>
        <n v="83.706"/>
        <n v="84.009"/>
        <n v="84.185"/>
        <n v="84.807"/>
        <n v="84.954"/>
        <n v="86.5256"/>
        <n v="87"/>
        <n v="87.0696"/>
        <n v="88.6752"/>
        <m/>
      </sharedItems>
    </cacheField>
    <cacheField name="Longitude" numFmtId="0">
      <sharedItems containsString="0" containsBlank="1" containsNumber="1" minValue="-179.8492" maxValue="179.8478" count="1765">
        <n v="-179.8492"/>
        <n v="-179.612"/>
        <n v="-179.4633"/>
        <n v="-179.4632"/>
        <n v="-179.4433"/>
        <n v="-179.3416"/>
        <n v="-179.3347"/>
        <n v="-179.11"/>
        <n v="-179.0096"/>
        <n v="-178.028"/>
        <n v="-177.676"/>
        <n v="-176.716"/>
        <n v="-176.711"/>
        <n v="-176.607"/>
        <n v="-176.602"/>
        <n v="-176.241"/>
        <n v="-176.2174"/>
        <n v="-176.185"/>
        <n v="-176.0027"/>
        <n v="-176"/>
        <n v="-175.956"/>
        <n v="-175.6784"/>
        <n v="-174.4311"/>
        <n v="-174.1407"/>
        <n v="-172.65"/>
        <n v="-172.0005"/>
        <n v="-172.0002"/>
        <n v="-171.3575"/>
        <n v="-171.357"/>
        <n v="-171"/>
        <n v="-170.3278"/>
        <n v="-170.0007"/>
        <n v="-170"/>
        <n v="-169.745"/>
        <n v="-169.7407"/>
        <n v="-169.502"/>
        <n v="-169.5017"/>
        <n v="-169.0747"/>
        <n v="-169.003"/>
        <n v="-168.8123"/>
        <n v="-168.3588"/>
        <n v="-168.0156"/>
        <n v="-168.0002"/>
        <n v="-167.9992"/>
        <n v="-167.75"/>
        <n v="-167.652"/>
        <n v="-167.5005"/>
        <n v="-167.5"/>
        <n v="-167.499"/>
        <n v="-167.1604"/>
        <n v="-167.0042"/>
        <n v="-167"/>
        <n v="-166.9992"/>
        <n v="-166.9642"/>
        <n v="-166.8267"/>
        <n v="-166.75"/>
        <n v="-166.5183"/>
        <n v="-166.5065"/>
        <n v="-166.3405"/>
        <n v="-166.25"/>
        <n v="-166.2"/>
        <n v="-166.1554"/>
        <n v="-166.0163"/>
        <n v="-166.0007"/>
        <n v="-165.9995"/>
        <n v="-165.9975"/>
        <n v="-165.605"/>
        <n v="-165.5416"/>
        <n v="-165.4998"/>
        <n v="-164.856"/>
        <n v="-164.816"/>
        <n v="-164.8013"/>
        <n v="-163.8938"/>
        <n v="-163.3249"/>
        <n v="-163.0057"/>
        <n v="-161.9041"/>
        <n v="-161.395"/>
        <n v="-160.961"/>
        <n v="-160.5043"/>
        <n v="-160.1192"/>
        <n v="-160.118"/>
        <n v="-160.0028"/>
        <n v="-160"/>
        <n v="-159.587"/>
        <n v="-159.5866"/>
        <n v="-159.0167"/>
        <n v="-159.0065"/>
        <n v="-159.0054"/>
        <n v="-158.806417"/>
        <n v="-158.4998"/>
        <n v="-158.364"/>
        <n v="-158.27"/>
        <n v="-157.87"/>
        <n v="-157.637"/>
        <n v="-157.6365"/>
        <n v="-157.5623"/>
        <n v="-157.4537"/>
        <n v="-157.193"/>
        <n v="-156.843"/>
        <n v="-156.593"/>
        <n v="-156.1412"/>
        <n v="-156.14"/>
        <n v="-156.0156"/>
        <n v="-156.0072"/>
        <n v="-155.8"/>
        <n v="-155.7436"/>
        <n v="-155.29"/>
        <n v="-153.438"/>
        <n v="-153.4164"/>
        <n v="-152.6857"/>
        <n v="-152.6548"/>
        <n v="-151.2193"/>
        <n v="-151.219"/>
        <n v="-150.3835"/>
        <n v="-150.066"/>
        <n v="-150.0658"/>
        <n v="-149.5972"/>
        <n v="-149.48"/>
        <n v="-148.8947"/>
        <n v="-148.8843"/>
        <n v="-148.446"/>
        <n v="-147.78"/>
        <n v="-146"/>
        <n v="-145.6193"/>
        <n v="-144.1148"/>
        <n v="-143.35"/>
        <n v="-142"/>
        <n v="-141.5152"/>
        <n v="-139.32"/>
        <n v="-138.1627"/>
        <n v="-135.6258"/>
        <n v="-135.6208"/>
        <n v="-135.62"/>
        <n v="-134.52"/>
        <n v="-130.88"/>
        <n v="-128"/>
        <n v="-125.833"/>
        <n v="-125.81"/>
        <n v="-125.2"/>
        <n v="-125.003"/>
        <n v="-125"/>
        <n v="-124.633"/>
        <n v="-124.631"/>
        <n v="-124.383"/>
        <n v="-124.3"/>
        <n v="-124.289"/>
        <n v="-123.02"/>
        <n v="-120.494"/>
        <n v="-120.017"/>
        <n v="-119.891"/>
        <n v="-119.626"/>
        <n v="-119.551"/>
        <n v="-119.077"/>
        <n v="-118.4783"/>
        <n v="-117.5484"/>
        <n v="-116.878"/>
        <n v="-115.98"/>
        <n v="-115.9799"/>
        <n v="-115.577"/>
        <n v="-115.4014"/>
        <n v="-115.377"/>
        <n v="-115.153"/>
        <n v="-114.99"/>
        <n v="-114.165"/>
        <n v="-114.12"/>
        <n v="-114.018"/>
        <n v="-113.45"/>
        <n v="-112.6"/>
        <n v="-112.3292"/>
        <n v="-111.93"/>
        <n v="-111.65"/>
        <n v="-111.309"/>
        <n v="-110.83"/>
        <n v="-110.67"/>
        <n v="-110.5"/>
        <n v="-109.911"/>
        <n v="-108.61"/>
        <n v="-107.8051"/>
        <n v="-107.805"/>
        <n v="-107.092"/>
        <n v="-106.1783"/>
        <n v="-106.01"/>
        <n v="-105.6383"/>
        <n v="-105.42"/>
        <n v="-104.8052"/>
        <n v="-104.7473"/>
        <n v="-104.3615"/>
        <n v="-104.01"/>
        <n v="-103.6676"/>
        <n v="-103.6482"/>
        <n v="-102.9913"/>
        <n v="-102.5857"/>
        <n v="-102.504"/>
        <n v="-101.6238"/>
        <n v="-100.606"/>
        <n v="-95.5"/>
        <n v="-95.4333"/>
        <n v="-95.344"/>
        <n v="-95.05"/>
        <n v="-95.0167"/>
        <n v="-95"/>
        <n v="-94.95"/>
        <n v="-94.9167"/>
        <n v="-93.954"/>
        <n v="-93.918"/>
        <n v="-93.714"/>
        <n v="-92.95"/>
        <n v="-92.556"/>
        <n v="-92.38"/>
        <n v="-92.167"/>
        <n v="-91.712"/>
        <n v="-91.171"/>
        <n v="-90.712"/>
        <n v="-90.518"/>
        <n v="-90.3"/>
        <n v="-89.6855"/>
        <n v="-89.547"/>
        <n v="-89.504"/>
        <n v="-89.493"/>
        <n v="-88.0133"/>
        <n v="-88.008"/>
        <n v="-87.9082"/>
        <n v="-87.712"/>
        <n v="-86.7852"/>
        <n v="-86.18"/>
        <n v="-85.688"/>
        <n v="-85.46"/>
        <n v="-85.026"/>
        <n v="-84.648"/>
        <n v="-84.504"/>
        <n v="-84.475"/>
        <n v="-84.209"/>
        <n v="-83.9632"/>
        <n v="-83.372"/>
        <n v="-83.296"/>
        <n v="-82.9142"/>
        <n v="-82.23"/>
        <n v="-81.712"/>
        <n v="-81.31"/>
        <n v="-81.165"/>
        <n v="-80.53"/>
        <n v="-80.298"/>
        <n v="-80.0897"/>
        <n v="-79.916"/>
        <n v="-79.798"/>
        <n v="-79.712"/>
        <n v="-79.251"/>
        <n v="-79.236"/>
        <n v="-79.225"/>
        <n v="-79.196"/>
        <n v="-79.039"/>
        <n v="-78.63"/>
        <n v="-78.52"/>
        <n v="-78.248"/>
        <n v="-78.2218"/>
        <n v="-78.067"/>
        <n v="-78.054"/>
        <n v="-78.052"/>
        <n v="-77.84"/>
        <n v="-77.781"/>
        <n v="-77.77"/>
        <n v="-77.74"/>
        <n v="-77.705"/>
        <n v="-77.7"/>
        <n v="-77.697"/>
        <n v="-77.6833"/>
        <n v="-77.614"/>
        <n v="-77.317"/>
        <n v="-77.13"/>
        <n v="-76.647"/>
        <n v="-76.5667"/>
        <n v="-76.316"/>
        <n v="-76.2667"/>
        <n v="-76.1"/>
        <n v="-75.9"/>
        <n v="-75.8718"/>
        <n v="-75.8574"/>
        <n v="-75.707"/>
        <n v="-75.702"/>
        <n v="-75.7"/>
        <n v="-75.586"/>
        <n v="-75.581"/>
        <n v="-75.566"/>
        <n v="-75.536"/>
        <n v="-75.3833"/>
        <n v="-75.3667"/>
        <n v="-75.36666667"/>
        <n v="-75.214"/>
        <n v="-75.15"/>
        <n v="-75.1"/>
        <n v="-74.98333333"/>
        <n v="-74.915"/>
        <n v="-74.9"/>
        <n v="-74.6452"/>
        <n v="-74.6292"/>
        <n v="-74.61"/>
        <n v="-74.605"/>
        <n v="-74.5799"/>
        <n v="-74.55"/>
        <n v="-74.5"/>
        <n v="-74.48333333"/>
        <n v="-74.178"/>
        <n v="-74.09"/>
        <n v="-74.08"/>
        <n v="-74.04"/>
        <n v="-74.03"/>
        <n v="-74"/>
        <n v="-73.94"/>
        <n v="-73.9"/>
        <n v="-73.8656"/>
        <n v="-73.8353"/>
        <n v="-73.82"/>
        <n v="-73.806"/>
        <n v="-73.8035"/>
        <n v="-73.8"/>
        <n v="-73.7534"/>
        <n v="-73.73"/>
        <n v="-73.6667"/>
        <n v="-73.62"/>
        <n v="-73.581"/>
        <n v="-73.573"/>
        <n v="-73.467"/>
        <n v="-73.4"/>
        <n v="-73.22"/>
        <n v="-73.21"/>
        <n v="-73.03"/>
        <n v="-72.98"/>
        <n v="-72.76666667"/>
        <n v="-72.668"/>
        <n v="-72.66666667"/>
        <n v="-72.292"/>
        <n v="-72.28"/>
        <n v="-71.6667"/>
        <n v="-71.637"/>
        <n v="-71.3167"/>
        <n v="-71.25"/>
        <n v="-70.972"/>
        <n v="-70.892"/>
        <n v="-70.89"/>
        <n v="-70.8333"/>
        <n v="-70.8"/>
        <n v="-70.66666667"/>
        <n v="-70.545"/>
        <n v="-70.276"/>
        <n v="-69.916"/>
        <n v="-69.458"/>
        <n v="-69.323"/>
        <n v="-68.66"/>
        <n v="-67.768"/>
        <n v="-67.115"/>
        <n v="-67.067"/>
        <n v="-67.02"/>
        <n v="-66.884"/>
        <n v="-66.249"/>
        <n v="-66.149"/>
        <n v="-66.0962"/>
        <n v="-66.0945"/>
        <n v="-66.0223"/>
        <n v="-65.6"/>
        <n v="-65.401"/>
        <n v="-65.4"/>
        <n v="-65.3567"/>
        <n v="-64.9623"/>
        <n v="-64.8878"/>
        <n v="-64.4"/>
        <n v="-64.2938"/>
        <n v="-63.712"/>
        <n v="-63.228"/>
        <n v="-63.22"/>
        <n v="-63.191"/>
        <n v="-63.0947"/>
        <n v="-62.976"/>
        <n v="-62.916"/>
        <n v="-62.795"/>
        <n v="-62.727"/>
        <n v="-62.599"/>
        <n v="-62.358"/>
        <n v="-62.35"/>
        <n v="-62.323"/>
        <n v="-62.168"/>
        <n v="-62.046"/>
        <n v="-61.565"/>
        <n v="-61.491"/>
        <n v="-61.397"/>
        <n v="-61.3438"/>
        <n v="-60.8652"/>
        <n v="-60.5713"/>
        <n v="-60.4418"/>
        <n v="-60.383"/>
        <n v="-60.208"/>
        <n v="-60.093"/>
        <n v="-60.001"/>
        <n v="-59.847"/>
        <n v="-59.8"/>
        <n v="-59.6583"/>
        <n v="-59.645"/>
        <n v="-59.631"/>
        <n v="-59.5833"/>
        <n v="-59.49"/>
        <n v="-59.3473"/>
        <n v="-59.33"/>
        <n v="-59.302"/>
        <n v="-59.1432"/>
        <n v="-58.9903"/>
        <n v="-58.712"/>
        <n v="-58.62"/>
        <n v="-58.578"/>
        <n v="-58.5427"/>
        <n v="-58.516"/>
        <n v="-58.45"/>
        <n v="-58.444"/>
        <n v="-58.415"/>
        <n v="-58.175"/>
        <n v="-57.997"/>
        <n v="-57.9843"/>
        <n v="-57.875"/>
        <n v="-57.7529"/>
        <n v="-57.662"/>
        <n v="-57.494"/>
        <n v="-57.3"/>
        <n v="-57.05335"/>
        <n v="-57.04371667"/>
        <n v="-56.9433"/>
        <n v="-56.538"/>
        <n v="-56.487"/>
        <n v="-56.382"/>
        <n v="-56.3415"/>
        <n v="-56.323"/>
        <n v="-56.175"/>
        <n v="-56.0647"/>
        <n v="-55.9768"/>
        <n v="-55.9049"/>
        <n v="-55.823"/>
        <n v="-55.787"/>
        <n v="-55.7396"/>
        <n v="-55.7032"/>
        <n v="-55.647"/>
        <n v="-55.535"/>
        <n v="-55.313"/>
        <n v="-55.17608"/>
        <n v="-55.015"/>
        <n v="-54.66875"/>
        <n v="-54.6538"/>
        <n v="-54.5482"/>
        <n v="-54.342"/>
        <n v="-54.3286"/>
        <n v="-54.2718"/>
        <n v="-54.2395"/>
        <n v="-54.202"/>
        <n v="-54.15"/>
        <n v="-54.1209"/>
        <n v="-53.9885"/>
        <n v="-53.982"/>
        <n v="-53.703"/>
        <n v="-53.537"/>
        <n v="-53.443"/>
        <n v="-53.363"/>
        <n v="-53.27126"/>
        <n v="-53.248"/>
        <n v="-53.137"/>
        <n v="-53.0238"/>
        <n v="-52.625"/>
        <n v="-52.562"/>
        <n v="-52.46148"/>
        <n v="-52.387"/>
        <n v="-52.27"/>
        <n v="-52"/>
        <n v="-51.978"/>
        <n v="-51.8835"/>
        <n v="-51.522"/>
        <n v="-51.49104"/>
        <n v="-51.428"/>
        <n v="-51.423"/>
        <n v="-51.31872"/>
        <n v="-51.1331"/>
        <n v="-49.86"/>
        <n v="-49.6541"/>
        <n v="-49.4682"/>
        <n v="-49.2348"/>
        <n v="-49.19158333"/>
        <n v="-49.06"/>
        <n v="-48.61"/>
        <n v="-48.54"/>
        <n v="-48.433"/>
        <n v="-48.35"/>
        <n v="-48.17"/>
        <n v="-48.05"/>
        <n v="-47.85"/>
        <n v="-47.74"/>
        <n v="-47.64"/>
        <n v="-47.48756"/>
        <n v="-47.31"/>
        <n v="-46.738"/>
        <n v="-46.5581"/>
        <n v="-46.497"/>
        <n v="-46.4913"/>
        <n v="-46.457"/>
        <n v="-46.4125"/>
        <n v="-46.40029"/>
        <n v="-46.378"/>
        <n v="-46.25"/>
        <n v="-46.23"/>
        <n v="-46.167"/>
        <n v="-45.6858"/>
        <n v="-45.5943"/>
        <n v="-45.522"/>
        <n v="-45.44971"/>
        <n v="-45.4094"/>
        <n v="-45.4082"/>
        <n v="-45.36"/>
        <n v="-45.223"/>
        <n v="-44.85"/>
        <n v="-44.35"/>
        <n v="-44.28339"/>
        <n v="-44"/>
        <n v="-43.79"/>
        <n v="-43.665"/>
        <n v="-43.617"/>
        <n v="-43.43"/>
        <n v="-43.377"/>
        <n v="-42.74"/>
        <n v="-42.498"/>
        <n v="-42.0141"/>
        <n v="-41.9643"/>
        <n v="-41.8979"/>
        <n v="-41.8976"/>
        <n v="-41.8966"/>
        <n v="-41.863"/>
        <n v="-41.7598"/>
        <n v="-41.6317"/>
        <n v="-41.432"/>
        <n v="-41.3587"/>
        <n v="-41.3526"/>
        <n v="-41.3284"/>
        <n v="-41.3089"/>
        <n v="-41.292"/>
        <n v="-41.2693"/>
        <n v="-41.2"/>
        <n v="-41.1972"/>
        <n v="-41.0784"/>
        <n v="-41.0521"/>
        <n v="-41.0142"/>
        <n v="-40.97"/>
        <n v="-40.9606"/>
        <n v="-40.9467"/>
        <n v="-40.9324"/>
        <n v="-40.9037"/>
        <n v="-40.8987"/>
        <n v="-40.7925"/>
        <n v="-40.728"/>
        <n v="-40.718"/>
        <n v="-40.599"/>
        <n v="-40.5316"/>
        <n v="-40.47004"/>
        <n v="-40.4546"/>
        <n v="-40.3912"/>
        <n v="-40.3289"/>
        <n v="-40.2881"/>
        <n v="-40.2689"/>
        <n v="-40.2534"/>
        <n v="-40.2499"/>
        <n v="-40.2149"/>
        <n v="-40.1923"/>
        <n v="-40.1713"/>
        <n v="-40.167"/>
        <n v="-40.1533"/>
        <n v="-40.152"/>
        <n v="-40.1504"/>
        <n v="-40.097"/>
        <n v="-40.0888"/>
        <n v="-40.0793"/>
        <n v="-40.0522"/>
        <n v="-40.0521"/>
        <n v="-40.0398"/>
        <n v="-39.9995"/>
        <n v="-39.9018"/>
        <n v="-39.8733"/>
        <n v="-39.857"/>
        <n v="-39.8164"/>
        <n v="-39.7408"/>
        <n v="-39.6611"/>
        <n v="-39.6557"/>
        <n v="-39.5956"/>
        <n v="-39.56"/>
        <n v="-39.1391"/>
        <n v="-39.0843"/>
        <n v="-39.0516"/>
        <n v="-38.933"/>
        <n v="-38.8635"/>
        <n v="-38.817"/>
        <n v="-38.758"/>
        <n v="-38.6279"/>
        <n v="-38.5986"/>
        <n v="-38.5413"/>
        <n v="-38.4481"/>
        <n v="-38.438"/>
        <n v="-38.343"/>
        <n v="-38.17"/>
        <n v="-38.073"/>
        <n v="-37.81981667"/>
        <n v="-37.79"/>
        <n v="-37.103"/>
        <n v="-36.937"/>
        <n v="-36.568"/>
        <n v="-36.20921"/>
        <n v="-35.915"/>
        <n v="-35.4331"/>
        <n v="-35.4299"/>
        <n v="-35.227"/>
        <n v="-35.182"/>
        <n v="-34.667"/>
        <n v="-34.598"/>
        <n v="-34.48"/>
        <n v="-34.463"/>
        <n v="-34.345"/>
        <n v="-34.265"/>
        <n v="-34.263"/>
        <n v="-34.135"/>
        <n v="-33.9339"/>
        <n v="-33.7"/>
        <n v="-33.6549"/>
        <n v="-32.498"/>
        <n v="-32.012"/>
        <n v="-32"/>
        <n v="-31.93415"/>
        <n v="-31.792"/>
        <n v="-31.70633333"/>
        <n v="-31.287"/>
        <n v="-30.66"/>
        <n v="-30.648"/>
        <n v="-30.56016"/>
        <n v="-29.0823"/>
        <n v="-27.9085"/>
        <n v="-27.6803"/>
        <n v="-26.625"/>
        <n v="-26.5495"/>
        <n v="-25.623"/>
        <n v="-25.2772"/>
        <n v="-24.482"/>
        <n v="-24.369"/>
        <n v="-24.332"/>
        <n v="-24.248"/>
        <n v="-24.153"/>
        <n v="-24.129"/>
        <n v="-24.024"/>
        <n v="-23.933"/>
        <n v="-23.588"/>
        <n v="-23.492"/>
        <n v="-23.465"/>
        <n v="-23.4132"/>
        <n v="-23.276"/>
        <n v="-23.102"/>
        <n v="-23.00335"/>
        <n v="-22.992"/>
        <n v="-22.757"/>
        <n v="-22.733"/>
        <n v="-22.445"/>
        <n v="-22.182"/>
        <n v="-22.148"/>
        <n v="-22.04"/>
        <n v="-21.975"/>
        <n v="-21.9193"/>
        <n v="-21.897"/>
        <n v="-21.88"/>
        <n v="-21.864"/>
        <n v="-21.853"/>
        <n v="-21.717"/>
        <n v="-21.688"/>
        <n v="-21.535"/>
        <n v="-21.152"/>
        <n v="-21.042"/>
        <n v="-20.908"/>
        <n v="-20.9"/>
        <n v="-20.784"/>
        <n v="-20.625"/>
        <n v="-20.441"/>
        <n v="-20.052"/>
        <n v="-19.762"/>
        <n v="-19.5"/>
        <n v="-19.44"/>
        <n v="-18.843"/>
        <n v="-18.79"/>
        <n v="-18.5512"/>
        <n v="-18.35"/>
        <n v="-18.163"/>
        <n v="-18.056"/>
        <n v="-17.952"/>
        <n v="-17.948"/>
        <n v="-17.88"/>
        <n v="-17.8708"/>
        <n v="-17.8607"/>
        <n v="-17.8542"/>
        <n v="-17.8167"/>
        <n v="-17.8028"/>
        <n v="-17.667"/>
        <n v="-17.664"/>
        <n v="-17.653"/>
        <n v="-17.647"/>
        <n v="-17.591"/>
        <n v="-17.49"/>
        <n v="-17.485"/>
        <n v="-17.369"/>
        <n v="-17.34"/>
        <n v="-17.3348"/>
        <n v="-17.294"/>
        <n v="-17.2767"/>
        <n v="-17.0478"/>
        <n v="-16.733"/>
        <n v="-16.6571"/>
        <n v="-16.4069"/>
        <n v="-15.8245"/>
        <n v="-15.7836"/>
        <n v="-15.445"/>
        <n v="-15.1201"/>
        <n v="-15.0233"/>
        <n v="-14.961"/>
        <n v="-14.936"/>
        <n v="-14.198"/>
        <n v="-13.9188"/>
        <n v="-13.7408"/>
        <n v="-13.11"/>
        <n v="-13.07"/>
        <n v="-12.515"/>
        <n v="-12.4669"/>
        <n v="-10.6317"/>
        <n v="-10.2829"/>
        <n v="-10.216"/>
        <n v="-10.184"/>
        <n v="-10.13"/>
        <n v="-10.0561"/>
        <n v="-10"/>
        <n v="-9.996"/>
        <n v="-9.969"/>
        <n v="-9.8672"/>
        <n v="-9.852"/>
        <n v="-9.825"/>
        <n v="-9.709"/>
        <n v="-9.707"/>
        <n v="-9.699"/>
        <n v="-9.674"/>
        <n v="-9.637"/>
        <n v="-9.612"/>
        <n v="-9.61"/>
        <n v="-9.5128"/>
        <n v="-9.484"/>
        <n v="-9.48"/>
        <n v="-9.476"/>
        <n v="-9.469"/>
        <n v="-9.465"/>
        <n v="-9.428"/>
        <n v="-9.42"/>
        <n v="-9.372"/>
        <n v="-9.371"/>
        <n v="-9.365"/>
        <n v="-9.356"/>
        <n v="-9.345"/>
        <n v="-9.3165"/>
        <n v="-9.259"/>
        <n v="-9.25"/>
        <n v="-9.238"/>
        <n v="-9.085"/>
        <n v="-9.0653"/>
        <n v="-9.065"/>
        <n v="-9.062"/>
        <n v="-8.989"/>
        <n v="-8.967"/>
        <n v="-8.867"/>
        <n v="-8.858"/>
        <n v="-8.718"/>
        <n v="-8.695"/>
        <n v="-7.7643"/>
        <n v="-7.5315"/>
        <n v="-6.9533"/>
        <n v="-6.8515"/>
        <n v="-6.7954"/>
        <n v="-6.762"/>
        <n v="-6.099"/>
        <n v="-5.663"/>
        <n v="-5.593"/>
        <n v="-5.584"/>
        <n v="-4.9754"/>
        <n v="-4.7"/>
        <n v="-4.3"/>
        <n v="-4.0836"/>
        <n v="-4.0802"/>
        <n v="-4.032"/>
        <n v="-3.9842"/>
        <n v="-3.518"/>
        <n v="-3.33"/>
        <n v="-1.966"/>
        <n v="-1.315"/>
        <n v="-1.125"/>
        <n v="0.0467"/>
        <n v="0.08"/>
        <n v="0.1"/>
        <n v="0.9075"/>
        <n v="1.322"/>
        <n v="2.2"/>
        <n v="2.3"/>
        <n v="2.6"/>
        <n v="2.7"/>
        <n v="2.8424"/>
        <n v="3"/>
        <n v="3.1"/>
        <n v="3.15"/>
        <n v="3.2"/>
        <n v="3.3"/>
        <n v="3.4"/>
        <n v="3.5"/>
        <n v="3.6"/>
        <n v="3.68"/>
        <n v="3.7"/>
        <n v="3.7054"/>
        <n v="3.733"/>
        <n v="3.8"/>
        <n v="3.9"/>
        <n v="4"/>
        <n v="4.083"/>
        <n v="4.1"/>
        <n v="4.137"/>
        <n v="4.2"/>
        <n v="4.3"/>
        <n v="4.3276"/>
        <n v="4.33"/>
        <n v="4.35"/>
        <n v="4.4"/>
        <n v="4.427"/>
        <n v="4.5"/>
        <n v="4.6"/>
        <n v="4.6004"/>
        <n v="4.7"/>
        <n v="4.77"/>
        <n v="4.8"/>
        <n v="4.9"/>
        <n v="5"/>
        <n v="5.1719"/>
        <n v="5.2"/>
        <n v="5.33"/>
        <n v="5.637"/>
        <n v="5.8851"/>
        <n v="6.005"/>
        <n v="6.782"/>
        <n v="7.29"/>
        <n v="7.542"/>
        <n v="7.586"/>
        <n v="7.6704"/>
        <n v="7.713"/>
        <n v="7.727"/>
        <n v="7.74"/>
        <n v="7.763"/>
        <n v="7.7717"/>
        <n v="7.805"/>
        <n v="7.872"/>
        <n v="7.874"/>
        <n v="7.973"/>
        <n v="8.008"/>
        <n v="8.061"/>
        <n v="8.092"/>
        <n v="8.154"/>
        <n v="8.22"/>
        <n v="8.225"/>
        <n v="8.6337"/>
        <n v="8.674"/>
        <n v="8.683"/>
        <n v="8.768"/>
        <n v="8.838"/>
        <n v="8.854"/>
        <n v="8.904"/>
        <n v="8.9733"/>
        <n v="9.021"/>
        <n v="9.032"/>
        <n v="9.146"/>
        <n v="9.215"/>
        <n v="9.238"/>
        <n v="9.269"/>
        <n v="9.28"/>
        <n v="9.313"/>
        <n v="9.48"/>
        <n v="9.583"/>
        <n v="9.69"/>
        <n v="9.786"/>
        <n v="9.8"/>
        <n v="9.955"/>
        <n v="9.98"/>
        <n v="10.042"/>
        <n v="10.05"/>
        <n v="10.125"/>
        <n v="10.396"/>
        <n v="10.423"/>
        <n v="10.608"/>
        <n v="10.666"/>
        <n v="10.668"/>
        <n v="10.749"/>
        <n v="10.847"/>
        <n v="10.859"/>
        <n v="10.87"/>
        <n v="11.028"/>
        <n v="11.086"/>
        <n v="11.228"/>
        <n v="11.31"/>
        <n v="11.37"/>
        <n v="11.377"/>
        <n v="11.383"/>
        <n v="11.491"/>
        <n v="11.493"/>
        <n v="11.5"/>
        <n v="11.505"/>
        <n v="11.537"/>
        <n v="11.599"/>
        <n v="11.62"/>
        <n v="11.622"/>
        <n v="11.653"/>
        <n v="11.661"/>
        <n v="11.668"/>
        <n v="11.706"/>
        <n v="11.726"/>
        <n v="11.744"/>
        <n v="11.761"/>
        <n v="11.807"/>
        <n v="11.837"/>
        <n v="11.924"/>
        <n v="11.952"/>
        <n v="11.967"/>
        <n v="11.993"/>
        <n v="12.058"/>
        <n v="12.062"/>
        <n v="12.067"/>
        <n v="12.344"/>
        <n v="12.4"/>
        <n v="12.405"/>
        <n v="12.5"/>
        <n v="12.7"/>
        <n v="12.775"/>
        <n v="13"/>
        <n v="13.001"/>
        <n v="13.1091"/>
        <n v="13.178"/>
        <n v="13.325"/>
        <n v="13.4"/>
        <n v="13.7"/>
        <n v="13.838"/>
        <n v="13.9"/>
        <n v="14.1"/>
        <n v="14.322"/>
        <n v="14.6632"/>
        <n v="14.712"/>
        <n v="14.825"/>
        <n v="15.163"/>
        <n v="15.47"/>
        <n v="15.695"/>
        <n v="15.712"/>
        <n v="15.734"/>
        <n v="15.813"/>
        <n v="15.9"/>
        <n v="15.944"/>
        <n v="16"/>
        <n v="16.216"/>
        <n v="16.217"/>
        <n v="16.225"/>
        <n v="16.242"/>
        <n v="16.268"/>
        <n v="16.28"/>
        <n v="16.31"/>
        <n v="16.382"/>
        <n v="16.407"/>
        <n v="16.5"/>
        <n v="16.615"/>
        <n v="16.617"/>
        <n v="16.658"/>
        <n v="16.66"/>
        <n v="16.712"/>
        <n v="16.714"/>
        <n v="16.717"/>
        <n v="16.758"/>
        <n v="16.767"/>
        <n v="16.785"/>
        <n v="16.805"/>
        <n v="16.843"/>
        <n v="16.858"/>
        <n v="16.955"/>
        <n v="16.975"/>
        <n v="17.007"/>
        <n v="17.034"/>
        <n v="17.0363"/>
        <n v="17.05"/>
        <n v="17.058"/>
        <n v="17.173"/>
        <n v="17.177"/>
        <n v="17.183"/>
        <n v="17.191"/>
        <n v="17.279"/>
        <n v="17.308"/>
        <n v="17.467"/>
        <n v="17.5695"/>
        <n v="17.583"/>
        <n v="17.683"/>
        <n v="17.699"/>
        <n v="17.712"/>
        <n v="17.733"/>
        <n v="17.742"/>
        <n v="17.764"/>
        <n v="17.8"/>
        <n v="17.833"/>
        <n v="17.862"/>
        <n v="17.893"/>
        <n v="17.913"/>
        <n v="17.9736"/>
        <n v="17.978"/>
        <n v="18.042"/>
        <n v="18.058"/>
        <n v="18.078"/>
        <n v="18.08"/>
        <n v="18.091"/>
        <n v="18.117"/>
        <n v="18.118"/>
        <n v="18.134"/>
        <n v="18.192"/>
        <n v="18.222"/>
        <n v="18.283"/>
        <n v="18.329"/>
        <n v="18.467"/>
        <n v="18.583"/>
        <n v="18.6"/>
        <n v="18.642"/>
        <n v="18.667"/>
        <n v="18.712"/>
        <n v="18.776"/>
        <n v="18.859"/>
        <n v="18.89"/>
        <n v="19.2"/>
        <n v="19.33"/>
        <n v="19.712"/>
        <n v="19.73"/>
        <n v="20.12"/>
        <n v="20.26"/>
        <n v="20.42"/>
        <n v="20.57"/>
        <n v="20.712"/>
        <n v="21.273"/>
        <n v="21.515"/>
        <n v="21.66"/>
        <n v="21.75"/>
        <n v="22.758"/>
        <n v="22.97"/>
        <n v="23.0008"/>
        <n v="23.0009"/>
        <n v="23.0141"/>
        <n v="23.1"/>
        <n v="23.5"/>
        <n v="23.6"/>
        <n v="23.7"/>
        <n v="24.048"/>
        <n v="24.1"/>
        <n v="24.251"/>
        <n v="24.46"/>
        <n v="24.6"/>
        <n v="24.683"/>
        <n v="24.8"/>
        <n v="24.938"/>
        <n v="24.9767"/>
        <n v="25.047"/>
        <n v="25.1"/>
        <n v="25.2"/>
        <n v="25.269"/>
        <n v="25.532"/>
        <n v="25.7"/>
        <n v="25.798"/>
        <n v="25.9"/>
        <n v="26.065"/>
        <n v="26.2"/>
        <n v="26.3"/>
        <n v="26.58"/>
        <n v="26.6"/>
        <n v="27.1"/>
        <n v="27.6"/>
        <n v="27.893"/>
        <n v="27.9"/>
        <n v="28.399"/>
        <n v="28.534"/>
        <n v="28.566"/>
        <n v="28.754"/>
        <n v="29"/>
        <n v="29.021"/>
        <n v="29.146"/>
        <n v="29.1905"/>
        <n v="29.202"/>
        <n v="29.3519861"/>
        <n v="29.45"/>
        <n v="29.553"/>
        <n v="29.7773"/>
        <n v="29.83833333"/>
        <n v="29.8612"/>
        <n v="29.905"/>
        <n v="29.9067"/>
        <n v="29.96166667"/>
        <n v="29.9616667"/>
        <n v="29.99166667"/>
        <n v="30"/>
        <n v="30.00166667"/>
        <n v="30.0117"/>
        <n v="30.03166667"/>
        <n v="30.0316667"/>
        <n v="30.0317"/>
        <n v="30.06833333"/>
        <n v="30.15166667"/>
        <n v="30.19666667"/>
        <n v="30.245"/>
        <n v="30.5"/>
        <n v="30.505"/>
        <n v="30.516642"/>
        <n v="30.6815"/>
        <n v="30.947"/>
        <n v="31.16166667"/>
        <n v="31.16833333"/>
        <n v="31.435"/>
        <n v="31.5138"/>
        <n v="31.712"/>
        <n v="31.8"/>
        <n v="32"/>
        <n v="32.026"/>
        <n v="32.377"/>
        <n v="32.49"/>
        <n v="32.6"/>
        <n v="33"/>
        <n v="33.069"/>
        <n v="33.733"/>
        <n v="33.9"/>
        <n v="33.94"/>
        <n v="34"/>
        <n v="34.011"/>
        <n v="34.1"/>
        <n v="34.45"/>
        <n v="34.572"/>
        <n v="34.597"/>
        <n v="34.7"/>
        <n v="34.8984"/>
        <n v="35"/>
        <n v="35.047"/>
        <n v="35.085"/>
        <n v="35.36"/>
        <n v="35.405"/>
        <n v="35.608"/>
        <n v="35.7086"/>
        <n v="35.75"/>
        <n v="36.1666"/>
        <n v="36.23"/>
        <n v="36.5833333"/>
        <n v="36.6683333"/>
        <n v="36.712"/>
        <n v="36.7166667"/>
        <n v="36.925"/>
        <n v="36.93"/>
        <n v="36.982"/>
        <n v="37.0666667"/>
        <n v="37.1333333"/>
        <n v="37.167"/>
        <n v="37.2333333"/>
        <n v="37.377"/>
        <n v="37.4066667"/>
        <n v="37.5333333"/>
        <n v="37.77"/>
        <n v="37.782"/>
        <n v="37.85"/>
        <n v="37.98"/>
        <n v="38.012"/>
        <n v="38.1366667"/>
        <n v="38.17"/>
        <n v="38.423"/>
        <n v="38.608"/>
        <n v="38.635"/>
        <n v="38.722"/>
        <n v="39.053"/>
        <n v="39.057"/>
        <n v="39.135"/>
        <n v="39.2"/>
        <n v="39.78"/>
        <n v="40.022"/>
        <n v="40.0252"/>
        <n v="40.05458"/>
        <n v="40.13483333"/>
        <n v="40.167"/>
        <n v="40.2137"/>
        <n v="40.2833333"/>
        <n v="40.29"/>
        <n v="40.3116667"/>
        <n v="40.3592"/>
        <n v="40.3608"/>
        <n v="40.5866667"/>
        <n v="40.599"/>
        <n v="40.6083333"/>
        <n v="40.625"/>
        <n v="40.7033333"/>
        <n v="40.7633333"/>
        <n v="40.874"/>
        <n v="41.3116667"/>
        <n v="41.32"/>
        <n v="41.4166667"/>
        <n v="41.4666"/>
        <n v="41.59883333"/>
        <n v="41.67"/>
        <n v="42.4755"/>
        <n v="42.874"/>
        <n v="43.09616667"/>
        <n v="43.15516667"/>
        <n v="43.432"/>
        <n v="44.3"/>
        <n v="46.722"/>
        <n v="47.889"/>
        <n v="47.915"/>
        <n v="48.229"/>
        <n v="49.755"/>
        <n v="49.86216667"/>
        <n v="49.925"/>
        <n v="50.4633"/>
        <n v="50.46416667"/>
        <n v="50.467"/>
        <n v="50.92783333"/>
        <n v="50.96433333"/>
        <n v="50.96933333"/>
        <n v="51.577"/>
        <n v="51.658"/>
        <n v="51.72133333"/>
        <n v="51.72883333"/>
        <n v="51.73033333"/>
        <n v="51.771"/>
        <n v="51.944"/>
        <n v="52.129"/>
        <n v="52.249"/>
        <n v="52.53"/>
        <n v="52.915"/>
        <n v="53.147"/>
        <n v="53.524"/>
        <n v="53.55"/>
        <n v="54.90016667"/>
        <n v="54.965"/>
        <n v="55.117"/>
        <n v="55.58383333"/>
        <n v="56.028"/>
        <n v="56.7217"/>
        <n v="58.4"/>
        <n v="59.678"/>
        <n v="62.895"/>
        <n v="63.01861111"/>
        <n v="63.075"/>
        <n v="63.15823"/>
        <n v="63.2125"/>
        <n v="63.40833333"/>
        <n v="63.5998"/>
        <n v="63.6"/>
        <n v="64.0398"/>
        <n v="64.06277778"/>
        <n v="64.22"/>
        <n v="64.25"/>
        <n v="64.29"/>
        <n v="64.3"/>
        <n v="64.31"/>
        <n v="64.33"/>
        <n v="65.23"/>
        <n v="65.47"/>
        <n v="65.59"/>
        <n v="65.61"/>
        <n v="65.65"/>
        <n v="65.69"/>
        <n v="65.7"/>
        <n v="65.74"/>
        <n v="65.76"/>
        <n v="65.77"/>
        <n v="65.82"/>
        <n v="65.83"/>
        <n v="65.91"/>
        <n v="65.92"/>
        <n v="65.98"/>
        <n v="66"/>
        <n v="66.02"/>
        <n v="66.05"/>
        <n v="66.07"/>
        <n v="66.08"/>
        <n v="66.15"/>
        <n v="66.16"/>
        <n v="66.19"/>
        <n v="66.35"/>
        <n v="66.47"/>
        <n v="66.49"/>
        <n v="66.5"/>
        <n v="66.51"/>
        <n v="66.61"/>
        <n v="66.64"/>
        <n v="66.67"/>
        <n v="66.68"/>
        <n v="66.71"/>
        <n v="66.82"/>
        <n v="66.88"/>
        <n v="66.89"/>
        <n v="66.9"/>
        <n v="66.92"/>
        <n v="67"/>
        <n v="67.01"/>
        <n v="67.02"/>
        <n v="67.06"/>
        <n v="67.63"/>
        <n v="68.91351"/>
        <n v="69.2178"/>
        <n v="71.5652"/>
        <n v="72.662"/>
        <n v="72.79748"/>
        <n v="72.8878"/>
        <n v="72.8947"/>
        <n v="72.9513"/>
        <n v="73.2385"/>
        <n v="73.3"/>
        <n v="73.3332"/>
        <n v="73.7485"/>
        <n v="73.996"/>
        <n v="74"/>
        <n v="74.0033"/>
        <n v="74.1858"/>
        <n v="74.3342"/>
        <n v="74.7317"/>
        <n v="75.09"/>
        <n v="75.80948"/>
        <n v="75.8825"/>
        <n v="75.97872"/>
        <n v="77.05383"/>
        <n v="77.37713"/>
        <n v="77.45945"/>
        <n v="77.52445"/>
        <n v="77.5667"/>
        <n v="77.68583"/>
        <n v="77.9598"/>
        <n v="78"/>
        <n v="78.09048"/>
        <n v="78.334"/>
        <n v="78.62"/>
        <n v="79.0245"/>
        <n v="79.30307"/>
        <n v="79.761"/>
        <n v="79.9175"/>
        <n v="79.954"/>
        <n v="79.98005"/>
        <n v="79.9897"/>
        <n v="80.13693"/>
        <n v="80.27307"/>
        <n v="80.3287"/>
        <n v="81.4812"/>
        <n v="81.9632"/>
        <n v="82.6562"/>
        <n v="82.74788"/>
        <n v="82.78483"/>
        <n v="82.836"/>
        <n v="82.8733"/>
        <n v="83.2"/>
        <n v="83.8702"/>
        <n v="84.86"/>
        <n v="85.6737"/>
        <n v="96.66"/>
        <n v="96.6603"/>
        <n v="96.8862"/>
        <n v="96.981"/>
        <n v="97.9815"/>
        <n v="98.2598"/>
        <n v="98.8508"/>
        <n v="99.1232"/>
        <n v="99.2682"/>
        <n v="99.521"/>
        <n v="99.5213"/>
        <n v="99.653"/>
        <n v="99.763"/>
        <n v="101.499"/>
        <n v="102.859"/>
        <n v="102.8593"/>
        <n v="103.0085"/>
        <n v="103.246"/>
        <n v="103.2463"/>
        <n v="103.2942"/>
        <n v="103.5593"/>
        <n v="103.65"/>
        <n v="103.6572"/>
        <n v="104.643"/>
        <n v="104.6593"/>
        <n v="105.0583"/>
        <n v="109.0163"/>
        <n v="109.92"/>
        <n v="109.99"/>
        <n v="110.12"/>
        <n v="110.4465"/>
        <n v="110.4967"/>
        <n v="110.53"/>
        <n v="110.57"/>
        <n v="110.61"/>
        <n v="110.69"/>
        <n v="110.7"/>
        <n v="110.73"/>
        <n v="110.79"/>
        <n v="110.96"/>
        <n v="110.98"/>
        <n v="111"/>
        <n v="111.02"/>
        <n v="111.07"/>
        <n v="111.08"/>
        <n v="111.11"/>
        <n v="111.2"/>
        <n v="111.35"/>
        <n v="111.42"/>
        <n v="111.4411667"/>
        <n v="111.53"/>
        <n v="111.55"/>
        <n v="111.59"/>
        <n v="111.64"/>
        <n v="111.7"/>
        <n v="111.71"/>
        <n v="111.75"/>
        <n v="111.8"/>
        <n v="111.85"/>
        <n v="112.01"/>
        <n v="112.06"/>
        <n v="112.08"/>
        <n v="112.18"/>
        <n v="112.21"/>
        <n v="112.29"/>
        <n v="112.32"/>
        <n v="112.4"/>
        <n v="112.54"/>
        <n v="112.55"/>
        <n v="112.59"/>
        <n v="112.67"/>
        <n v="112.7"/>
        <n v="112.74"/>
        <n v="112.7772733"/>
        <n v="112.9"/>
        <n v="113.0242"/>
        <n v="113.03"/>
        <n v="113.2"/>
        <n v="113.22"/>
        <n v="113.37"/>
        <n v="113.41"/>
        <n v="113.45"/>
        <n v="113.64"/>
        <n v="113.68"/>
        <n v="113.72"/>
        <n v="113.76"/>
        <n v="113.78"/>
        <n v="113.8"/>
        <n v="113.81"/>
        <n v="113.8642283"/>
        <n v="113.88"/>
        <n v="113.9967"/>
        <n v="113.9993833"/>
        <n v="114"/>
        <n v="114.03"/>
        <n v="114.13"/>
        <n v="114.25"/>
        <n v="114.27"/>
        <n v="114.3"/>
        <n v="114.3145467"/>
        <n v="114.33"/>
        <n v="114.37"/>
        <n v="114.4"/>
        <n v="114.45"/>
        <n v="114.46984"/>
        <n v="114.47"/>
        <n v="114.4774917"/>
        <n v="114.5006667"/>
        <n v="114.54"/>
        <n v="114.64"/>
        <n v="114.6577933"/>
        <n v="114.73"/>
        <n v="114.7633917"/>
        <n v="114.8"/>
        <n v="114.9"/>
        <n v="114.96"/>
        <n v="114.9797333"/>
        <n v="115.01"/>
        <n v="115.08"/>
        <n v="115.143185"/>
        <n v="115.17"/>
        <n v="115.25"/>
        <n v="115.29"/>
        <n v="115.3"/>
        <n v="115.359"/>
        <n v="115.3962667"/>
        <n v="115.5"/>
        <n v="115.5296918"/>
        <n v="115.56"/>
        <n v="115.890665"/>
        <n v="116.03"/>
        <n v="116.1524283"/>
        <n v="116.1652733"/>
        <n v="116.25"/>
        <n v="116.461465"/>
        <n v="116.566"/>
        <n v="116.7016917"/>
        <n v="116.9645267"/>
        <n v="116.9666667"/>
        <n v="117.0234833"/>
        <n v="117.193"/>
        <n v="117.3057567"/>
        <n v="117.36"/>
        <n v="117.419"/>
        <n v="117.55"/>
        <n v="117.6166667"/>
        <n v="117.68"/>
        <n v="117.7333333"/>
        <n v="117.81"/>
        <n v="117.84"/>
        <n v="117.86"/>
        <n v="117.9"/>
        <n v="117.91"/>
        <n v="117.97"/>
        <n v="118"/>
        <n v="118.03"/>
        <n v="118.04"/>
        <n v="118.05"/>
        <n v="118.12"/>
        <n v="118.13"/>
        <n v="118.15"/>
        <n v="118.17"/>
        <n v="118.2"/>
        <n v="118.22"/>
        <n v="118.23"/>
        <n v="118.26"/>
        <n v="118.27"/>
        <n v="118.2847967"/>
        <n v="118.3005"/>
        <n v="118.31"/>
        <n v="118.32"/>
        <n v="118.35"/>
        <n v="118.36"/>
        <n v="118.37"/>
        <n v="118.38"/>
        <n v="118.4"/>
        <n v="118.43"/>
        <n v="118.44"/>
        <n v="118.45"/>
        <n v="118.46"/>
        <n v="118.47"/>
        <n v="118.48"/>
        <n v="118.49"/>
        <n v="118.52"/>
        <n v="118.5384817"/>
        <n v="118.54"/>
        <n v="118.55"/>
        <n v="118.5717"/>
        <n v="118.575"/>
        <n v="118.5757"/>
        <n v="118.699825"/>
        <n v="118.71"/>
        <n v="118.7383"/>
        <n v="118.8436467"/>
        <n v="118.93"/>
        <n v="119.09"/>
        <n v="119.5"/>
        <n v="119.67"/>
        <n v="119.7022"/>
        <n v="119.8283"/>
        <n v="119.86"/>
        <n v="119.88"/>
        <n v="119.955"/>
        <n v="120.4"/>
        <n v="120.4375267"/>
        <n v="121"/>
        <n v="121.03"/>
        <n v="121.1515"/>
        <n v="121.38"/>
        <n v="121.53"/>
        <n v="121.99"/>
        <n v="122"/>
        <n v="122.03"/>
        <n v="122.17"/>
        <n v="122.33"/>
        <n v="122.39"/>
        <n v="122.43"/>
        <n v="122.5"/>
        <n v="122.53"/>
        <n v="122.67"/>
        <n v="122.73"/>
        <n v="122.855"/>
        <n v="122.9933"/>
        <n v="123"/>
        <n v="123.01"/>
        <n v="123.015"/>
        <n v="123.02"/>
        <n v="123.11"/>
        <n v="123.2"/>
        <n v="123.3"/>
        <n v="123.33"/>
        <n v="123.38"/>
        <n v="123.5"/>
        <n v="123.503"/>
        <n v="123.52"/>
        <n v="123.53"/>
        <n v="123.58"/>
        <n v="123.592"/>
        <n v="123.595"/>
        <n v="123.62"/>
        <n v="123.73"/>
        <n v="123.8"/>
        <n v="123.84"/>
        <n v="123.8417"/>
        <n v="124"/>
        <n v="124.01"/>
        <n v="124.03"/>
        <n v="124.12"/>
        <n v="124.5"/>
        <n v="124.82"/>
        <n v="125"/>
        <n v="125.03"/>
        <n v="125.12"/>
        <n v="125.53"/>
        <n v="127.3483"/>
        <n v="127.5033"/>
        <n v="127.8166667"/>
        <n v="130.1267"/>
        <n v="130.535"/>
        <n v="131.2967"/>
        <n v="131.5017"/>
        <n v="133.355"/>
        <n v="133.3983"/>
        <n v="133.555"/>
        <n v="133.5567"/>
        <n v="133.715"/>
        <n v="134.479"/>
        <n v="134.5833"/>
        <n v="134.645"/>
        <n v="134.7997"/>
        <n v="134.944"/>
        <n v="135.0083"/>
        <n v="135.025"/>
        <n v="135.1133"/>
        <n v="136.03"/>
        <n v="137.0067"/>
        <n v="137.5517"/>
        <n v="138.557"/>
        <n v="138.597"/>
        <n v="138.902"/>
        <n v="138.965"/>
        <n v="139.211"/>
        <n v="139.375"/>
        <n v="139.411"/>
        <n v="139.858"/>
        <n v="139.978"/>
        <n v="140"/>
        <n v="140.237"/>
        <n v="140.498"/>
        <n v="140.841"/>
        <n v="140.888"/>
        <n v="141.001"/>
        <n v="141.314"/>
        <n v="141.546"/>
        <n v="141.675"/>
        <n v="141.985"/>
        <n v="141.988"/>
        <n v="141.991"/>
        <n v="142.002"/>
        <n v="143.006"/>
        <n v="143.351"/>
        <n v="143.682"/>
        <n v="143.839"/>
        <n v="144.017"/>
        <n v="144.133"/>
        <n v="144.141"/>
        <n v="144.39"/>
        <n v="144.47"/>
        <n v="144.518"/>
        <n v="144.54"/>
        <n v="144.552"/>
        <n v="144.56"/>
        <n v="144.85"/>
        <n v="144.94"/>
        <n v="145.002"/>
        <n v="145.051"/>
        <n v="145.16"/>
        <n v="145.31"/>
        <n v="145.671"/>
        <n v="146.003"/>
        <n v="146.333"/>
        <n v="146.36"/>
        <n v="146.41"/>
        <n v="146.51"/>
        <n v="146.84"/>
        <n v="146.9"/>
        <n v="147.473"/>
        <n v="147.49"/>
        <n v="147.526"/>
        <n v="147.65"/>
        <n v="147.87"/>
        <n v="148.259"/>
        <n v="148.292"/>
        <n v="149"/>
        <n v="149.141"/>
        <n v="149.205"/>
        <n v="149.323"/>
        <n v="149.485"/>
        <n v="149.69"/>
        <n v="150.074"/>
        <n v="150.42"/>
        <n v="151.108"/>
        <n v="152.023"/>
        <n v="152.0996"/>
        <n v="152.536"/>
        <n v="152.9199"/>
        <n v="153.68"/>
        <n v="153.7344"/>
        <n v="156.9"/>
        <n v="156.9821"/>
        <n v="156.99"/>
        <n v="157.5167"/>
        <n v="157.6282"/>
        <n v="157.712"/>
        <n v="157.8"/>
        <n v="157.836833"/>
        <n v="157.85"/>
        <n v="157.9"/>
        <n v="158.202"/>
        <n v="158.9"/>
        <n v="159.4"/>
        <n v="159.9631"/>
        <n v="160.3342"/>
        <n v="160.379"/>
        <n v="160.4"/>
        <n v="160.421"/>
        <n v="160.5"/>
        <n v="160.6"/>
        <n v="161"/>
        <n v="161.003333"/>
        <n v="161.8"/>
        <n v="162.2"/>
        <n v="162.216833"/>
        <n v="162.6"/>
        <n v="162.644333"/>
        <n v="162.7"/>
        <n v="162.751"/>
        <n v="163.1604"/>
        <n v="164.4467"/>
        <n v="164.9193"/>
        <n v="167.6993"/>
        <n v="167.7656"/>
        <n v="168.272"/>
        <n v="168.337"/>
        <n v="169.2812"/>
        <n v="170.8213"/>
        <n v="172.0133"/>
        <n v="172.3443"/>
        <n v="173.9981"/>
        <n v="174.102"/>
        <n v="174.2"/>
        <n v="174.525"/>
        <n v="174.5258"/>
        <n v="174.586"/>
        <n v="174.6245"/>
        <n v="174.625"/>
        <n v="175.1615"/>
        <n v="175.8757"/>
        <n v="175.878"/>
        <n v="176.2683"/>
        <n v="176.6966"/>
        <n v="177.1489"/>
        <n v="177.149"/>
        <n v="177.273"/>
        <n v="177.2732"/>
        <n v="177.9572"/>
        <n v="177.996"/>
        <n v="178.8999"/>
        <n v="179.57"/>
        <n v="179.847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6">
  <r>
    <x v="0"/>
    <x v="9"/>
    <x v="14"/>
    <x v="599"/>
    <x v="223"/>
  </r>
  <r>
    <x v="1"/>
    <x v="9"/>
    <x v="14"/>
    <x v="588"/>
    <x v="238"/>
  </r>
  <r>
    <x v="2"/>
    <x v="9"/>
    <x v="14"/>
    <x v="592"/>
    <x v="239"/>
  </r>
  <r>
    <x v="3"/>
    <x v="9"/>
    <x v="14"/>
    <x v="594"/>
    <x v="235"/>
  </r>
  <r>
    <x v="4"/>
    <x v="9"/>
    <x v="14"/>
    <x v="591"/>
    <x v="232"/>
  </r>
  <r>
    <x v="5"/>
    <x v="9"/>
    <x v="14"/>
    <x v="619"/>
    <x v="217"/>
  </r>
  <r>
    <x v="6"/>
    <x v="9"/>
    <x v="14"/>
    <x v="602"/>
    <x v="215"/>
  </r>
  <r>
    <x v="7"/>
    <x v="9"/>
    <x v="14"/>
    <x v="611"/>
    <x v="221"/>
  </r>
  <r>
    <x v="8"/>
    <x v="24"/>
    <x v="32"/>
    <x v="507"/>
    <x v="1195"/>
  </r>
  <r>
    <x v="9"/>
    <x v="24"/>
    <x v="32"/>
    <x v="510"/>
    <x v="1186"/>
  </r>
  <r>
    <x v="10"/>
    <x v="24"/>
    <x v="32"/>
    <x v="512"/>
    <x v="1178"/>
  </r>
  <r>
    <x v="11"/>
    <x v="24"/>
    <x v="32"/>
    <x v="513"/>
    <x v="1177"/>
  </r>
  <r>
    <x v="12"/>
    <x v="24"/>
    <x v="32"/>
    <x v="501"/>
    <x v="1203"/>
  </r>
  <r>
    <x v="13"/>
    <x v="24"/>
    <x v="32"/>
    <x v="506"/>
    <x v="1198"/>
  </r>
  <r>
    <x v="14"/>
    <x v="24"/>
    <x v="32"/>
    <x v="511"/>
    <x v="1179"/>
  </r>
  <r>
    <x v="15"/>
    <x v="24"/>
    <x v="32"/>
    <x v="502"/>
    <x v="1202"/>
  </r>
  <r>
    <x v="16"/>
    <x v="24"/>
    <x v="32"/>
    <x v="508"/>
    <x v="1193"/>
  </r>
  <r>
    <x v="17"/>
    <x v="24"/>
    <x v="32"/>
    <x v="504"/>
    <x v="1200"/>
  </r>
  <r>
    <x v="18"/>
    <x v="29"/>
    <x v="38"/>
    <x v="42"/>
    <x v="24"/>
  </r>
  <r>
    <x v="19"/>
    <x v="29"/>
    <x v="38"/>
    <x v="56"/>
    <x v="1744"/>
  </r>
  <r>
    <x v="20"/>
    <x v="40"/>
    <x v="50"/>
    <x v="128"/>
    <x v="1640"/>
  </r>
  <r>
    <x v="21"/>
    <x v="28"/>
    <x v="37"/>
    <x v="203"/>
    <x v="32"/>
  </r>
  <r>
    <x v="22"/>
    <x v="28"/>
    <x v="37"/>
    <x v="221"/>
    <x v="82"/>
  </r>
  <r>
    <x v="23"/>
    <x v="40"/>
    <x v="50"/>
    <x v="204"/>
    <x v="1640"/>
  </r>
  <r>
    <x v="24"/>
    <x v="28"/>
    <x v="37"/>
    <x v="238"/>
    <x v="32"/>
  </r>
  <r>
    <x v="25"/>
    <x v="28"/>
    <x v="37"/>
    <x v="263"/>
    <x v="29"/>
  </r>
  <r>
    <x v="26"/>
    <x v="28"/>
    <x v="37"/>
    <x v="280"/>
    <x v="32"/>
  </r>
  <r>
    <x v="27"/>
    <x v="9"/>
    <x v="14"/>
    <x v="589"/>
    <x v="200"/>
  </r>
  <r>
    <x v="28"/>
    <x v="28"/>
    <x v="37"/>
    <x v="337"/>
    <x v="82"/>
  </r>
  <r>
    <x v="29"/>
    <x v="9"/>
    <x v="14"/>
    <x v="598"/>
    <x v="200"/>
  </r>
  <r>
    <x v="30"/>
    <x v="9"/>
    <x v="14"/>
    <x v="573"/>
    <x v="202"/>
  </r>
  <r>
    <x v="31"/>
    <x v="9"/>
    <x v="14"/>
    <x v="716"/>
    <x v="201"/>
  </r>
  <r>
    <x v="32"/>
    <x v="9"/>
    <x v="14"/>
    <x v="690"/>
    <x v="198"/>
  </r>
  <r>
    <x v="33"/>
    <x v="9"/>
    <x v="14"/>
    <x v="559"/>
    <x v="199"/>
  </r>
  <r>
    <x v="34"/>
    <x v="9"/>
    <x v="14"/>
    <x v="659"/>
    <x v="195"/>
  </r>
  <r>
    <x v="35"/>
    <x v="9"/>
    <x v="14"/>
    <x v="628"/>
    <x v="196"/>
  </r>
  <r>
    <x v="36"/>
    <x v="52"/>
    <x v="20"/>
    <x v="625"/>
    <x v="82"/>
  </r>
  <r>
    <x v="37"/>
    <x v="46"/>
    <x v="56"/>
    <x v="616"/>
    <x v="1705"/>
  </r>
  <r>
    <x v="38"/>
    <x v="41"/>
    <x v="51"/>
    <x v="447"/>
    <x v="14"/>
  </r>
  <r>
    <x v="39"/>
    <x v="41"/>
    <x v="51"/>
    <x v="479"/>
    <x v="15"/>
  </r>
  <r>
    <x v="40"/>
    <x v="41"/>
    <x v="51"/>
    <x v="482"/>
    <x v="17"/>
  </r>
  <r>
    <x v="41"/>
    <x v="41"/>
    <x v="51"/>
    <x v="487"/>
    <x v="20"/>
  </r>
  <r>
    <x v="42"/>
    <x v="41"/>
    <x v="51"/>
    <x v="443"/>
    <x v="12"/>
  </r>
  <r>
    <x v="43"/>
    <x v="41"/>
    <x v="51"/>
    <x v="444"/>
    <x v="11"/>
  </r>
  <r>
    <x v="44"/>
    <x v="41"/>
    <x v="51"/>
    <x v="445"/>
    <x v="13"/>
  </r>
  <r>
    <x v="45"/>
    <x v="37"/>
    <x v="47"/>
    <x v="860"/>
    <x v="1550"/>
  </r>
  <r>
    <x v="46"/>
    <x v="37"/>
    <x v="47"/>
    <x v="730"/>
    <x v="1395"/>
  </r>
  <r>
    <x v="47"/>
    <x v="37"/>
    <x v="47"/>
    <x v="712"/>
    <x v="1480"/>
  </r>
  <r>
    <x v="48"/>
    <x v="37"/>
    <x v="47"/>
    <x v="865"/>
    <x v="1549"/>
  </r>
  <r>
    <x v="49"/>
    <x v="37"/>
    <x v="47"/>
    <x v="837"/>
    <x v="1555"/>
  </r>
  <r>
    <x v="50"/>
    <x v="37"/>
    <x v="47"/>
    <x v="803"/>
    <x v="1526"/>
  </r>
  <r>
    <x v="51"/>
    <x v="37"/>
    <x v="47"/>
    <x v="804"/>
    <x v="1503"/>
  </r>
  <r>
    <x v="52"/>
    <x v="37"/>
    <x v="47"/>
    <x v="795"/>
    <x v="1548"/>
  </r>
  <r>
    <x v="53"/>
    <x v="37"/>
    <x v="47"/>
    <x v="890"/>
    <x v="1535"/>
  </r>
  <r>
    <x v="54"/>
    <x v="37"/>
    <x v="47"/>
    <x v="839"/>
    <x v="1431"/>
  </r>
  <r>
    <x v="55"/>
    <x v="37"/>
    <x v="47"/>
    <x v="827"/>
    <x v="1498"/>
  </r>
  <r>
    <x v="56"/>
    <x v="37"/>
    <x v="47"/>
    <x v="824"/>
    <x v="1436"/>
  </r>
  <r>
    <x v="57"/>
    <x v="37"/>
    <x v="47"/>
    <x v="815"/>
    <x v="1440"/>
  </r>
  <r>
    <x v="58"/>
    <x v="37"/>
    <x v="47"/>
    <x v="815"/>
    <x v="1450"/>
  </r>
  <r>
    <x v="59"/>
    <x v="37"/>
    <x v="47"/>
    <x v="820"/>
    <x v="1484"/>
  </r>
  <r>
    <x v="60"/>
    <x v="37"/>
    <x v="47"/>
    <x v="800"/>
    <x v="1468"/>
  </r>
  <r>
    <x v="61"/>
    <x v="37"/>
    <x v="47"/>
    <x v="805"/>
    <x v="1474"/>
  </r>
  <r>
    <x v="62"/>
    <x v="37"/>
    <x v="47"/>
    <x v="794"/>
    <x v="1428"/>
  </r>
  <r>
    <x v="63"/>
    <x v="37"/>
    <x v="47"/>
    <x v="796"/>
    <x v="1434"/>
  </r>
  <r>
    <x v="64"/>
    <x v="37"/>
    <x v="47"/>
    <x v="799"/>
    <x v="1459"/>
  </r>
  <r>
    <x v="65"/>
    <x v="37"/>
    <x v="47"/>
    <x v="781"/>
    <x v="1404"/>
  </r>
  <r>
    <x v="66"/>
    <x v="37"/>
    <x v="47"/>
    <x v="775"/>
    <x v="1416"/>
  </r>
  <r>
    <x v="67"/>
    <x v="37"/>
    <x v="47"/>
    <x v="774"/>
    <x v="1423"/>
  </r>
  <r>
    <x v="68"/>
    <x v="37"/>
    <x v="47"/>
    <x v="742"/>
    <x v="1477"/>
  </r>
  <r>
    <x v="69"/>
    <x v="37"/>
    <x v="47"/>
    <x v="747"/>
    <x v="1472"/>
  </r>
  <r>
    <x v="70"/>
    <x v="37"/>
    <x v="47"/>
    <x v="744"/>
    <x v="1476"/>
  </r>
  <r>
    <x v="71"/>
    <x v="37"/>
    <x v="47"/>
    <x v="727"/>
    <x v="1482"/>
  </r>
  <r>
    <x v="72"/>
    <x v="37"/>
    <x v="47"/>
    <x v="711"/>
    <x v="1415"/>
  </r>
  <r>
    <x v="73"/>
    <x v="37"/>
    <x v="47"/>
    <x v="703"/>
    <x v="1424"/>
  </r>
  <r>
    <x v="74"/>
    <x v="37"/>
    <x v="47"/>
    <x v="702"/>
    <x v="1417"/>
  </r>
  <r>
    <x v="75"/>
    <x v="37"/>
    <x v="47"/>
    <x v="702"/>
    <x v="1422"/>
  </r>
  <r>
    <x v="76"/>
    <x v="37"/>
    <x v="47"/>
    <x v="879"/>
    <x v="1550"/>
  </r>
  <r>
    <x v="77"/>
    <x v="6"/>
    <x v="11"/>
    <x v="199"/>
    <x v="290"/>
  </r>
  <r>
    <x v="78"/>
    <x v="6"/>
    <x v="11"/>
    <x v="413"/>
    <x v="340"/>
  </r>
  <r>
    <x v="79"/>
    <x v="6"/>
    <x v="11"/>
    <x v="413"/>
    <x v="339"/>
  </r>
  <r>
    <x v="80"/>
    <x v="6"/>
    <x v="11"/>
    <x v="407"/>
    <x v="334"/>
  </r>
  <r>
    <x v="81"/>
    <x v="6"/>
    <x v="11"/>
    <x v="370"/>
    <x v="332"/>
  </r>
  <r>
    <x v="82"/>
    <x v="6"/>
    <x v="11"/>
    <x v="322"/>
    <x v="317"/>
  </r>
  <r>
    <x v="83"/>
    <x v="6"/>
    <x v="11"/>
    <x v="254"/>
    <x v="288"/>
  </r>
  <r>
    <x v="84"/>
    <x v="6"/>
    <x v="11"/>
    <x v="251"/>
    <x v="284"/>
  </r>
  <r>
    <x v="85"/>
    <x v="6"/>
    <x v="11"/>
    <x v="250"/>
    <x v="285"/>
  </r>
  <r>
    <x v="86"/>
    <x v="6"/>
    <x v="11"/>
    <x v="273"/>
    <x v="298"/>
  </r>
  <r>
    <x v="87"/>
    <x v="6"/>
    <x v="11"/>
    <x v="205"/>
    <x v="270"/>
  </r>
  <r>
    <x v="88"/>
    <x v="6"/>
    <x v="11"/>
    <x v="208"/>
    <x v="272"/>
  </r>
  <r>
    <x v="89"/>
    <x v="6"/>
    <x v="11"/>
    <x v="254"/>
    <x v="288"/>
  </r>
  <r>
    <x v="90"/>
    <x v="6"/>
    <x v="11"/>
    <x v="250"/>
    <x v="285"/>
  </r>
  <r>
    <x v="91"/>
    <x v="6"/>
    <x v="11"/>
    <x v="270"/>
    <x v="327"/>
  </r>
  <r>
    <x v="92"/>
    <x v="6"/>
    <x v="11"/>
    <x v="270"/>
    <x v="329"/>
  </r>
  <r>
    <x v="93"/>
    <x v="6"/>
    <x v="11"/>
    <x v="234"/>
    <x v="321"/>
  </r>
  <r>
    <x v="94"/>
    <x v="6"/>
    <x v="11"/>
    <x v="214"/>
    <x v="300"/>
  </r>
  <r>
    <x v="95"/>
    <x v="6"/>
    <x v="11"/>
    <x v="214"/>
    <x v="300"/>
  </r>
  <r>
    <x v="96"/>
    <x v="6"/>
    <x v="11"/>
    <x v="186"/>
    <x v="341"/>
  </r>
  <r>
    <x v="97"/>
    <x v="6"/>
    <x v="11"/>
    <x v="202"/>
    <x v="289"/>
  </r>
  <r>
    <x v="98"/>
    <x v="6"/>
    <x v="11"/>
    <x v="200"/>
    <x v="286"/>
  </r>
  <r>
    <x v="99"/>
    <x v="6"/>
    <x v="11"/>
    <x v="197"/>
    <x v="306"/>
  </r>
  <r>
    <x v="100"/>
    <x v="39"/>
    <x v="49"/>
    <x v="176"/>
    <x v="787"/>
  </r>
  <r>
    <x v="101"/>
    <x v="2"/>
    <x v="4"/>
    <x v="1710"/>
    <x v="1127"/>
  </r>
  <r>
    <x v="102"/>
    <x v="11"/>
    <x v="16"/>
    <x v="1325"/>
    <x v="404"/>
  </r>
  <r>
    <x v="103"/>
    <x v="8"/>
    <x v="13"/>
    <x v="43"/>
    <x v="352"/>
  </r>
  <r>
    <x v="104"/>
    <x v="49"/>
    <x v="8"/>
    <x v="1648"/>
    <x v="1085"/>
  </r>
  <r>
    <x v="105"/>
    <x v="39"/>
    <x v="49"/>
    <x v="174"/>
    <x v="768"/>
  </r>
  <r>
    <x v="106"/>
    <x v="39"/>
    <x v="49"/>
    <x v="185"/>
    <x v="794"/>
  </r>
  <r>
    <x v="107"/>
    <x v="49"/>
    <x v="8"/>
    <x v="1528"/>
    <x v="1051"/>
  </r>
  <r>
    <x v="108"/>
    <x v="8"/>
    <x v="13"/>
    <x v="67"/>
    <x v="410"/>
  </r>
  <r>
    <x v="109"/>
    <x v="2"/>
    <x v="4"/>
    <x v="1711"/>
    <x v="1188"/>
  </r>
  <r>
    <x v="110"/>
    <x v="8"/>
    <x v="13"/>
    <x v="83"/>
    <x v="382"/>
  </r>
  <r>
    <x v="111"/>
    <x v="39"/>
    <x v="49"/>
    <x v="175"/>
    <x v="788"/>
  </r>
  <r>
    <x v="112"/>
    <x v="0"/>
    <x v="0"/>
    <x v="36"/>
    <x v="181"/>
  </r>
  <r>
    <x v="113"/>
    <x v="25"/>
    <x v="33"/>
    <x v="1394"/>
    <x v="778"/>
  </r>
  <r>
    <x v="114"/>
    <x v="17"/>
    <x v="25"/>
    <x v="1463"/>
    <x v="212"/>
  </r>
  <r>
    <x v="115"/>
    <x v="49"/>
    <x v="8"/>
    <x v="1556"/>
    <x v="1064"/>
  </r>
  <r>
    <x v="116"/>
    <x v="2"/>
    <x v="4"/>
    <x v="1708"/>
    <x v="1120"/>
  </r>
  <r>
    <x v="117"/>
    <x v="49"/>
    <x v="8"/>
    <x v="1513"/>
    <x v="1041"/>
  </r>
  <r>
    <x v="118"/>
    <x v="12"/>
    <x v="17"/>
    <x v="217"/>
    <x v="390"/>
  </r>
  <r>
    <x v="119"/>
    <x v="0"/>
    <x v="0"/>
    <x v="28"/>
    <x v="137"/>
  </r>
  <r>
    <x v="120"/>
    <x v="50"/>
    <x v="7"/>
    <x v="1519"/>
    <x v="1060"/>
  </r>
  <r>
    <x v="121"/>
    <x v="2"/>
    <x v="4"/>
    <x v="1707"/>
    <x v="1209"/>
  </r>
  <r>
    <x v="122"/>
    <x v="0"/>
    <x v="0"/>
    <x v="34"/>
    <x v="162"/>
  </r>
  <r>
    <x v="123"/>
    <x v="25"/>
    <x v="33"/>
    <x v="1400"/>
    <x v="779"/>
  </r>
  <r>
    <x v="124"/>
    <x v="50"/>
    <x v="7"/>
    <x v="1509"/>
    <x v="1042"/>
  </r>
  <r>
    <x v="125"/>
    <x v="49"/>
    <x v="8"/>
    <x v="1544"/>
    <x v="1080"/>
  </r>
  <r>
    <x v="126"/>
    <x v="8"/>
    <x v="13"/>
    <x v="49"/>
    <x v="381"/>
  </r>
  <r>
    <x v="127"/>
    <x v="39"/>
    <x v="49"/>
    <x v="161"/>
    <x v="621"/>
  </r>
  <r>
    <x v="128"/>
    <x v="31"/>
    <x v="41"/>
    <x v="1"/>
    <x v="91"/>
  </r>
  <r>
    <x v="129"/>
    <x v="49"/>
    <x v="8"/>
    <x v="1546"/>
    <x v="1053"/>
  </r>
  <r>
    <x v="130"/>
    <x v="20"/>
    <x v="28"/>
    <x v="1202"/>
    <x v="1632"/>
  </r>
  <r>
    <x v="131"/>
    <x v="17"/>
    <x v="25"/>
    <x v="1463"/>
    <x v="245"/>
  </r>
  <r>
    <x v="132"/>
    <x v="49"/>
    <x v="8"/>
    <x v="1568"/>
    <x v="1038"/>
  </r>
  <r>
    <x v="133"/>
    <x v="8"/>
    <x v="13"/>
    <x v="54"/>
    <x v="367"/>
  </r>
  <r>
    <x v="134"/>
    <x v="8"/>
    <x v="13"/>
    <x v="68"/>
    <x v="380"/>
  </r>
  <r>
    <x v="135"/>
    <x v="2"/>
    <x v="4"/>
    <x v="1704"/>
    <x v="1078"/>
  </r>
  <r>
    <x v="136"/>
    <x v="49"/>
    <x v="8"/>
    <x v="1571"/>
    <x v="1066"/>
  </r>
  <r>
    <x v="137"/>
    <x v="26"/>
    <x v="34"/>
    <x v="1380"/>
    <x v="827"/>
  </r>
  <r>
    <x v="138"/>
    <x v="12"/>
    <x v="17"/>
    <x v="260"/>
    <x v="400"/>
  </r>
  <r>
    <x v="139"/>
    <x v="50"/>
    <x v="7"/>
    <x v="1526"/>
    <x v="1077"/>
  </r>
  <r>
    <x v="140"/>
    <x v="11"/>
    <x v="16"/>
    <x v="1350"/>
    <x v="366"/>
  </r>
  <r>
    <x v="141"/>
    <x v="0"/>
    <x v="0"/>
    <x v="32"/>
    <x v="187"/>
  </r>
  <r>
    <x v="142"/>
    <x v="12"/>
    <x v="17"/>
    <x v="206"/>
    <x v="415"/>
  </r>
  <r>
    <x v="143"/>
    <x v="0"/>
    <x v="0"/>
    <x v="19"/>
    <x v="133"/>
  </r>
  <r>
    <x v="144"/>
    <x v="26"/>
    <x v="34"/>
    <x v="1377"/>
    <x v="813"/>
  </r>
  <r>
    <x v="145"/>
    <x v="25"/>
    <x v="33"/>
    <x v="1472"/>
    <x v="785"/>
  </r>
  <r>
    <x v="146"/>
    <x v="2"/>
    <x v="4"/>
    <x v="1700"/>
    <x v="1082"/>
  </r>
  <r>
    <x v="147"/>
    <x v="49"/>
    <x v="8"/>
    <x v="1566"/>
    <x v="1054"/>
  </r>
  <r>
    <x v="148"/>
    <x v="50"/>
    <x v="7"/>
    <x v="1502"/>
    <x v="1116"/>
  </r>
  <r>
    <x v="149"/>
    <x v="50"/>
    <x v="7"/>
    <x v="1504"/>
    <x v="1111"/>
  </r>
  <r>
    <x v="150"/>
    <x v="49"/>
    <x v="8"/>
    <x v="1558"/>
    <x v="1083"/>
  </r>
  <r>
    <x v="151"/>
    <x v="25"/>
    <x v="33"/>
    <x v="1359"/>
    <x v="776"/>
  </r>
  <r>
    <x v="152"/>
    <x v="8"/>
    <x v="13"/>
    <x v="61"/>
    <x v="359"/>
  </r>
  <r>
    <x v="153"/>
    <x v="25"/>
    <x v="33"/>
    <x v="1469"/>
    <x v="791"/>
  </r>
  <r>
    <x v="154"/>
    <x v="49"/>
    <x v="8"/>
    <x v="1540"/>
    <x v="1063"/>
  </r>
  <r>
    <x v="155"/>
    <x v="3"/>
    <x v="6"/>
    <x v="1443"/>
    <x v="997"/>
  </r>
  <r>
    <x v="156"/>
    <x v="49"/>
    <x v="8"/>
    <x v="1590"/>
    <x v="1068"/>
  </r>
  <r>
    <x v="157"/>
    <x v="12"/>
    <x v="17"/>
    <x v="258"/>
    <x v="413"/>
  </r>
  <r>
    <x v="158"/>
    <x v="40"/>
    <x v="50"/>
    <x v="70"/>
    <x v="1636"/>
  </r>
  <r>
    <x v="159"/>
    <x v="0"/>
    <x v="0"/>
    <x v="17"/>
    <x v="176"/>
  </r>
  <r>
    <x v="160"/>
    <x v="40"/>
    <x v="50"/>
    <x v="70"/>
    <x v="1636"/>
  </r>
  <r>
    <x v="161"/>
    <x v="8"/>
    <x v="13"/>
    <x v="55"/>
    <x v="368"/>
  </r>
  <r>
    <x v="162"/>
    <x v="36"/>
    <x v="46"/>
    <x v="246"/>
    <x v="666"/>
  </r>
  <r>
    <x v="163"/>
    <x v="40"/>
    <x v="50"/>
    <x v="127"/>
    <x v="1652"/>
  </r>
  <r>
    <x v="164"/>
    <x v="49"/>
    <x v="8"/>
    <x v="1578"/>
    <x v="1088"/>
  </r>
  <r>
    <x v="165"/>
    <x v="25"/>
    <x v="33"/>
    <x v="1468"/>
    <x v="790"/>
  </r>
  <r>
    <x v="166"/>
    <x v="2"/>
    <x v="4"/>
    <x v="1709"/>
    <x v="1206"/>
  </r>
  <r>
    <x v="167"/>
    <x v="40"/>
    <x v="50"/>
    <x v="50"/>
    <x v="1642"/>
  </r>
  <r>
    <x v="168"/>
    <x v="2"/>
    <x v="4"/>
    <x v="1701"/>
    <x v="1201"/>
  </r>
  <r>
    <x v="169"/>
    <x v="13"/>
    <x v="21"/>
    <x v="1686"/>
    <x v="913"/>
  </r>
  <r>
    <x v="170"/>
    <x v="12"/>
    <x v="17"/>
    <x v="213"/>
    <x v="428"/>
  </r>
  <r>
    <x v="171"/>
    <x v="49"/>
    <x v="8"/>
    <x v="1584"/>
    <x v="1056"/>
  </r>
  <r>
    <x v="172"/>
    <x v="49"/>
    <x v="8"/>
    <x v="1589"/>
    <x v="1079"/>
  </r>
  <r>
    <x v="173"/>
    <x v="17"/>
    <x v="25"/>
    <x v="1463"/>
    <x v="237"/>
  </r>
  <r>
    <x v="174"/>
    <x v="12"/>
    <x v="17"/>
    <x v="269"/>
    <x v="427"/>
  </r>
  <r>
    <x v="175"/>
    <x v="39"/>
    <x v="49"/>
    <x v="223"/>
    <x v="843"/>
  </r>
  <r>
    <x v="176"/>
    <x v="12"/>
    <x v="17"/>
    <x v="212"/>
    <x v="423"/>
  </r>
  <r>
    <x v="177"/>
    <x v="11"/>
    <x v="16"/>
    <x v="1325"/>
    <x v="404"/>
  </r>
  <r>
    <x v="178"/>
    <x v="12"/>
    <x v="17"/>
    <x v="288"/>
    <x v="444"/>
  </r>
  <r>
    <x v="179"/>
    <x v="49"/>
    <x v="8"/>
    <x v="1634"/>
    <x v="1131"/>
  </r>
  <r>
    <x v="180"/>
    <x v="13"/>
    <x v="21"/>
    <x v="1681"/>
    <x v="916"/>
  </r>
  <r>
    <x v="181"/>
    <x v="25"/>
    <x v="33"/>
    <x v="1466"/>
    <x v="789"/>
  </r>
  <r>
    <x v="182"/>
    <x v="49"/>
    <x v="8"/>
    <x v="1630"/>
    <x v="1155"/>
  </r>
  <r>
    <x v="183"/>
    <x v="13"/>
    <x v="21"/>
    <x v="1685"/>
    <x v="914"/>
  </r>
  <r>
    <x v="184"/>
    <x v="49"/>
    <x v="8"/>
    <x v="1632"/>
    <x v="1092"/>
  </r>
  <r>
    <x v="185"/>
    <x v="3"/>
    <x v="6"/>
    <x v="1436"/>
    <x v="1037"/>
  </r>
  <r>
    <x v="186"/>
    <x v="3"/>
    <x v="6"/>
    <x v="1423"/>
    <x v="970"/>
  </r>
  <r>
    <x v="187"/>
    <x v="36"/>
    <x v="46"/>
    <x v="245"/>
    <x v="672"/>
  </r>
  <r>
    <x v="188"/>
    <x v="12"/>
    <x v="17"/>
    <x v="220"/>
    <x v="424"/>
  </r>
  <r>
    <x v="189"/>
    <x v="26"/>
    <x v="34"/>
    <x v="1407"/>
    <x v="827"/>
  </r>
  <r>
    <x v="190"/>
    <x v="3"/>
    <x v="6"/>
    <x v="1423"/>
    <x v="950"/>
  </r>
  <r>
    <x v="191"/>
    <x v="12"/>
    <x v="17"/>
    <x v="219"/>
    <x v="412"/>
  </r>
  <r>
    <x v="192"/>
    <x v="13"/>
    <x v="21"/>
    <x v="1697"/>
    <x v="961"/>
  </r>
  <r>
    <x v="193"/>
    <x v="49"/>
    <x v="8"/>
    <x v="1613"/>
    <x v="1087"/>
  </r>
  <r>
    <x v="194"/>
    <x v="17"/>
    <x v="25"/>
    <x v="1463"/>
    <x v="210"/>
  </r>
  <r>
    <x v="195"/>
    <x v="26"/>
    <x v="34"/>
    <x v="1396"/>
    <x v="827"/>
  </r>
  <r>
    <x v="196"/>
    <x v="8"/>
    <x v="13"/>
    <x v="62"/>
    <x v="371"/>
  </r>
  <r>
    <x v="197"/>
    <x v="8"/>
    <x v="13"/>
    <x v="57"/>
    <x v="369"/>
  </r>
  <r>
    <x v="198"/>
    <x v="8"/>
    <x v="13"/>
    <x v="71"/>
    <x v="409"/>
  </r>
  <r>
    <x v="199"/>
    <x v="20"/>
    <x v="28"/>
    <x v="1148"/>
    <x v="1635"/>
  </r>
  <r>
    <x v="200"/>
    <x v="8"/>
    <x v="13"/>
    <x v="69"/>
    <x v="406"/>
  </r>
  <r>
    <x v="201"/>
    <x v="13"/>
    <x v="21"/>
    <x v="1678"/>
    <x v="912"/>
  </r>
  <r>
    <x v="202"/>
    <x v="8"/>
    <x v="13"/>
    <x v="100"/>
    <x v="418"/>
  </r>
  <r>
    <x v="203"/>
    <x v="2"/>
    <x v="4"/>
    <x v="1706"/>
    <x v="1207"/>
  </r>
  <r>
    <x v="204"/>
    <x v="49"/>
    <x v="8"/>
    <x v="1601"/>
    <x v="1081"/>
  </r>
  <r>
    <x v="205"/>
    <x v="36"/>
    <x v="46"/>
    <x v="253"/>
    <x v="702"/>
  </r>
  <r>
    <x v="206"/>
    <x v="12"/>
    <x v="17"/>
    <x v="218"/>
    <x v="405"/>
  </r>
  <r>
    <x v="207"/>
    <x v="40"/>
    <x v="50"/>
    <x v="46"/>
    <x v="1631"/>
  </r>
  <r>
    <x v="208"/>
    <x v="13"/>
    <x v="21"/>
    <x v="1664"/>
    <x v="915"/>
  </r>
  <r>
    <x v="209"/>
    <x v="13"/>
    <x v="21"/>
    <x v="1662"/>
    <x v="919"/>
  </r>
  <r>
    <x v="210"/>
    <x v="3"/>
    <x v="6"/>
    <x v="1443"/>
    <x v="1037"/>
  </r>
  <r>
    <x v="211"/>
    <x v="49"/>
    <x v="8"/>
    <x v="1606"/>
    <x v="1075"/>
  </r>
  <r>
    <x v="212"/>
    <x v="26"/>
    <x v="34"/>
    <x v="1438"/>
    <x v="905"/>
  </r>
  <r>
    <x v="213"/>
    <x v="36"/>
    <x v="46"/>
    <x v="256"/>
    <x v="721"/>
  </r>
  <r>
    <x v="214"/>
    <x v="17"/>
    <x v="25"/>
    <x v="1463"/>
    <x v="222"/>
  </r>
  <r>
    <x v="215"/>
    <x v="13"/>
    <x v="21"/>
    <x v="1659"/>
    <x v="925"/>
  </r>
  <r>
    <x v="216"/>
    <x v="8"/>
    <x v="13"/>
    <x v="63"/>
    <x v="388"/>
  </r>
  <r>
    <x v="217"/>
    <x v="13"/>
    <x v="21"/>
    <x v="1692"/>
    <x v="1015"/>
  </r>
  <r>
    <x v="218"/>
    <x v="12"/>
    <x v="17"/>
    <x v="257"/>
    <x v="417"/>
  </r>
  <r>
    <x v="219"/>
    <x v="13"/>
    <x v="21"/>
    <x v="1668"/>
    <x v="904"/>
  </r>
  <r>
    <x v="220"/>
    <x v="13"/>
    <x v="21"/>
    <x v="1667"/>
    <x v="908"/>
  </r>
  <r>
    <x v="221"/>
    <x v="36"/>
    <x v="46"/>
    <x v="261"/>
    <x v="675"/>
  </r>
  <r>
    <x v="222"/>
    <x v="13"/>
    <x v="21"/>
    <x v="1699"/>
    <x v="953"/>
  </r>
  <r>
    <x v="223"/>
    <x v="35"/>
    <x v="45"/>
    <x v="399"/>
    <x v="971"/>
  </r>
  <r>
    <x v="224"/>
    <x v="35"/>
    <x v="45"/>
    <x v="372"/>
    <x v="1014"/>
  </r>
  <r>
    <x v="225"/>
    <x v="35"/>
    <x v="45"/>
    <x v="362"/>
    <x v="1010"/>
  </r>
  <r>
    <x v="226"/>
    <x v="13"/>
    <x v="21"/>
    <x v="1674"/>
    <x v="903"/>
  </r>
  <r>
    <x v="227"/>
    <x v="13"/>
    <x v="21"/>
    <x v="1661"/>
    <x v="918"/>
  </r>
  <r>
    <x v="228"/>
    <x v="8"/>
    <x v="13"/>
    <x v="62"/>
    <x v="372"/>
  </r>
  <r>
    <x v="229"/>
    <x v="36"/>
    <x v="46"/>
    <x v="267"/>
    <x v="678"/>
  </r>
  <r>
    <x v="230"/>
    <x v="13"/>
    <x v="21"/>
    <x v="1660"/>
    <x v="921"/>
  </r>
  <r>
    <x v="231"/>
    <x v="13"/>
    <x v="21"/>
    <x v="1690"/>
    <x v="1027"/>
  </r>
  <r>
    <x v="232"/>
    <x v="36"/>
    <x v="46"/>
    <x v="252"/>
    <x v="697"/>
  </r>
  <r>
    <x v="233"/>
    <x v="35"/>
    <x v="45"/>
    <x v="388"/>
    <x v="990"/>
  </r>
  <r>
    <x v="234"/>
    <x v="26"/>
    <x v="34"/>
    <x v="1390"/>
    <x v="827"/>
  </r>
  <r>
    <x v="235"/>
    <x v="8"/>
    <x v="13"/>
    <x v="60"/>
    <x v="375"/>
  </r>
  <r>
    <x v="236"/>
    <x v="13"/>
    <x v="21"/>
    <x v="1662"/>
    <x v="911"/>
  </r>
  <r>
    <x v="237"/>
    <x v="3"/>
    <x v="6"/>
    <x v="1443"/>
    <x v="1025"/>
  </r>
  <r>
    <x v="238"/>
    <x v="26"/>
    <x v="34"/>
    <x v="1386"/>
    <x v="827"/>
  </r>
  <r>
    <x v="239"/>
    <x v="49"/>
    <x v="8"/>
    <x v="1615"/>
    <x v="1125"/>
  </r>
  <r>
    <x v="240"/>
    <x v="12"/>
    <x v="17"/>
    <x v="266"/>
    <x v="437"/>
  </r>
  <r>
    <x v="241"/>
    <x v="26"/>
    <x v="34"/>
    <x v="1380"/>
    <x v="802"/>
  </r>
  <r>
    <x v="242"/>
    <x v="27"/>
    <x v="35"/>
    <x v="1203"/>
    <x v="1647"/>
  </r>
  <r>
    <x v="243"/>
    <x v="35"/>
    <x v="45"/>
    <x v="376"/>
    <x v="1012"/>
  </r>
  <r>
    <x v="244"/>
    <x v="35"/>
    <x v="45"/>
    <x v="367"/>
    <x v="1017"/>
  </r>
  <r>
    <x v="245"/>
    <x v="35"/>
    <x v="45"/>
    <x v="375"/>
    <x v="1013"/>
  </r>
  <r>
    <x v="246"/>
    <x v="13"/>
    <x v="21"/>
    <x v="1683"/>
    <x v="920"/>
  </r>
  <r>
    <x v="247"/>
    <x v="35"/>
    <x v="45"/>
    <x v="391"/>
    <x v="985"/>
  </r>
  <r>
    <x v="248"/>
    <x v="12"/>
    <x v="17"/>
    <x v="272"/>
    <x v="419"/>
  </r>
  <r>
    <x v="249"/>
    <x v="8"/>
    <x v="13"/>
    <x v="66"/>
    <x v="408"/>
  </r>
  <r>
    <x v="250"/>
    <x v="53"/>
    <x v="19"/>
    <x v="247"/>
    <x v="458"/>
  </r>
  <r>
    <x v="251"/>
    <x v="49"/>
    <x v="8"/>
    <x v="1595"/>
    <x v="1058"/>
  </r>
  <r>
    <x v="252"/>
    <x v="40"/>
    <x v="50"/>
    <x v="102"/>
    <x v="1648"/>
  </r>
  <r>
    <x v="253"/>
    <x v="39"/>
    <x v="49"/>
    <x v="216"/>
    <x v="849"/>
  </r>
  <r>
    <x v="254"/>
    <x v="13"/>
    <x v="21"/>
    <x v="1682"/>
    <x v="917"/>
  </r>
  <r>
    <x v="255"/>
    <x v="39"/>
    <x v="49"/>
    <x v="196"/>
    <x v="837"/>
  </r>
  <r>
    <x v="256"/>
    <x v="39"/>
    <x v="49"/>
    <x v="224"/>
    <x v="855"/>
  </r>
  <r>
    <x v="257"/>
    <x v="26"/>
    <x v="34"/>
    <x v="1453"/>
    <x v="888"/>
  </r>
  <r>
    <x v="258"/>
    <x v="26"/>
    <x v="34"/>
    <x v="1453"/>
    <x v="888"/>
  </r>
  <r>
    <x v="259"/>
    <x v="35"/>
    <x v="45"/>
    <x v="403"/>
    <x v="966"/>
  </r>
  <r>
    <x v="260"/>
    <x v="12"/>
    <x v="17"/>
    <x v="295"/>
    <x v="448"/>
  </r>
  <r>
    <x v="261"/>
    <x v="3"/>
    <x v="6"/>
    <x v="1436"/>
    <x v="1031"/>
  </r>
  <r>
    <x v="262"/>
    <x v="13"/>
    <x v="21"/>
    <x v="1696"/>
    <x v="979"/>
  </r>
  <r>
    <x v="263"/>
    <x v="2"/>
    <x v="4"/>
    <x v="1703"/>
    <x v="1204"/>
  </r>
  <r>
    <x v="264"/>
    <x v="35"/>
    <x v="45"/>
    <x v="392"/>
    <x v="982"/>
  </r>
  <r>
    <x v="265"/>
    <x v="35"/>
    <x v="45"/>
    <x v="365"/>
    <x v="976"/>
  </r>
  <r>
    <x v="266"/>
    <x v="13"/>
    <x v="21"/>
    <x v="1694"/>
    <x v="986"/>
  </r>
  <r>
    <x v="267"/>
    <x v="13"/>
    <x v="21"/>
    <x v="1666"/>
    <x v="896"/>
  </r>
  <r>
    <x v="268"/>
    <x v="44"/>
    <x v="54"/>
    <x v="1327"/>
    <x v="141"/>
  </r>
  <r>
    <x v="269"/>
    <x v="26"/>
    <x v="34"/>
    <x v="1380"/>
    <x v="817"/>
  </r>
  <r>
    <x v="270"/>
    <x v="35"/>
    <x v="45"/>
    <x v="393"/>
    <x v="981"/>
  </r>
  <r>
    <x v="271"/>
    <x v="12"/>
    <x v="17"/>
    <x v="302"/>
    <x v="440"/>
  </r>
  <r>
    <x v="272"/>
    <x v="12"/>
    <x v="17"/>
    <x v="318"/>
    <x v="452"/>
  </r>
  <r>
    <x v="273"/>
    <x v="3"/>
    <x v="6"/>
    <x v="1409"/>
    <x v="945"/>
  </r>
  <r>
    <x v="274"/>
    <x v="13"/>
    <x v="21"/>
    <x v="1693"/>
    <x v="1000"/>
  </r>
  <r>
    <x v="275"/>
    <x v="13"/>
    <x v="21"/>
    <x v="1663"/>
    <x v="906"/>
  </r>
  <r>
    <x v="276"/>
    <x v="13"/>
    <x v="21"/>
    <x v="1669"/>
    <x v="899"/>
  </r>
  <r>
    <x v="277"/>
    <x v="36"/>
    <x v="46"/>
    <x v="268"/>
    <x v="673"/>
  </r>
  <r>
    <x v="278"/>
    <x v="36"/>
    <x v="46"/>
    <x v="271"/>
    <x v="648"/>
  </r>
  <r>
    <x v="279"/>
    <x v="35"/>
    <x v="45"/>
    <x v="401"/>
    <x v="969"/>
  </r>
  <r>
    <x v="280"/>
    <x v="13"/>
    <x v="21"/>
    <x v="1671"/>
    <x v="900"/>
  </r>
  <r>
    <x v="281"/>
    <x v="13"/>
    <x v="21"/>
    <x v="1668"/>
    <x v="892"/>
  </r>
  <r>
    <x v="282"/>
    <x v="39"/>
    <x v="49"/>
    <x v="170"/>
    <x v="660"/>
  </r>
  <r>
    <x v="283"/>
    <x v="13"/>
    <x v="21"/>
    <x v="1688"/>
    <x v="910"/>
  </r>
  <r>
    <x v="284"/>
    <x v="39"/>
    <x v="49"/>
    <x v="169"/>
    <x v="657"/>
  </r>
  <r>
    <x v="285"/>
    <x v="13"/>
    <x v="21"/>
    <x v="1670"/>
    <x v="895"/>
  </r>
  <r>
    <x v="286"/>
    <x v="49"/>
    <x v="8"/>
    <x v="1591"/>
    <x v="1121"/>
  </r>
  <r>
    <x v="287"/>
    <x v="26"/>
    <x v="34"/>
    <x v="1454"/>
    <x v="887"/>
  </r>
  <r>
    <x v="288"/>
    <x v="53"/>
    <x v="19"/>
    <x v="253"/>
    <x v="472"/>
  </r>
  <r>
    <x v="289"/>
    <x v="49"/>
    <x v="8"/>
    <x v="1602"/>
    <x v="1124"/>
  </r>
  <r>
    <x v="290"/>
    <x v="8"/>
    <x v="13"/>
    <x v="85"/>
    <x v="432"/>
  </r>
  <r>
    <x v="291"/>
    <x v="13"/>
    <x v="21"/>
    <x v="1664"/>
    <x v="902"/>
  </r>
  <r>
    <x v="292"/>
    <x v="8"/>
    <x v="13"/>
    <x v="79"/>
    <x v="425"/>
  </r>
  <r>
    <x v="293"/>
    <x v="8"/>
    <x v="13"/>
    <x v="82"/>
    <x v="438"/>
  </r>
  <r>
    <x v="294"/>
    <x v="13"/>
    <x v="21"/>
    <x v="1665"/>
    <x v="894"/>
  </r>
  <r>
    <x v="295"/>
    <x v="40"/>
    <x v="50"/>
    <x v="65"/>
    <x v="1639"/>
  </r>
  <r>
    <x v="296"/>
    <x v="13"/>
    <x v="21"/>
    <x v="1672"/>
    <x v="897"/>
  </r>
  <r>
    <x v="297"/>
    <x v="12"/>
    <x v="17"/>
    <x v="316"/>
    <x v="453"/>
  </r>
  <r>
    <x v="298"/>
    <x v="36"/>
    <x v="46"/>
    <x v="268"/>
    <x v="665"/>
  </r>
  <r>
    <x v="299"/>
    <x v="12"/>
    <x v="17"/>
    <x v="289"/>
    <x v="456"/>
  </r>
  <r>
    <x v="300"/>
    <x v="13"/>
    <x v="21"/>
    <x v="1675"/>
    <x v="893"/>
  </r>
  <r>
    <x v="301"/>
    <x v="40"/>
    <x v="50"/>
    <x v="74"/>
    <x v="1641"/>
  </r>
  <r>
    <x v="302"/>
    <x v="40"/>
    <x v="50"/>
    <x v="164"/>
    <x v="1655"/>
  </r>
  <r>
    <x v="303"/>
    <x v="5"/>
    <x v="10"/>
    <x v="1313"/>
    <x v="1118"/>
  </r>
  <r>
    <x v="304"/>
    <x v="5"/>
    <x v="10"/>
    <x v="1306"/>
    <x v="1097"/>
  </r>
  <r>
    <x v="305"/>
    <x v="13"/>
    <x v="21"/>
    <x v="1673"/>
    <x v="890"/>
  </r>
  <r>
    <x v="306"/>
    <x v="25"/>
    <x v="33"/>
    <x v="1372"/>
    <x v="659"/>
  </r>
  <r>
    <x v="307"/>
    <x v="32"/>
    <x v="42"/>
    <x v="1068"/>
    <x v="148"/>
  </r>
  <r>
    <x v="308"/>
    <x v="36"/>
    <x v="46"/>
    <x v="281"/>
    <x v="684"/>
  </r>
  <r>
    <x v="309"/>
    <x v="5"/>
    <x v="10"/>
    <x v="1293"/>
    <x v="1128"/>
  </r>
  <r>
    <x v="310"/>
    <x v="44"/>
    <x v="54"/>
    <x v="1331"/>
    <x v="140"/>
  </r>
  <r>
    <x v="311"/>
    <x v="36"/>
    <x v="46"/>
    <x v="284"/>
    <x v="654"/>
  </r>
  <r>
    <x v="312"/>
    <x v="12"/>
    <x v="17"/>
    <x v="335"/>
    <x v="462"/>
  </r>
  <r>
    <x v="313"/>
    <x v="12"/>
    <x v="17"/>
    <x v="310"/>
    <x v="454"/>
  </r>
  <r>
    <x v="314"/>
    <x v="36"/>
    <x v="46"/>
    <x v="291"/>
    <x v="670"/>
  </r>
  <r>
    <x v="315"/>
    <x v="44"/>
    <x v="54"/>
    <x v="1322"/>
    <x v="144"/>
  </r>
  <r>
    <x v="316"/>
    <x v="35"/>
    <x v="45"/>
    <x v="395"/>
    <x v="943"/>
  </r>
  <r>
    <x v="317"/>
    <x v="39"/>
    <x v="49"/>
    <x v="178"/>
    <x v="793"/>
  </r>
  <r>
    <x v="318"/>
    <x v="13"/>
    <x v="21"/>
    <x v="1676"/>
    <x v="901"/>
  </r>
  <r>
    <x v="319"/>
    <x v="40"/>
    <x v="50"/>
    <x v="207"/>
    <x v="1676"/>
  </r>
  <r>
    <x v="320"/>
    <x v="36"/>
    <x v="46"/>
    <x v="246"/>
    <x v="666"/>
  </r>
  <r>
    <x v="321"/>
    <x v="12"/>
    <x v="17"/>
    <x v="309"/>
    <x v="455"/>
  </r>
  <r>
    <x v="322"/>
    <x v="44"/>
    <x v="54"/>
    <x v="1328"/>
    <x v="135"/>
  </r>
  <r>
    <x v="323"/>
    <x v="40"/>
    <x v="50"/>
    <x v="211"/>
    <x v="1679"/>
  </r>
  <r>
    <x v="324"/>
    <x v="5"/>
    <x v="10"/>
    <x v="1293"/>
    <x v="1107"/>
  </r>
  <r>
    <x v="325"/>
    <x v="35"/>
    <x v="45"/>
    <x v="390"/>
    <x v="946"/>
  </r>
  <r>
    <x v="326"/>
    <x v="36"/>
    <x v="46"/>
    <x v="296"/>
    <x v="668"/>
  </r>
  <r>
    <x v="327"/>
    <x v="35"/>
    <x v="45"/>
    <x v="354"/>
    <x v="987"/>
  </r>
  <r>
    <x v="328"/>
    <x v="44"/>
    <x v="54"/>
    <x v="1329"/>
    <x v="136"/>
  </r>
  <r>
    <x v="329"/>
    <x v="35"/>
    <x v="45"/>
    <x v="361"/>
    <x v="952"/>
  </r>
  <r>
    <x v="330"/>
    <x v="39"/>
    <x v="49"/>
    <x v="174"/>
    <x v="686"/>
  </r>
  <r>
    <x v="331"/>
    <x v="35"/>
    <x v="45"/>
    <x v="366"/>
    <x v="954"/>
  </r>
  <r>
    <x v="332"/>
    <x v="44"/>
    <x v="54"/>
    <x v="1328"/>
    <x v="138"/>
  </r>
  <r>
    <x v="333"/>
    <x v="13"/>
    <x v="21"/>
    <x v="1658"/>
    <x v="929"/>
  </r>
  <r>
    <x v="334"/>
    <x v="25"/>
    <x v="33"/>
    <x v="1356"/>
    <x v="667"/>
  </r>
  <r>
    <x v="335"/>
    <x v="12"/>
    <x v="17"/>
    <x v="334"/>
    <x v="464"/>
  </r>
  <r>
    <x v="336"/>
    <x v="35"/>
    <x v="45"/>
    <x v="356"/>
    <x v="963"/>
  </r>
  <r>
    <x v="337"/>
    <x v="35"/>
    <x v="45"/>
    <x v="398"/>
    <x v="927"/>
  </r>
  <r>
    <x v="338"/>
    <x v="35"/>
    <x v="45"/>
    <x v="351"/>
    <x v="977"/>
  </r>
  <r>
    <x v="339"/>
    <x v="5"/>
    <x v="10"/>
    <x v="1306"/>
    <x v="1136"/>
  </r>
  <r>
    <x v="340"/>
    <x v="36"/>
    <x v="46"/>
    <x v="319"/>
    <x v="658"/>
  </r>
  <r>
    <x v="341"/>
    <x v="35"/>
    <x v="45"/>
    <x v="339"/>
    <x v="996"/>
  </r>
  <r>
    <x v="342"/>
    <x v="35"/>
    <x v="45"/>
    <x v="396"/>
    <x v="936"/>
  </r>
  <r>
    <x v="343"/>
    <x v="35"/>
    <x v="45"/>
    <x v="346"/>
    <x v="975"/>
  </r>
  <r>
    <x v="344"/>
    <x v="12"/>
    <x v="17"/>
    <x v="300"/>
    <x v="459"/>
  </r>
  <r>
    <x v="345"/>
    <x v="35"/>
    <x v="45"/>
    <x v="363"/>
    <x v="962"/>
  </r>
  <r>
    <x v="346"/>
    <x v="35"/>
    <x v="45"/>
    <x v="358"/>
    <x v="951"/>
  </r>
  <r>
    <x v="347"/>
    <x v="35"/>
    <x v="45"/>
    <x v="349"/>
    <x v="965"/>
  </r>
  <r>
    <x v="348"/>
    <x v="25"/>
    <x v="33"/>
    <x v="1338"/>
    <x v="736"/>
  </r>
  <r>
    <x v="349"/>
    <x v="36"/>
    <x v="46"/>
    <x v="303"/>
    <x v="664"/>
  </r>
  <r>
    <x v="350"/>
    <x v="35"/>
    <x v="45"/>
    <x v="348"/>
    <x v="960"/>
  </r>
  <r>
    <x v="351"/>
    <x v="35"/>
    <x v="45"/>
    <x v="357"/>
    <x v="949"/>
  </r>
  <r>
    <x v="352"/>
    <x v="35"/>
    <x v="45"/>
    <x v="384"/>
    <x v="937"/>
  </r>
  <r>
    <x v="353"/>
    <x v="35"/>
    <x v="45"/>
    <x v="364"/>
    <x v="947"/>
  </r>
  <r>
    <x v="354"/>
    <x v="44"/>
    <x v="54"/>
    <x v="1323"/>
    <x v="143"/>
  </r>
  <r>
    <x v="355"/>
    <x v="43"/>
    <x v="53"/>
    <x v="1155"/>
    <x v="742"/>
  </r>
  <r>
    <x v="356"/>
    <x v="36"/>
    <x v="46"/>
    <x v="324"/>
    <x v="656"/>
  </r>
  <r>
    <x v="357"/>
    <x v="35"/>
    <x v="45"/>
    <x v="377"/>
    <x v="934"/>
  </r>
  <r>
    <x v="358"/>
    <x v="36"/>
    <x v="46"/>
    <x v="333"/>
    <x v="655"/>
  </r>
  <r>
    <x v="359"/>
    <x v="12"/>
    <x v="17"/>
    <x v="332"/>
    <x v="465"/>
  </r>
  <r>
    <x v="360"/>
    <x v="40"/>
    <x v="50"/>
    <x v="215"/>
    <x v="1681"/>
  </r>
  <r>
    <x v="361"/>
    <x v="47"/>
    <x v="57"/>
    <x v="527"/>
    <x v="891"/>
  </r>
  <r>
    <x v="362"/>
    <x v="25"/>
    <x v="33"/>
    <x v="1337"/>
    <x v="737"/>
  </r>
  <r>
    <x v="363"/>
    <x v="53"/>
    <x v="19"/>
    <x v="353"/>
    <x v="521"/>
  </r>
  <r>
    <x v="364"/>
    <x v="12"/>
    <x v="17"/>
    <x v="325"/>
    <x v="469"/>
  </r>
  <r>
    <x v="365"/>
    <x v="47"/>
    <x v="57"/>
    <x v="442"/>
    <x v="940"/>
  </r>
  <r>
    <x v="366"/>
    <x v="43"/>
    <x v="53"/>
    <x v="1208"/>
    <x v="745"/>
  </r>
  <r>
    <x v="367"/>
    <x v="36"/>
    <x v="46"/>
    <x v="336"/>
    <x v="653"/>
  </r>
  <r>
    <x v="368"/>
    <x v="9"/>
    <x v="14"/>
    <x v="529"/>
    <x v="267"/>
  </r>
  <r>
    <x v="369"/>
    <x v="47"/>
    <x v="57"/>
    <x v="466"/>
    <x v="841"/>
  </r>
  <r>
    <x v="370"/>
    <x v="36"/>
    <x v="46"/>
    <x v="342"/>
    <x v="671"/>
  </r>
  <r>
    <x v="371"/>
    <x v="36"/>
    <x v="46"/>
    <x v="341"/>
    <x v="650"/>
  </r>
  <r>
    <x v="372"/>
    <x v="12"/>
    <x v="17"/>
    <x v="331"/>
    <x v="467"/>
  </r>
  <r>
    <x v="373"/>
    <x v="43"/>
    <x v="53"/>
    <x v="801"/>
    <x v="707"/>
  </r>
  <r>
    <x v="374"/>
    <x v="47"/>
    <x v="57"/>
    <x v="548"/>
    <x v="826"/>
  </r>
  <r>
    <x v="375"/>
    <x v="53"/>
    <x v="19"/>
    <x v="360"/>
    <x v="530"/>
  </r>
  <r>
    <x v="376"/>
    <x v="47"/>
    <x v="57"/>
    <x v="481"/>
    <x v="840"/>
  </r>
  <r>
    <x v="377"/>
    <x v="47"/>
    <x v="57"/>
    <x v="528"/>
    <x v="859"/>
  </r>
  <r>
    <x v="378"/>
    <x v="47"/>
    <x v="57"/>
    <x v="526"/>
    <x v="909"/>
  </r>
  <r>
    <x v="379"/>
    <x v="47"/>
    <x v="57"/>
    <x v="524"/>
    <x v="922"/>
  </r>
  <r>
    <x v="380"/>
    <x v="25"/>
    <x v="33"/>
    <x v="1336"/>
    <x v="734"/>
  </r>
  <r>
    <x v="381"/>
    <x v="36"/>
    <x v="46"/>
    <x v="350"/>
    <x v="646"/>
  </r>
  <r>
    <x v="382"/>
    <x v="36"/>
    <x v="46"/>
    <x v="352"/>
    <x v="644"/>
  </r>
  <r>
    <x v="383"/>
    <x v="47"/>
    <x v="57"/>
    <x v="500"/>
    <x v="898"/>
  </r>
  <r>
    <x v="384"/>
    <x v="36"/>
    <x v="46"/>
    <x v="355"/>
    <x v="641"/>
  </r>
  <r>
    <x v="385"/>
    <x v="42"/>
    <x v="52"/>
    <x v="587"/>
    <x v="636"/>
  </r>
  <r>
    <x v="386"/>
    <x v="43"/>
    <x v="53"/>
    <x v="788"/>
    <x v="696"/>
  </r>
  <r>
    <x v="387"/>
    <x v="42"/>
    <x v="52"/>
    <x v="546"/>
    <x v="619"/>
  </r>
  <r>
    <x v="388"/>
    <x v="36"/>
    <x v="46"/>
    <x v="359"/>
    <x v="641"/>
  </r>
  <r>
    <x v="389"/>
    <x v="43"/>
    <x v="53"/>
    <x v="772"/>
    <x v="698"/>
  </r>
  <r>
    <x v="390"/>
    <x v="43"/>
    <x v="53"/>
    <x v="786"/>
    <x v="704"/>
  </r>
  <r>
    <x v="391"/>
    <x v="42"/>
    <x v="52"/>
    <x v="601"/>
    <x v="642"/>
  </r>
  <r>
    <x v="392"/>
    <x v="43"/>
    <x v="53"/>
    <x v="763"/>
    <x v="688"/>
  </r>
  <r>
    <x v="393"/>
    <x v="43"/>
    <x v="53"/>
    <x v="773"/>
    <x v="699"/>
  </r>
  <r>
    <x v="394"/>
    <x v="43"/>
    <x v="53"/>
    <x v="787"/>
    <x v="700"/>
  </r>
  <r>
    <x v="395"/>
    <x v="43"/>
    <x v="53"/>
    <x v="789"/>
    <x v="687"/>
  </r>
  <r>
    <x v="396"/>
    <x v="42"/>
    <x v="52"/>
    <x v="626"/>
    <x v="647"/>
  </r>
  <r>
    <x v="397"/>
    <x v="42"/>
    <x v="52"/>
    <x v="625"/>
    <x v="651"/>
  </r>
  <r>
    <x v="398"/>
    <x v="12"/>
    <x v="17"/>
    <x v="412"/>
    <x v="492"/>
  </r>
  <r>
    <x v="399"/>
    <x v="43"/>
    <x v="53"/>
    <x v="791"/>
    <x v="683"/>
  </r>
  <r>
    <x v="400"/>
    <x v="42"/>
    <x v="52"/>
    <x v="675"/>
    <x v="629"/>
  </r>
  <r>
    <x v="401"/>
    <x v="43"/>
    <x v="53"/>
    <x v="762"/>
    <x v="685"/>
  </r>
  <r>
    <x v="402"/>
    <x v="42"/>
    <x v="52"/>
    <x v="673"/>
    <x v="609"/>
  </r>
  <r>
    <x v="403"/>
    <x v="42"/>
    <x v="52"/>
    <x v="590"/>
    <x v="622"/>
  </r>
  <r>
    <x v="404"/>
    <x v="53"/>
    <x v="19"/>
    <x v="386"/>
    <x v="595"/>
  </r>
  <r>
    <x v="405"/>
    <x v="53"/>
    <x v="19"/>
    <x v="389"/>
    <x v="589"/>
  </r>
  <r>
    <x v="406"/>
    <x v="42"/>
    <x v="52"/>
    <x v="674"/>
    <x v="627"/>
  </r>
  <r>
    <x v="407"/>
    <x v="53"/>
    <x v="19"/>
    <x v="374"/>
    <x v="542"/>
  </r>
  <r>
    <x v="408"/>
    <x v="53"/>
    <x v="19"/>
    <x v="382"/>
    <x v="598"/>
  </r>
  <r>
    <x v="409"/>
    <x v="53"/>
    <x v="19"/>
    <x v="383"/>
    <x v="597"/>
  </r>
  <r>
    <x v="410"/>
    <x v="53"/>
    <x v="19"/>
    <x v="379"/>
    <x v="550"/>
  </r>
  <r>
    <x v="411"/>
    <x v="42"/>
    <x v="52"/>
    <x v="722"/>
    <x v="695"/>
  </r>
  <r>
    <x v="412"/>
    <x v="53"/>
    <x v="19"/>
    <x v="385"/>
    <x v="596"/>
  </r>
  <r>
    <x v="413"/>
    <x v="42"/>
    <x v="52"/>
    <x v="717"/>
    <x v="701"/>
  </r>
  <r>
    <x v="414"/>
    <x v="42"/>
    <x v="52"/>
    <x v="693"/>
    <x v="516"/>
  </r>
  <r>
    <x v="415"/>
    <x v="47"/>
    <x v="57"/>
    <x v="572"/>
    <x v="882"/>
  </r>
  <r>
    <x v="416"/>
    <x v="53"/>
    <x v="19"/>
    <x v="378"/>
    <x v="549"/>
  </r>
  <r>
    <x v="417"/>
    <x v="36"/>
    <x v="46"/>
    <x v="373"/>
    <x v="641"/>
  </r>
  <r>
    <x v="418"/>
    <x v="47"/>
    <x v="57"/>
    <x v="593"/>
    <x v="879"/>
  </r>
  <r>
    <x v="419"/>
    <x v="42"/>
    <x v="52"/>
    <x v="719"/>
    <x v="715"/>
  </r>
  <r>
    <x v="420"/>
    <x v="12"/>
    <x v="17"/>
    <x v="411"/>
    <x v="494"/>
  </r>
  <r>
    <x v="421"/>
    <x v="9"/>
    <x v="14"/>
    <x v="531"/>
    <x v="255"/>
  </r>
  <r>
    <x v="422"/>
    <x v="42"/>
    <x v="52"/>
    <x v="720"/>
    <x v="716"/>
  </r>
  <r>
    <x v="423"/>
    <x v="47"/>
    <x v="57"/>
    <x v="597"/>
    <x v="796"/>
  </r>
  <r>
    <x v="424"/>
    <x v="47"/>
    <x v="57"/>
    <x v="547"/>
    <x v="924"/>
  </r>
  <r>
    <x v="425"/>
    <x v="47"/>
    <x v="57"/>
    <x v="565"/>
    <x v="926"/>
  </r>
  <r>
    <x v="426"/>
    <x v="47"/>
    <x v="57"/>
    <x v="532"/>
    <x v="838"/>
  </r>
  <r>
    <x v="427"/>
    <x v="53"/>
    <x v="19"/>
    <x v="383"/>
    <x v="518"/>
  </r>
  <r>
    <x v="428"/>
    <x v="42"/>
    <x v="52"/>
    <x v="550"/>
    <x v="617"/>
  </r>
  <r>
    <x v="429"/>
    <x v="47"/>
    <x v="57"/>
    <x v="583"/>
    <x v="885"/>
  </r>
  <r>
    <x v="430"/>
    <x v="53"/>
    <x v="19"/>
    <x v="405"/>
    <x v="514"/>
  </r>
  <r>
    <x v="431"/>
    <x v="53"/>
    <x v="19"/>
    <x v="400"/>
    <x v="519"/>
  </r>
  <r>
    <x v="432"/>
    <x v="47"/>
    <x v="57"/>
    <x v="564"/>
    <x v="923"/>
  </r>
  <r>
    <x v="433"/>
    <x v="47"/>
    <x v="57"/>
    <x v="553"/>
    <x v="932"/>
  </r>
  <r>
    <x v="434"/>
    <x v="12"/>
    <x v="17"/>
    <x v="404"/>
    <x v="510"/>
  </r>
  <r>
    <x v="435"/>
    <x v="12"/>
    <x v="17"/>
    <x v="410"/>
    <x v="496"/>
  </r>
  <r>
    <x v="436"/>
    <x v="12"/>
    <x v="17"/>
    <x v="408"/>
    <x v="501"/>
  </r>
  <r>
    <x v="437"/>
    <x v="47"/>
    <x v="57"/>
    <x v="577"/>
    <x v="898"/>
  </r>
  <r>
    <x v="438"/>
    <x v="47"/>
    <x v="57"/>
    <x v="567"/>
    <x v="851"/>
  </r>
  <r>
    <x v="439"/>
    <x v="12"/>
    <x v="17"/>
    <x v="480"/>
    <x v="577"/>
  </r>
  <r>
    <x v="440"/>
    <x v="12"/>
    <x v="17"/>
    <x v="417"/>
    <x v="537"/>
  </r>
  <r>
    <x v="441"/>
    <x v="47"/>
    <x v="57"/>
    <x v="563"/>
    <x v="907"/>
  </r>
  <r>
    <x v="442"/>
    <x v="42"/>
    <x v="52"/>
    <x v="551"/>
    <x v="614"/>
  </r>
  <r>
    <x v="443"/>
    <x v="12"/>
    <x v="17"/>
    <x v="406"/>
    <x v="505"/>
  </r>
  <r>
    <x v="444"/>
    <x v="10"/>
    <x v="15"/>
    <x v="545"/>
    <x v="1592"/>
  </r>
  <r>
    <x v="445"/>
    <x v="12"/>
    <x v="17"/>
    <x v="478"/>
    <x v="583"/>
  </r>
  <r>
    <x v="446"/>
    <x v="12"/>
    <x v="17"/>
    <x v="409"/>
    <x v="499"/>
  </r>
  <r>
    <x v="447"/>
    <x v="12"/>
    <x v="17"/>
    <x v="469"/>
    <x v="587"/>
  </r>
  <r>
    <x v="448"/>
    <x v="10"/>
    <x v="15"/>
    <x v="570"/>
    <x v="1368"/>
  </r>
  <r>
    <x v="449"/>
    <x v="1"/>
    <x v="1"/>
    <x v="736"/>
    <x v="1219"/>
  </r>
  <r>
    <x v="450"/>
    <x v="47"/>
    <x v="57"/>
    <x v="541"/>
    <x v="889"/>
  </r>
  <r>
    <x v="451"/>
    <x v="10"/>
    <x v="15"/>
    <x v="575"/>
    <x v="1371"/>
  </r>
  <r>
    <x v="452"/>
    <x v="1"/>
    <x v="1"/>
    <x v="738"/>
    <x v="1224"/>
  </r>
  <r>
    <x v="453"/>
    <x v="12"/>
    <x v="17"/>
    <x v="483"/>
    <x v="601"/>
  </r>
  <r>
    <x v="454"/>
    <x v="47"/>
    <x v="57"/>
    <x v="580"/>
    <x v="854"/>
  </r>
  <r>
    <x v="455"/>
    <x v="10"/>
    <x v="15"/>
    <x v="566"/>
    <x v="1377"/>
  </r>
  <r>
    <x v="456"/>
    <x v="42"/>
    <x v="52"/>
    <x v="552"/>
    <x v="612"/>
  </r>
  <r>
    <x v="457"/>
    <x v="1"/>
    <x v="1"/>
    <x v="735"/>
    <x v="1229"/>
  </r>
  <r>
    <x v="458"/>
    <x v="1"/>
    <x v="1"/>
    <x v="733"/>
    <x v="1232"/>
  </r>
  <r>
    <x v="459"/>
    <x v="42"/>
    <x v="52"/>
    <x v="558"/>
    <x v="613"/>
  </r>
  <r>
    <x v="460"/>
    <x v="10"/>
    <x v="15"/>
    <x v="542"/>
    <x v="1591"/>
  </r>
  <r>
    <x v="461"/>
    <x v="1"/>
    <x v="1"/>
    <x v="734"/>
    <x v="1231"/>
  </r>
  <r>
    <x v="462"/>
    <x v="1"/>
    <x v="1"/>
    <x v="737"/>
    <x v="1220"/>
  </r>
  <r>
    <x v="463"/>
    <x v="10"/>
    <x v="15"/>
    <x v="584"/>
    <x v="1367"/>
  </r>
  <r>
    <x v="464"/>
    <x v="10"/>
    <x v="15"/>
    <x v="543"/>
    <x v="1591"/>
  </r>
  <r>
    <x v="465"/>
    <x v="10"/>
    <x v="15"/>
    <x v="534"/>
    <x v="1494"/>
  </r>
  <r>
    <x v="466"/>
    <x v="1"/>
    <x v="1"/>
    <x v="739"/>
    <x v="1227"/>
  </r>
  <r>
    <x v="467"/>
    <x v="1"/>
    <x v="1"/>
    <x v="743"/>
    <x v="1225"/>
  </r>
  <r>
    <x v="468"/>
    <x v="47"/>
    <x v="57"/>
    <x v="586"/>
    <x v="873"/>
  </r>
  <r>
    <x v="469"/>
    <x v="46"/>
    <x v="56"/>
    <x v="625"/>
    <x v="1713"/>
  </r>
  <r>
    <x v="470"/>
    <x v="42"/>
    <x v="52"/>
    <x v="556"/>
    <x v="616"/>
  </r>
  <r>
    <x v="471"/>
    <x v="46"/>
    <x v="56"/>
    <x v="596"/>
    <x v="1702"/>
  </r>
  <r>
    <x v="472"/>
    <x v="10"/>
    <x v="15"/>
    <x v="610"/>
    <x v="1363"/>
  </r>
  <r>
    <x v="473"/>
    <x v="46"/>
    <x v="56"/>
    <x v="625"/>
    <x v="1727"/>
  </r>
  <r>
    <x v="474"/>
    <x v="46"/>
    <x v="56"/>
    <x v="625"/>
    <x v="1714"/>
  </r>
  <r>
    <x v="475"/>
    <x v="46"/>
    <x v="56"/>
    <x v="625"/>
    <x v="1725"/>
  </r>
  <r>
    <x v="476"/>
    <x v="46"/>
    <x v="56"/>
    <x v="625"/>
    <x v="1724"/>
  </r>
  <r>
    <x v="477"/>
    <x v="46"/>
    <x v="56"/>
    <x v="625"/>
    <x v="1729"/>
  </r>
  <r>
    <x v="478"/>
    <x v="46"/>
    <x v="56"/>
    <x v="595"/>
    <x v="1704"/>
  </r>
  <r>
    <x v="479"/>
    <x v="46"/>
    <x v="56"/>
    <x v="607"/>
    <x v="1708"/>
  </r>
  <r>
    <x v="480"/>
    <x v="1"/>
    <x v="1"/>
    <x v="740"/>
    <x v="1226"/>
  </r>
  <r>
    <x v="481"/>
    <x v="1"/>
    <x v="1"/>
    <x v="766"/>
    <x v="1208"/>
  </r>
  <r>
    <x v="482"/>
    <x v="46"/>
    <x v="56"/>
    <x v="605"/>
    <x v="1711"/>
  </r>
  <r>
    <x v="483"/>
    <x v="46"/>
    <x v="56"/>
    <x v="625"/>
    <x v="1713"/>
  </r>
  <r>
    <x v="484"/>
    <x v="46"/>
    <x v="56"/>
    <x v="625"/>
    <x v="1721"/>
  </r>
  <r>
    <x v="485"/>
    <x v="1"/>
    <x v="1"/>
    <x v="795"/>
    <x v="1228"/>
  </r>
  <r>
    <x v="486"/>
    <x v="46"/>
    <x v="56"/>
    <x v="625"/>
    <x v="1720"/>
  </r>
  <r>
    <x v="487"/>
    <x v="46"/>
    <x v="56"/>
    <x v="625"/>
    <x v="1722"/>
  </r>
  <r>
    <x v="488"/>
    <x v="46"/>
    <x v="56"/>
    <x v="625"/>
    <x v="1718"/>
  </r>
  <r>
    <x v="489"/>
    <x v="10"/>
    <x v="15"/>
    <x v="634"/>
    <x v="1354"/>
  </r>
  <r>
    <x v="490"/>
    <x v="42"/>
    <x v="52"/>
    <x v="732"/>
    <x v="358"/>
  </r>
  <r>
    <x v="491"/>
    <x v="14"/>
    <x v="22"/>
    <x v="1014"/>
    <x v="1132"/>
  </r>
  <r>
    <x v="492"/>
    <x v="30"/>
    <x v="40"/>
    <x v="808"/>
    <x v="1180"/>
  </r>
  <r>
    <x v="493"/>
    <x v="30"/>
    <x v="40"/>
    <x v="808"/>
    <x v="1180"/>
  </r>
  <r>
    <x v="494"/>
    <x v="23"/>
    <x v="31"/>
    <x v="1177"/>
    <x v="992"/>
  </r>
  <r>
    <x v="495"/>
    <x v="23"/>
    <x v="31"/>
    <x v="1177"/>
    <x v="999"/>
  </r>
  <r>
    <x v="496"/>
    <x v="23"/>
    <x v="31"/>
    <x v="1177"/>
    <x v="1002"/>
  </r>
  <r>
    <x v="497"/>
    <x v="23"/>
    <x v="31"/>
    <x v="1175"/>
    <x v="1005"/>
  </r>
  <r>
    <x v="498"/>
    <x v="23"/>
    <x v="31"/>
    <x v="1170"/>
    <x v="994"/>
  </r>
  <r>
    <x v="499"/>
    <x v="23"/>
    <x v="31"/>
    <x v="1172"/>
    <x v="998"/>
  </r>
  <r>
    <x v="500"/>
    <x v="23"/>
    <x v="31"/>
    <x v="1169"/>
    <x v="1004"/>
  </r>
  <r>
    <x v="501"/>
    <x v="23"/>
    <x v="31"/>
    <x v="1156"/>
    <x v="995"/>
  </r>
  <r>
    <x v="502"/>
    <x v="23"/>
    <x v="31"/>
    <x v="1161"/>
    <x v="1001"/>
  </r>
  <r>
    <x v="503"/>
    <x v="23"/>
    <x v="31"/>
    <x v="1167"/>
    <x v="1003"/>
  </r>
  <r>
    <x v="504"/>
    <x v="23"/>
    <x v="31"/>
    <x v="1162"/>
    <x v="1018"/>
  </r>
  <r>
    <x v="505"/>
    <x v="23"/>
    <x v="31"/>
    <x v="1158"/>
    <x v="1018"/>
  </r>
  <r>
    <x v="506"/>
    <x v="23"/>
    <x v="31"/>
    <x v="1154"/>
    <x v="1018"/>
  </r>
  <r>
    <x v="507"/>
    <x v="23"/>
    <x v="31"/>
    <x v="1150"/>
    <x v="1018"/>
  </r>
  <r>
    <x v="508"/>
    <x v="23"/>
    <x v="31"/>
    <x v="1168"/>
    <x v="1011"/>
  </r>
  <r>
    <x v="509"/>
    <x v="23"/>
    <x v="31"/>
    <x v="1163"/>
    <x v="1009"/>
  </r>
  <r>
    <x v="510"/>
    <x v="23"/>
    <x v="31"/>
    <x v="1159"/>
    <x v="1008"/>
  </r>
  <r>
    <x v="511"/>
    <x v="23"/>
    <x v="31"/>
    <x v="1153"/>
    <x v="1007"/>
  </r>
  <r>
    <x v="512"/>
    <x v="23"/>
    <x v="31"/>
    <x v="1222"/>
    <x v="974"/>
  </r>
  <r>
    <x v="513"/>
    <x v="23"/>
    <x v="31"/>
    <x v="1223"/>
    <x v="965"/>
  </r>
  <r>
    <x v="514"/>
    <x v="23"/>
    <x v="31"/>
    <x v="1223"/>
    <x v="955"/>
  </r>
  <r>
    <x v="515"/>
    <x v="23"/>
    <x v="31"/>
    <x v="1217"/>
    <x v="957"/>
  </r>
  <r>
    <x v="516"/>
    <x v="23"/>
    <x v="31"/>
    <x v="1220"/>
    <x v="956"/>
  </r>
  <r>
    <x v="517"/>
    <x v="23"/>
    <x v="31"/>
    <x v="1216"/>
    <x v="972"/>
  </r>
  <r>
    <x v="518"/>
    <x v="23"/>
    <x v="31"/>
    <x v="1214"/>
    <x v="967"/>
  </r>
  <r>
    <x v="519"/>
    <x v="23"/>
    <x v="31"/>
    <x v="1213"/>
    <x v="978"/>
  </r>
  <r>
    <x v="520"/>
    <x v="23"/>
    <x v="31"/>
    <x v="1209"/>
    <x v="989"/>
  </r>
  <r>
    <x v="521"/>
    <x v="23"/>
    <x v="31"/>
    <x v="1205"/>
    <x v="984"/>
  </r>
  <r>
    <x v="522"/>
    <x v="23"/>
    <x v="31"/>
    <x v="1205"/>
    <x v="968"/>
  </r>
  <r>
    <x v="523"/>
    <x v="23"/>
    <x v="31"/>
    <x v="1205"/>
    <x v="964"/>
  </r>
  <r>
    <x v="524"/>
    <x v="23"/>
    <x v="31"/>
    <x v="1205"/>
    <x v="958"/>
  </r>
  <r>
    <x v="525"/>
    <x v="23"/>
    <x v="31"/>
    <x v="1210"/>
    <x v="959"/>
  </r>
  <r>
    <x v="526"/>
    <x v="23"/>
    <x v="31"/>
    <x v="1205"/>
    <x v="991"/>
  </r>
  <r>
    <x v="527"/>
    <x v="23"/>
    <x v="31"/>
    <x v="1192"/>
    <x v="1016"/>
  </r>
  <r>
    <x v="528"/>
    <x v="23"/>
    <x v="31"/>
    <x v="1191"/>
    <x v="1019"/>
  </r>
  <r>
    <x v="529"/>
    <x v="23"/>
    <x v="31"/>
    <x v="1190"/>
    <x v="1020"/>
  </r>
  <r>
    <x v="530"/>
    <x v="23"/>
    <x v="31"/>
    <x v="1189"/>
    <x v="1023"/>
  </r>
  <r>
    <x v="531"/>
    <x v="23"/>
    <x v="31"/>
    <x v="1184"/>
    <x v="1021"/>
  </r>
  <r>
    <x v="532"/>
    <x v="23"/>
    <x v="31"/>
    <x v="1182"/>
    <x v="1024"/>
  </r>
  <r>
    <x v="533"/>
    <x v="23"/>
    <x v="31"/>
    <x v="1165"/>
    <x v="1026"/>
  </r>
  <r>
    <x v="534"/>
    <x v="23"/>
    <x v="31"/>
    <x v="1173"/>
    <x v="1023"/>
  </r>
  <r>
    <x v="535"/>
    <x v="23"/>
    <x v="31"/>
    <x v="1174"/>
    <x v="1022"/>
  </r>
  <r>
    <x v="536"/>
    <x v="23"/>
    <x v="31"/>
    <x v="1176"/>
    <x v="973"/>
  </r>
  <r>
    <x v="537"/>
    <x v="23"/>
    <x v="31"/>
    <x v="1166"/>
    <x v="980"/>
  </r>
  <r>
    <x v="538"/>
    <x v="23"/>
    <x v="31"/>
    <x v="1160"/>
    <x v="984"/>
  </r>
  <r>
    <x v="539"/>
    <x v="23"/>
    <x v="31"/>
    <x v="1157"/>
    <x v="988"/>
  </r>
  <r>
    <x v="540"/>
    <x v="30"/>
    <x v="40"/>
    <x v="1011"/>
    <x v="1137"/>
  </r>
  <r>
    <x v="541"/>
    <x v="30"/>
    <x v="40"/>
    <x v="790"/>
    <x v="1199"/>
  </r>
  <r>
    <x v="542"/>
    <x v="30"/>
    <x v="40"/>
    <x v="996"/>
    <x v="1139"/>
  </r>
  <r>
    <x v="543"/>
    <x v="30"/>
    <x v="40"/>
    <x v="986"/>
    <x v="1138"/>
  </r>
  <r>
    <x v="544"/>
    <x v="30"/>
    <x v="40"/>
    <x v="1003"/>
    <x v="1140"/>
  </r>
  <r>
    <x v="545"/>
    <x v="30"/>
    <x v="40"/>
    <x v="1010"/>
    <x v="1133"/>
  </r>
  <r>
    <x v="546"/>
    <x v="30"/>
    <x v="40"/>
    <x v="984"/>
    <x v="1141"/>
  </r>
  <r>
    <x v="547"/>
    <x v="30"/>
    <x v="40"/>
    <x v="806"/>
    <x v="1176"/>
  </r>
  <r>
    <x v="548"/>
    <x v="30"/>
    <x v="40"/>
    <x v="821"/>
    <x v="1172"/>
  </r>
  <r>
    <x v="549"/>
    <x v="30"/>
    <x v="40"/>
    <x v="965"/>
    <x v="1145"/>
  </r>
  <r>
    <x v="550"/>
    <x v="30"/>
    <x v="40"/>
    <x v="852"/>
    <x v="1164"/>
  </r>
  <r>
    <x v="551"/>
    <x v="30"/>
    <x v="40"/>
    <x v="843"/>
    <x v="1170"/>
  </r>
  <r>
    <x v="552"/>
    <x v="30"/>
    <x v="40"/>
    <x v="830"/>
    <x v="1171"/>
  </r>
  <r>
    <x v="553"/>
    <x v="30"/>
    <x v="40"/>
    <x v="941"/>
    <x v="1148"/>
  </r>
  <r>
    <x v="554"/>
    <x v="30"/>
    <x v="40"/>
    <x v="942"/>
    <x v="1152"/>
  </r>
  <r>
    <x v="555"/>
    <x v="30"/>
    <x v="40"/>
    <x v="849"/>
    <x v="1168"/>
  </r>
  <r>
    <x v="556"/>
    <x v="30"/>
    <x v="40"/>
    <x v="857"/>
    <x v="1167"/>
  </r>
  <r>
    <x v="557"/>
    <x v="30"/>
    <x v="40"/>
    <x v="925"/>
    <x v="1157"/>
  </r>
  <r>
    <x v="558"/>
    <x v="30"/>
    <x v="40"/>
    <x v="885"/>
    <x v="1163"/>
  </r>
  <r>
    <x v="559"/>
    <x v="30"/>
    <x v="40"/>
    <x v="910"/>
    <x v="1161"/>
  </r>
  <r>
    <x v="560"/>
    <x v="37"/>
    <x v="47"/>
    <x v="802"/>
    <x v="1386"/>
  </r>
  <r>
    <x v="561"/>
    <x v="37"/>
    <x v="47"/>
    <x v="844"/>
    <x v="1487"/>
  </r>
  <r>
    <x v="562"/>
    <x v="37"/>
    <x v="47"/>
    <x v="770"/>
    <x v="1416"/>
  </r>
  <r>
    <x v="563"/>
    <x v="37"/>
    <x v="47"/>
    <x v="858"/>
    <x v="1496"/>
  </r>
  <r>
    <x v="564"/>
    <x v="37"/>
    <x v="47"/>
    <x v="780"/>
    <x v="1390"/>
  </r>
  <r>
    <x v="565"/>
    <x v="37"/>
    <x v="47"/>
    <x v="811"/>
    <x v="1469"/>
  </r>
  <r>
    <x v="566"/>
    <x v="37"/>
    <x v="47"/>
    <x v="709"/>
    <x v="1405"/>
  </r>
  <r>
    <x v="567"/>
    <x v="37"/>
    <x v="47"/>
    <x v="718"/>
    <x v="1403"/>
  </r>
  <r>
    <x v="568"/>
    <x v="37"/>
    <x v="47"/>
    <x v="873"/>
    <x v="1470"/>
  </r>
  <r>
    <x v="569"/>
    <x v="37"/>
    <x v="47"/>
    <x v="889"/>
    <x v="1461"/>
  </r>
  <r>
    <x v="570"/>
    <x v="37"/>
    <x v="47"/>
    <x v="901"/>
    <x v="1446"/>
  </r>
  <r>
    <x v="571"/>
    <x v="39"/>
    <x v="49"/>
    <x v="279"/>
    <x v="795"/>
  </r>
  <r>
    <x v="572"/>
    <x v="35"/>
    <x v="45"/>
    <x v="340"/>
    <x v="983"/>
  </r>
  <r>
    <x v="573"/>
    <x v="39"/>
    <x v="49"/>
    <x v="323"/>
    <x v="935"/>
  </r>
  <r>
    <x v="574"/>
    <x v="35"/>
    <x v="45"/>
    <x v="344"/>
    <x v="1006"/>
  </r>
  <r>
    <x v="575"/>
    <x v="39"/>
    <x v="49"/>
    <x v="287"/>
    <x v="845"/>
  </r>
  <r>
    <x v="576"/>
    <x v="35"/>
    <x v="45"/>
    <x v="347"/>
    <x v="1006"/>
  </r>
  <r>
    <x v="577"/>
    <x v="35"/>
    <x v="45"/>
    <x v="343"/>
    <x v="993"/>
  </r>
  <r>
    <x v="578"/>
    <x v="1"/>
    <x v="1"/>
    <x v="750"/>
    <x v="1205"/>
  </r>
  <r>
    <x v="579"/>
    <x v="2"/>
    <x v="4"/>
    <x v="1713"/>
    <x v="1697"/>
  </r>
  <r>
    <x v="580"/>
    <x v="2"/>
    <x v="4"/>
    <x v="1716"/>
    <x v="1701"/>
  </r>
  <r>
    <x v="581"/>
    <x v="2"/>
    <x v="4"/>
    <x v="1714"/>
    <x v="122"/>
  </r>
  <r>
    <x v="582"/>
    <x v="2"/>
    <x v="4"/>
    <x v="1705"/>
    <x v="1351"/>
  </r>
  <r>
    <x v="583"/>
    <x v="2"/>
    <x v="4"/>
    <x v="1715"/>
    <x v="1378"/>
  </r>
  <r>
    <x v="584"/>
    <x v="49"/>
    <x v="8"/>
    <x v="1518"/>
    <x v="944"/>
  </r>
  <r>
    <x v="585"/>
    <x v="13"/>
    <x v="21"/>
    <x v="1657"/>
    <x v="729"/>
  </r>
  <r>
    <x v="586"/>
    <x v="13"/>
    <x v="21"/>
    <x v="1656"/>
    <x v="786"/>
  </r>
  <r>
    <x v="587"/>
    <x v="13"/>
    <x v="21"/>
    <x v="1653"/>
    <x v="780"/>
  </r>
  <r>
    <x v="588"/>
    <x v="13"/>
    <x v="21"/>
    <x v="1687"/>
    <x v="822"/>
  </r>
  <r>
    <x v="589"/>
    <x v="13"/>
    <x v="21"/>
    <x v="1677"/>
    <x v="829"/>
  </r>
  <r>
    <x v="590"/>
    <x v="13"/>
    <x v="21"/>
    <x v="1702"/>
    <x v="861"/>
  </r>
  <r>
    <x v="591"/>
    <x v="13"/>
    <x v="21"/>
    <x v="1698"/>
    <x v="839"/>
  </r>
  <r>
    <x v="592"/>
    <x v="13"/>
    <x v="21"/>
    <x v="1689"/>
    <x v="835"/>
  </r>
  <r>
    <x v="593"/>
    <x v="13"/>
    <x v="21"/>
    <x v="1654"/>
    <x v="722"/>
  </r>
  <r>
    <x v="594"/>
    <x v="13"/>
    <x v="21"/>
    <x v="1655"/>
    <x v="777"/>
  </r>
  <r>
    <x v="595"/>
    <x v="13"/>
    <x v="21"/>
    <x v="1695"/>
    <x v="812"/>
  </r>
  <r>
    <x v="596"/>
    <x v="13"/>
    <x v="21"/>
    <x v="1680"/>
    <x v="801"/>
  </r>
  <r>
    <x v="597"/>
    <x v="22"/>
    <x v="30"/>
    <x v="1651"/>
    <x v="1619"/>
  </r>
  <r>
    <x v="598"/>
    <x v="22"/>
    <x v="30"/>
    <x v="1652"/>
    <x v="1546"/>
  </r>
  <r>
    <x v="599"/>
    <x v="22"/>
    <x v="30"/>
    <x v="1679"/>
    <x v="1627"/>
  </r>
  <r>
    <x v="600"/>
    <x v="22"/>
    <x v="30"/>
    <x v="1647"/>
    <x v="1616"/>
  </r>
  <r>
    <x v="601"/>
    <x v="22"/>
    <x v="30"/>
    <x v="1691"/>
    <x v="1612"/>
  </r>
  <r>
    <x v="602"/>
    <x v="22"/>
    <x v="30"/>
    <x v="1684"/>
    <x v="1575"/>
  </r>
  <r>
    <x v="603"/>
    <x v="22"/>
    <x v="30"/>
    <x v="1642"/>
    <x v="1541"/>
  </r>
  <r>
    <x v="604"/>
    <x v="22"/>
    <x v="30"/>
    <x v="1640"/>
    <x v="1542"/>
  </r>
  <r>
    <x v="605"/>
    <x v="22"/>
    <x v="30"/>
    <x v="1636"/>
    <x v="1545"/>
  </r>
  <r>
    <x v="606"/>
    <x v="22"/>
    <x v="30"/>
    <x v="1611"/>
    <x v="1621"/>
  </r>
  <r>
    <x v="607"/>
    <x v="22"/>
    <x v="30"/>
    <x v="1593"/>
    <x v="1579"/>
  </r>
  <r>
    <x v="608"/>
    <x v="22"/>
    <x v="30"/>
    <x v="1585"/>
    <x v="1556"/>
  </r>
  <r>
    <x v="609"/>
    <x v="22"/>
    <x v="30"/>
    <x v="1604"/>
    <x v="1597"/>
  </r>
  <r>
    <x v="610"/>
    <x v="22"/>
    <x v="30"/>
    <x v="1641"/>
    <x v="1617"/>
  </r>
  <r>
    <x v="611"/>
    <x v="22"/>
    <x v="30"/>
    <x v="1588"/>
    <x v="1608"/>
  </r>
  <r>
    <x v="612"/>
    <x v="22"/>
    <x v="30"/>
    <x v="1633"/>
    <x v="1615"/>
  </r>
  <r>
    <x v="613"/>
    <x v="22"/>
    <x v="30"/>
    <x v="1587"/>
    <x v="1576"/>
  </r>
  <r>
    <x v="614"/>
    <x v="22"/>
    <x v="30"/>
    <x v="1639"/>
    <x v="1618"/>
  </r>
  <r>
    <x v="615"/>
    <x v="22"/>
    <x v="30"/>
    <x v="1597"/>
    <x v="1628"/>
  </r>
  <r>
    <x v="616"/>
    <x v="22"/>
    <x v="30"/>
    <x v="1572"/>
    <x v="1554"/>
  </r>
  <r>
    <x v="617"/>
    <x v="22"/>
    <x v="30"/>
    <x v="1638"/>
    <x v="1625"/>
  </r>
  <r>
    <x v="618"/>
    <x v="22"/>
    <x v="30"/>
    <x v="1573"/>
    <x v="1609"/>
  </r>
  <r>
    <x v="619"/>
    <x v="22"/>
    <x v="30"/>
    <x v="1557"/>
    <x v="1630"/>
  </r>
  <r>
    <x v="620"/>
    <x v="22"/>
    <x v="30"/>
    <x v="1547"/>
    <x v="1614"/>
  </r>
  <r>
    <x v="621"/>
    <x v="22"/>
    <x v="30"/>
    <x v="1536"/>
    <x v="1613"/>
  </r>
  <r>
    <x v="622"/>
    <x v="22"/>
    <x v="30"/>
    <x v="1555"/>
    <x v="1553"/>
  </r>
  <r>
    <x v="623"/>
    <x v="22"/>
    <x v="30"/>
    <x v="1512"/>
    <x v="1629"/>
  </r>
  <r>
    <x v="624"/>
    <x v="22"/>
    <x v="30"/>
    <x v="1523"/>
    <x v="1611"/>
  </r>
  <r>
    <x v="625"/>
    <x v="22"/>
    <x v="30"/>
    <x v="1567"/>
    <x v="1445"/>
  </r>
  <r>
    <x v="626"/>
    <x v="21"/>
    <x v="29"/>
    <x v="1635"/>
    <x v="1344"/>
  </r>
  <r>
    <x v="627"/>
    <x v="21"/>
    <x v="29"/>
    <x v="1583"/>
    <x v="1331"/>
  </r>
  <r>
    <x v="628"/>
    <x v="21"/>
    <x v="29"/>
    <x v="1609"/>
    <x v="1328"/>
  </r>
  <r>
    <x v="629"/>
    <x v="21"/>
    <x v="29"/>
    <x v="1586"/>
    <x v="1329"/>
  </r>
  <r>
    <x v="630"/>
    <x v="21"/>
    <x v="29"/>
    <x v="1603"/>
    <x v="1314"/>
  </r>
  <r>
    <x v="631"/>
    <x v="21"/>
    <x v="29"/>
    <x v="1582"/>
    <x v="1316"/>
  </r>
  <r>
    <x v="632"/>
    <x v="21"/>
    <x v="29"/>
    <x v="1621"/>
    <x v="1320"/>
  </r>
  <r>
    <x v="633"/>
    <x v="21"/>
    <x v="29"/>
    <x v="1575"/>
    <x v="1333"/>
  </r>
  <r>
    <x v="634"/>
    <x v="21"/>
    <x v="29"/>
    <x v="1574"/>
    <x v="1303"/>
  </r>
  <r>
    <x v="635"/>
    <x v="21"/>
    <x v="29"/>
    <x v="1576"/>
    <x v="1312"/>
  </r>
  <r>
    <x v="636"/>
    <x v="21"/>
    <x v="29"/>
    <x v="1563"/>
    <x v="1307"/>
  </r>
  <r>
    <x v="637"/>
    <x v="21"/>
    <x v="29"/>
    <x v="1560"/>
    <x v="1336"/>
  </r>
  <r>
    <x v="638"/>
    <x v="21"/>
    <x v="29"/>
    <x v="1554"/>
    <x v="1306"/>
  </r>
  <r>
    <x v="639"/>
    <x v="21"/>
    <x v="29"/>
    <x v="1550"/>
    <x v="1337"/>
  </r>
  <r>
    <x v="640"/>
    <x v="21"/>
    <x v="29"/>
    <x v="1553"/>
    <x v="1308"/>
  </r>
  <r>
    <x v="641"/>
    <x v="21"/>
    <x v="29"/>
    <x v="1545"/>
    <x v="1339"/>
  </r>
  <r>
    <x v="642"/>
    <x v="21"/>
    <x v="29"/>
    <x v="1535"/>
    <x v="1317"/>
  </r>
  <r>
    <x v="643"/>
    <x v="21"/>
    <x v="29"/>
    <x v="1538"/>
    <x v="1311"/>
  </r>
  <r>
    <x v="644"/>
    <x v="21"/>
    <x v="29"/>
    <x v="1533"/>
    <x v="1335"/>
  </r>
  <r>
    <x v="645"/>
    <x v="21"/>
    <x v="29"/>
    <x v="1527"/>
    <x v="1315"/>
  </r>
  <r>
    <x v="646"/>
    <x v="21"/>
    <x v="29"/>
    <x v="1529"/>
    <x v="1313"/>
  </r>
  <r>
    <x v="647"/>
    <x v="21"/>
    <x v="29"/>
    <x v="1534"/>
    <x v="1342"/>
  </r>
  <r>
    <x v="648"/>
    <x v="21"/>
    <x v="29"/>
    <x v="1524"/>
    <x v="1343"/>
  </r>
  <r>
    <x v="649"/>
    <x v="27"/>
    <x v="35"/>
    <x v="1294"/>
    <x v="1699"/>
  </r>
  <r>
    <x v="650"/>
    <x v="27"/>
    <x v="35"/>
    <x v="1332"/>
    <x v="1703"/>
  </r>
  <r>
    <x v="651"/>
    <x v="27"/>
    <x v="35"/>
    <x v="1349"/>
    <x v="1717"/>
  </r>
  <r>
    <x v="652"/>
    <x v="27"/>
    <x v="35"/>
    <x v="1365"/>
    <x v="1731"/>
  </r>
  <r>
    <x v="653"/>
    <x v="27"/>
    <x v="35"/>
    <x v="1375"/>
    <x v="1733"/>
  </r>
  <r>
    <x v="654"/>
    <x v="27"/>
    <x v="35"/>
    <x v="1361"/>
    <x v="1734"/>
  </r>
  <r>
    <x v="655"/>
    <x v="27"/>
    <x v="35"/>
    <x v="1355"/>
    <x v="1739"/>
  </r>
  <r>
    <x v="656"/>
    <x v="27"/>
    <x v="35"/>
    <x v="1351"/>
    <x v="1750"/>
  </r>
  <r>
    <x v="657"/>
    <x v="57"/>
    <x v="36"/>
    <x v="1317"/>
    <x v="89"/>
  </r>
  <r>
    <x v="658"/>
    <x v="57"/>
    <x v="36"/>
    <x v="1315"/>
    <x v="23"/>
  </r>
  <r>
    <x v="659"/>
    <x v="57"/>
    <x v="36"/>
    <x v="1193"/>
    <x v="10"/>
  </r>
  <r>
    <x v="660"/>
    <x v="27"/>
    <x v="35"/>
    <x v="1122"/>
    <x v="1754"/>
  </r>
  <r>
    <x v="661"/>
    <x v="27"/>
    <x v="35"/>
    <x v="1110"/>
    <x v="1753"/>
  </r>
  <r>
    <x v="662"/>
    <x v="27"/>
    <x v="35"/>
    <x v="1118"/>
    <x v="1738"/>
  </r>
  <r>
    <x v="663"/>
    <x v="27"/>
    <x v="35"/>
    <x v="1116"/>
    <x v="1732"/>
  </r>
  <r>
    <x v="664"/>
    <x v="27"/>
    <x v="35"/>
    <x v="1128"/>
    <x v="1716"/>
  </r>
  <r>
    <x v="665"/>
    <x v="27"/>
    <x v="35"/>
    <x v="1137"/>
    <x v="1706"/>
  </r>
  <r>
    <x v="666"/>
    <x v="27"/>
    <x v="35"/>
    <x v="1183"/>
    <x v="1691"/>
  </r>
  <r>
    <x v="667"/>
    <x v="4"/>
    <x v="9"/>
    <x v="1376"/>
    <x v="1763"/>
  </r>
  <r>
    <x v="668"/>
    <x v="4"/>
    <x v="9"/>
    <x v="1383"/>
    <x v="1761"/>
  </r>
  <r>
    <x v="669"/>
    <x v="4"/>
    <x v="9"/>
    <x v="1414"/>
    <x v="1759"/>
  </r>
  <r>
    <x v="670"/>
    <x v="4"/>
    <x v="9"/>
    <x v="1452"/>
    <x v="0"/>
  </r>
  <r>
    <x v="671"/>
    <x v="4"/>
    <x v="9"/>
    <x v="1462"/>
    <x v="7"/>
  </r>
  <r>
    <x v="672"/>
    <x v="4"/>
    <x v="9"/>
    <x v="1459"/>
    <x v="4"/>
  </r>
  <r>
    <x v="673"/>
    <x v="4"/>
    <x v="9"/>
    <x v="1413"/>
    <x v="30"/>
  </r>
  <r>
    <x v="674"/>
    <x v="4"/>
    <x v="9"/>
    <x v="1408"/>
    <x v="39"/>
  </r>
  <r>
    <x v="675"/>
    <x v="58"/>
    <x v="58"/>
    <x v="1369"/>
    <x v="78"/>
  </r>
  <r>
    <x v="676"/>
    <x v="58"/>
    <x v="58"/>
    <x v="1381"/>
    <x v="97"/>
  </r>
  <r>
    <x v="677"/>
    <x v="58"/>
    <x v="58"/>
    <x v="1399"/>
    <x v="109"/>
  </r>
  <r>
    <x v="678"/>
    <x v="58"/>
    <x v="58"/>
    <x v="1410"/>
    <x v="113"/>
  </r>
  <r>
    <x v="679"/>
    <x v="58"/>
    <x v="58"/>
    <x v="1403"/>
    <x v="116"/>
  </r>
  <r>
    <x v="680"/>
    <x v="58"/>
    <x v="58"/>
    <x v="1406"/>
    <x v="119"/>
  </r>
  <r>
    <x v="681"/>
    <x v="58"/>
    <x v="58"/>
    <x v="1367"/>
    <x v="118"/>
  </r>
  <r>
    <x v="682"/>
    <x v="38"/>
    <x v="48"/>
    <x v="41"/>
    <x v="1305"/>
  </r>
  <r>
    <x v="683"/>
    <x v="38"/>
    <x v="48"/>
    <x v="48"/>
    <x v="1301"/>
  </r>
  <r>
    <x v="684"/>
    <x v="38"/>
    <x v="48"/>
    <x v="53"/>
    <x v="1345"/>
  </r>
  <r>
    <x v="685"/>
    <x v="38"/>
    <x v="48"/>
    <x v="75"/>
    <x v="1349"/>
  </r>
  <r>
    <x v="686"/>
    <x v="38"/>
    <x v="48"/>
    <x v="89"/>
    <x v="1348"/>
  </r>
  <r>
    <x v="687"/>
    <x v="38"/>
    <x v="48"/>
    <x v="133"/>
    <x v="1353"/>
  </r>
  <r>
    <x v="688"/>
    <x v="38"/>
    <x v="48"/>
    <x v="87"/>
    <x v="850"/>
  </r>
  <r>
    <x v="689"/>
    <x v="38"/>
    <x v="48"/>
    <x v="47"/>
    <x v="1059"/>
  </r>
  <r>
    <x v="690"/>
    <x v="38"/>
    <x v="48"/>
    <x v="111"/>
    <x v="1045"/>
  </r>
  <r>
    <x v="691"/>
    <x v="38"/>
    <x v="48"/>
    <x v="144"/>
    <x v="1044"/>
  </r>
  <r>
    <x v="692"/>
    <x v="38"/>
    <x v="48"/>
    <x v="158"/>
    <x v="1046"/>
  </r>
  <r>
    <x v="693"/>
    <x v="29"/>
    <x v="38"/>
    <x v="40"/>
    <x v="207"/>
  </r>
  <r>
    <x v="694"/>
    <x v="29"/>
    <x v="38"/>
    <x v="52"/>
    <x v="211"/>
  </r>
  <r>
    <x v="695"/>
    <x v="29"/>
    <x v="38"/>
    <x v="114"/>
    <x v="84"/>
  </r>
  <r>
    <x v="696"/>
    <x v="29"/>
    <x v="38"/>
    <x v="38"/>
    <x v="71"/>
  </r>
  <r>
    <x v="697"/>
    <x v="29"/>
    <x v="38"/>
    <x v="59"/>
    <x v="124"/>
  </r>
  <r>
    <x v="698"/>
    <x v="29"/>
    <x v="38"/>
    <x v="105"/>
    <x v="79"/>
  </r>
  <r>
    <x v="699"/>
    <x v="29"/>
    <x v="38"/>
    <x v="45"/>
    <x v="73"/>
  </r>
  <r>
    <x v="700"/>
    <x v="29"/>
    <x v="38"/>
    <x v="51"/>
    <x v="61"/>
  </r>
  <r>
    <x v="701"/>
    <x v="29"/>
    <x v="38"/>
    <x v="78"/>
    <x v="37"/>
  </r>
  <r>
    <x v="702"/>
    <x v="29"/>
    <x v="38"/>
    <x v="101"/>
    <x v="123"/>
  </r>
  <r>
    <x v="703"/>
    <x v="29"/>
    <x v="38"/>
    <x v="64"/>
    <x v="75"/>
  </r>
  <r>
    <x v="704"/>
    <x v="29"/>
    <x v="38"/>
    <x v="44"/>
    <x v="67"/>
  </r>
  <r>
    <x v="705"/>
    <x v="29"/>
    <x v="38"/>
    <x v="90"/>
    <x v="127"/>
  </r>
  <r>
    <x v="706"/>
    <x v="38"/>
    <x v="48"/>
    <x v="173"/>
    <x v="1310"/>
  </r>
  <r>
    <x v="707"/>
    <x v="38"/>
    <x v="48"/>
    <x v="201"/>
    <x v="1302"/>
  </r>
  <r>
    <x v="708"/>
    <x v="8"/>
    <x v="13"/>
    <x v="149"/>
    <x v="466"/>
  </r>
  <r>
    <x v="709"/>
    <x v="8"/>
    <x v="13"/>
    <x v="153"/>
    <x v="451"/>
  </r>
  <r>
    <x v="710"/>
    <x v="8"/>
    <x v="13"/>
    <x v="163"/>
    <x v="422"/>
  </r>
  <r>
    <x v="711"/>
    <x v="8"/>
    <x v="13"/>
    <x v="171"/>
    <x v="414"/>
  </r>
  <r>
    <x v="712"/>
    <x v="33"/>
    <x v="43"/>
    <x v="198"/>
    <x v="225"/>
  </r>
  <r>
    <x v="713"/>
    <x v="33"/>
    <x v="43"/>
    <x v="188"/>
    <x v="216"/>
  </r>
  <r>
    <x v="714"/>
    <x v="33"/>
    <x v="43"/>
    <x v="155"/>
    <x v="220"/>
  </r>
  <r>
    <x v="715"/>
    <x v="29"/>
    <x v="38"/>
    <x v="86"/>
    <x v="218"/>
  </r>
  <r>
    <x v="716"/>
    <x v="29"/>
    <x v="38"/>
    <x v="156"/>
    <x v="22"/>
  </r>
  <r>
    <x v="717"/>
    <x v="28"/>
    <x v="37"/>
    <x v="242"/>
    <x v="1746"/>
  </r>
  <r>
    <x v="718"/>
    <x v="28"/>
    <x v="37"/>
    <x v="210"/>
    <x v="1758"/>
  </r>
  <r>
    <x v="719"/>
    <x v="28"/>
    <x v="37"/>
    <x v="231"/>
    <x v="1751"/>
  </r>
  <r>
    <x v="720"/>
    <x v="29"/>
    <x v="38"/>
    <x v="150"/>
    <x v="111"/>
  </r>
  <r>
    <x v="721"/>
    <x v="29"/>
    <x v="38"/>
    <x v="121"/>
    <x v="36"/>
  </r>
  <r>
    <x v="722"/>
    <x v="29"/>
    <x v="38"/>
    <x v="166"/>
    <x v="100"/>
  </r>
  <r>
    <x v="723"/>
    <x v="29"/>
    <x v="38"/>
    <x v="145"/>
    <x v="130"/>
  </r>
  <r>
    <x v="724"/>
    <x v="29"/>
    <x v="38"/>
    <x v="137"/>
    <x v="131"/>
  </r>
  <r>
    <x v="725"/>
    <x v="29"/>
    <x v="38"/>
    <x v="160"/>
    <x v="110"/>
  </r>
  <r>
    <x v="726"/>
    <x v="29"/>
    <x v="38"/>
    <x v="141"/>
    <x v="115"/>
  </r>
  <r>
    <x v="727"/>
    <x v="29"/>
    <x v="38"/>
    <x v="147"/>
    <x v="94"/>
  </r>
  <r>
    <x v="728"/>
    <x v="28"/>
    <x v="37"/>
    <x v="248"/>
    <x v="1748"/>
  </r>
  <r>
    <x v="729"/>
    <x v="29"/>
    <x v="38"/>
    <x v="189"/>
    <x v="8"/>
  </r>
  <r>
    <x v="730"/>
    <x v="29"/>
    <x v="38"/>
    <x v="119"/>
    <x v="157"/>
  </r>
  <r>
    <x v="731"/>
    <x v="29"/>
    <x v="38"/>
    <x v="134"/>
    <x v="90"/>
  </r>
  <r>
    <x v="732"/>
    <x v="33"/>
    <x v="43"/>
    <x v="182"/>
    <x v="242"/>
  </r>
  <r>
    <x v="733"/>
    <x v="33"/>
    <x v="43"/>
    <x v="191"/>
    <x v="177"/>
  </r>
  <r>
    <x v="734"/>
    <x v="29"/>
    <x v="38"/>
    <x v="107"/>
    <x v="34"/>
  </r>
  <r>
    <x v="735"/>
    <x v="28"/>
    <x v="37"/>
    <x v="232"/>
    <x v="1755"/>
  </r>
  <r>
    <x v="736"/>
    <x v="29"/>
    <x v="38"/>
    <x v="130"/>
    <x v="27"/>
  </r>
  <r>
    <x v="737"/>
    <x v="39"/>
    <x v="49"/>
    <x v="264"/>
    <x v="868"/>
  </r>
  <r>
    <x v="738"/>
    <x v="10"/>
    <x v="15"/>
    <x v="608"/>
    <x v="1359"/>
  </r>
  <r>
    <x v="739"/>
    <x v="10"/>
    <x v="15"/>
    <x v="603"/>
    <x v="1358"/>
  </r>
  <r>
    <x v="740"/>
    <x v="10"/>
    <x v="15"/>
    <x v="640"/>
    <x v="1357"/>
  </r>
  <r>
    <x v="741"/>
    <x v="10"/>
    <x v="15"/>
    <x v="637"/>
    <x v="1356"/>
  </r>
  <r>
    <x v="742"/>
    <x v="10"/>
    <x v="15"/>
    <x v="633"/>
    <x v="1355"/>
  </r>
  <r>
    <x v="743"/>
    <x v="10"/>
    <x v="15"/>
    <x v="617"/>
    <x v="1360"/>
  </r>
  <r>
    <x v="744"/>
    <x v="10"/>
    <x v="15"/>
    <x v="613"/>
    <x v="1362"/>
  </r>
  <r>
    <x v="745"/>
    <x v="10"/>
    <x v="15"/>
    <x v="615"/>
    <x v="1361"/>
  </r>
  <r>
    <x v="746"/>
    <x v="10"/>
    <x v="15"/>
    <x v="609"/>
    <x v="1364"/>
  </r>
  <r>
    <x v="747"/>
    <x v="10"/>
    <x v="15"/>
    <x v="612"/>
    <x v="1365"/>
  </r>
  <r>
    <x v="748"/>
    <x v="10"/>
    <x v="15"/>
    <x v="614"/>
    <x v="1366"/>
  </r>
  <r>
    <x v="749"/>
    <x v="10"/>
    <x v="15"/>
    <x v="585"/>
    <x v="1367"/>
  </r>
  <r>
    <x v="750"/>
    <x v="10"/>
    <x v="15"/>
    <x v="579"/>
    <x v="1376"/>
  </r>
  <r>
    <x v="751"/>
    <x v="10"/>
    <x v="15"/>
    <x v="578"/>
    <x v="1374"/>
  </r>
  <r>
    <x v="752"/>
    <x v="10"/>
    <x v="15"/>
    <x v="574"/>
    <x v="1372"/>
  </r>
  <r>
    <x v="753"/>
    <x v="10"/>
    <x v="15"/>
    <x v="576"/>
    <x v="1373"/>
  </r>
  <r>
    <x v="754"/>
    <x v="10"/>
    <x v="15"/>
    <x v="569"/>
    <x v="1369"/>
  </r>
  <r>
    <x v="755"/>
    <x v="10"/>
    <x v="15"/>
    <x v="571"/>
    <x v="1370"/>
  </r>
  <r>
    <x v="756"/>
    <x v="10"/>
    <x v="15"/>
    <x v="562"/>
    <x v="1379"/>
  </r>
  <r>
    <x v="757"/>
    <x v="10"/>
    <x v="15"/>
    <x v="554"/>
    <x v="1380"/>
  </r>
  <r>
    <x v="758"/>
    <x v="10"/>
    <x v="15"/>
    <x v="544"/>
    <x v="1380"/>
  </r>
  <r>
    <x v="759"/>
    <x v="10"/>
    <x v="15"/>
    <x v="549"/>
    <x v="1385"/>
  </r>
  <r>
    <x v="760"/>
    <x v="10"/>
    <x v="15"/>
    <x v="539"/>
    <x v="1384"/>
  </r>
  <r>
    <x v="761"/>
    <x v="10"/>
    <x v="15"/>
    <x v="535"/>
    <x v="1429"/>
  </r>
  <r>
    <x v="762"/>
    <x v="10"/>
    <x v="15"/>
    <x v="536"/>
    <x v="1514"/>
  </r>
  <r>
    <x v="763"/>
    <x v="10"/>
    <x v="15"/>
    <x v="538"/>
    <x v="1522"/>
  </r>
  <r>
    <x v="764"/>
    <x v="10"/>
    <x v="15"/>
    <x v="540"/>
    <x v="1543"/>
  </r>
  <r>
    <x v="765"/>
    <x v="10"/>
    <x v="15"/>
    <x v="537"/>
    <x v="1561"/>
  </r>
  <r>
    <x v="766"/>
    <x v="34"/>
    <x v="44"/>
    <x v="1357"/>
    <x v="1696"/>
  </r>
  <r>
    <x v="767"/>
    <x v="34"/>
    <x v="44"/>
    <x v="1354"/>
    <x v="1686"/>
  </r>
  <r>
    <x v="768"/>
    <x v="34"/>
    <x v="44"/>
    <x v="1391"/>
    <x v="1674"/>
  </r>
  <r>
    <x v="769"/>
    <x v="27"/>
    <x v="35"/>
    <x v="1324"/>
    <x v="1698"/>
  </r>
  <r>
    <x v="770"/>
    <x v="34"/>
    <x v="44"/>
    <x v="1333"/>
    <x v="1695"/>
  </r>
  <r>
    <x v="771"/>
    <x v="34"/>
    <x v="44"/>
    <x v="1341"/>
    <x v="1692"/>
  </r>
  <r>
    <x v="772"/>
    <x v="34"/>
    <x v="44"/>
    <x v="1346"/>
    <x v="1672"/>
  </r>
  <r>
    <x v="773"/>
    <x v="34"/>
    <x v="44"/>
    <x v="1364"/>
    <x v="1669"/>
  </r>
  <r>
    <x v="774"/>
    <x v="34"/>
    <x v="44"/>
    <x v="1421"/>
    <x v="1657"/>
  </r>
  <r>
    <x v="775"/>
    <x v="34"/>
    <x v="44"/>
    <x v="1422"/>
    <x v="1643"/>
  </r>
  <r>
    <x v="776"/>
    <x v="34"/>
    <x v="44"/>
    <x v="1425"/>
    <x v="1638"/>
  </r>
  <r>
    <x v="777"/>
    <x v="34"/>
    <x v="44"/>
    <x v="1426"/>
    <x v="1633"/>
  </r>
  <r>
    <x v="778"/>
    <x v="34"/>
    <x v="44"/>
    <x v="1416"/>
    <x v="1645"/>
  </r>
  <r>
    <x v="779"/>
    <x v="34"/>
    <x v="44"/>
    <x v="1415"/>
    <x v="1651"/>
  </r>
  <r>
    <x v="780"/>
    <x v="34"/>
    <x v="44"/>
    <x v="1348"/>
    <x v="1680"/>
  </r>
  <r>
    <x v="781"/>
    <x v="34"/>
    <x v="44"/>
    <x v="1360"/>
    <x v="1658"/>
  </r>
  <r>
    <x v="782"/>
    <x v="34"/>
    <x v="44"/>
    <x v="1378"/>
    <x v="1656"/>
  </r>
  <r>
    <x v="783"/>
    <x v="34"/>
    <x v="44"/>
    <x v="1379"/>
    <x v="1660"/>
  </r>
  <r>
    <x v="784"/>
    <x v="34"/>
    <x v="44"/>
    <x v="1417"/>
    <x v="1653"/>
  </r>
  <r>
    <x v="785"/>
    <x v="34"/>
    <x v="44"/>
    <x v="1402"/>
    <x v="1650"/>
  </r>
  <r>
    <x v="786"/>
    <x v="34"/>
    <x v="44"/>
    <x v="1420"/>
    <x v="1649"/>
  </r>
  <r>
    <x v="787"/>
    <x v="34"/>
    <x v="44"/>
    <x v="1397"/>
    <x v="1659"/>
  </r>
  <r>
    <x v="788"/>
    <x v="34"/>
    <x v="44"/>
    <x v="1398"/>
    <x v="1666"/>
  </r>
  <r>
    <x v="789"/>
    <x v="34"/>
    <x v="44"/>
    <x v="1370"/>
    <x v="1668"/>
  </r>
  <r>
    <x v="790"/>
    <x v="34"/>
    <x v="44"/>
    <x v="1371"/>
    <x v="1673"/>
  </r>
  <r>
    <x v="791"/>
    <x v="34"/>
    <x v="44"/>
    <x v="1345"/>
    <x v="1662"/>
  </r>
  <r>
    <x v="792"/>
    <x v="34"/>
    <x v="44"/>
    <x v="1343"/>
    <x v="1668"/>
  </r>
  <r>
    <x v="793"/>
    <x v="34"/>
    <x v="44"/>
    <x v="1344"/>
    <x v="1685"/>
  </r>
  <r>
    <x v="794"/>
    <x v="34"/>
    <x v="44"/>
    <x v="1362"/>
    <x v="1689"/>
  </r>
  <r>
    <x v="795"/>
    <x v="34"/>
    <x v="44"/>
    <x v="1374"/>
    <x v="1688"/>
  </r>
  <r>
    <x v="796"/>
    <x v="34"/>
    <x v="44"/>
    <x v="1384"/>
    <x v="1687"/>
  </r>
  <r>
    <x v="797"/>
    <x v="34"/>
    <x v="44"/>
    <x v="1385"/>
    <x v="1693"/>
  </r>
  <r>
    <x v="798"/>
    <x v="34"/>
    <x v="44"/>
    <x v="1412"/>
    <x v="1690"/>
  </r>
  <r>
    <x v="799"/>
    <x v="19"/>
    <x v="27"/>
    <x v="695"/>
    <x v="1587"/>
  </r>
  <r>
    <x v="800"/>
    <x v="37"/>
    <x v="47"/>
    <x v="798"/>
    <x v="1552"/>
  </r>
  <r>
    <x v="801"/>
    <x v="27"/>
    <x v="35"/>
    <x v="1032"/>
    <x v="1646"/>
  </r>
  <r>
    <x v="802"/>
    <x v="27"/>
    <x v="35"/>
    <x v="1037"/>
    <x v="1644"/>
  </r>
  <r>
    <x v="803"/>
    <x v="20"/>
    <x v="28"/>
    <x v="1292"/>
    <x v="1634"/>
  </r>
  <r>
    <x v="804"/>
    <x v="20"/>
    <x v="28"/>
    <x v="1237"/>
    <x v="1637"/>
  </r>
  <r>
    <x v="805"/>
    <x v="20"/>
    <x v="28"/>
    <x v="1101"/>
    <x v="1623"/>
  </r>
  <r>
    <x v="806"/>
    <x v="27"/>
    <x v="35"/>
    <x v="1047"/>
    <x v="1624"/>
  </r>
  <r>
    <x v="807"/>
    <x v="46"/>
    <x v="56"/>
    <x v="699"/>
    <x v="1741"/>
  </r>
  <r>
    <x v="808"/>
    <x v="27"/>
    <x v="35"/>
    <x v="1358"/>
    <x v="1735"/>
  </r>
  <r>
    <x v="809"/>
    <x v="27"/>
    <x v="35"/>
    <x v="1363"/>
    <x v="1737"/>
  </r>
  <r>
    <x v="810"/>
    <x v="27"/>
    <x v="35"/>
    <x v="1309"/>
    <x v="1736"/>
  </r>
  <r>
    <x v="811"/>
    <x v="58"/>
    <x v="58"/>
    <x v="1404"/>
    <x v="120"/>
  </r>
  <r>
    <x v="812"/>
    <x v="37"/>
    <x v="47"/>
    <x v="855"/>
    <x v="1497"/>
  </r>
  <r>
    <x v="813"/>
    <x v="37"/>
    <x v="47"/>
    <x v="826"/>
    <x v="1489"/>
  </r>
  <r>
    <x v="814"/>
    <x v="27"/>
    <x v="35"/>
    <x v="1039"/>
    <x v="1654"/>
  </r>
  <r>
    <x v="815"/>
    <x v="27"/>
    <x v="35"/>
    <x v="1046"/>
    <x v="1626"/>
  </r>
  <r>
    <x v="816"/>
    <x v="27"/>
    <x v="35"/>
    <x v="1050"/>
    <x v="1622"/>
  </r>
  <r>
    <x v="817"/>
    <x v="27"/>
    <x v="35"/>
    <x v="1052"/>
    <x v="1620"/>
  </r>
  <r>
    <x v="818"/>
    <x v="27"/>
    <x v="35"/>
    <x v="1194"/>
    <x v="1715"/>
  </r>
  <r>
    <x v="819"/>
    <x v="48"/>
    <x v="59"/>
    <x v="967"/>
    <x v="1571"/>
  </r>
  <r>
    <x v="820"/>
    <x v="27"/>
    <x v="35"/>
    <x v="1111"/>
    <x v="1730"/>
  </r>
  <r>
    <x v="821"/>
    <x v="27"/>
    <x v="35"/>
    <x v="1090"/>
    <x v="1712"/>
  </r>
  <r>
    <x v="822"/>
    <x v="27"/>
    <x v="35"/>
    <x v="1045"/>
    <x v="1710"/>
  </r>
  <r>
    <x v="823"/>
    <x v="27"/>
    <x v="35"/>
    <x v="1048"/>
    <x v="1707"/>
  </r>
  <r>
    <x v="824"/>
    <x v="23"/>
    <x v="31"/>
    <x v="1264"/>
    <x v="870"/>
  </r>
  <r>
    <x v="825"/>
    <x v="23"/>
    <x v="31"/>
    <x v="1270"/>
    <x v="869"/>
  </r>
  <r>
    <x v="826"/>
    <x v="23"/>
    <x v="31"/>
    <x v="1276"/>
    <x v="872"/>
  </r>
  <r>
    <x v="827"/>
    <x v="23"/>
    <x v="31"/>
    <x v="1278"/>
    <x v="876"/>
  </r>
  <r>
    <x v="828"/>
    <x v="23"/>
    <x v="31"/>
    <x v="1266"/>
    <x v="886"/>
  </r>
  <r>
    <x v="829"/>
    <x v="23"/>
    <x v="31"/>
    <x v="1267"/>
    <x v="884"/>
  </r>
  <r>
    <x v="830"/>
    <x v="23"/>
    <x v="31"/>
    <x v="1258"/>
    <x v="883"/>
  </r>
  <r>
    <x v="831"/>
    <x v="23"/>
    <x v="31"/>
    <x v="1282"/>
    <x v="880"/>
  </r>
  <r>
    <x v="832"/>
    <x v="23"/>
    <x v="31"/>
    <x v="1281"/>
    <x v="878"/>
  </r>
  <r>
    <x v="833"/>
    <x v="23"/>
    <x v="31"/>
    <x v="1295"/>
    <x v="874"/>
  </r>
  <r>
    <x v="834"/>
    <x v="23"/>
    <x v="31"/>
    <x v="1301"/>
    <x v="875"/>
  </r>
  <r>
    <x v="835"/>
    <x v="23"/>
    <x v="31"/>
    <x v="1297"/>
    <x v="871"/>
  </r>
  <r>
    <x v="836"/>
    <x v="23"/>
    <x v="31"/>
    <x v="1284"/>
    <x v="881"/>
  </r>
  <r>
    <x v="837"/>
    <x v="23"/>
    <x v="31"/>
    <x v="1305"/>
    <x v="864"/>
  </r>
  <r>
    <x v="838"/>
    <x v="23"/>
    <x v="31"/>
    <x v="1302"/>
    <x v="863"/>
  </r>
  <r>
    <x v="839"/>
    <x v="23"/>
    <x v="31"/>
    <x v="1304"/>
    <x v="867"/>
  </r>
  <r>
    <x v="840"/>
    <x v="23"/>
    <x v="31"/>
    <x v="1300"/>
    <x v="866"/>
  </r>
  <r>
    <x v="841"/>
    <x v="23"/>
    <x v="31"/>
    <x v="1290"/>
    <x v="862"/>
  </r>
  <r>
    <x v="842"/>
    <x v="23"/>
    <x v="31"/>
    <x v="1275"/>
    <x v="844"/>
  </r>
  <r>
    <x v="843"/>
    <x v="23"/>
    <x v="31"/>
    <x v="1277"/>
    <x v="846"/>
  </r>
  <r>
    <x v="844"/>
    <x v="23"/>
    <x v="31"/>
    <x v="1274"/>
    <x v="848"/>
  </r>
  <r>
    <x v="845"/>
    <x v="23"/>
    <x v="31"/>
    <x v="1259"/>
    <x v="847"/>
  </r>
  <r>
    <x v="846"/>
    <x v="23"/>
    <x v="31"/>
    <x v="1283"/>
    <x v="852"/>
  </r>
  <r>
    <x v="847"/>
    <x v="23"/>
    <x v="31"/>
    <x v="1280"/>
    <x v="853"/>
  </r>
  <r>
    <x v="848"/>
    <x v="23"/>
    <x v="31"/>
    <x v="1286"/>
    <x v="856"/>
  </r>
  <r>
    <x v="849"/>
    <x v="23"/>
    <x v="31"/>
    <x v="1287"/>
    <x v="857"/>
  </r>
  <r>
    <x v="850"/>
    <x v="23"/>
    <x v="31"/>
    <x v="1289"/>
    <x v="858"/>
  </r>
  <r>
    <x v="851"/>
    <x v="23"/>
    <x v="31"/>
    <x v="1285"/>
    <x v="860"/>
  </r>
  <r>
    <x v="852"/>
    <x v="23"/>
    <x v="31"/>
    <x v="1260"/>
    <x v="865"/>
  </r>
  <r>
    <x v="853"/>
    <x v="48"/>
    <x v="59"/>
    <x v="1044"/>
    <x v="1573"/>
  </r>
  <r>
    <x v="854"/>
    <x v="48"/>
    <x v="59"/>
    <x v="1044"/>
    <x v="1577"/>
  </r>
  <r>
    <x v="855"/>
    <x v="48"/>
    <x v="59"/>
    <x v="1042"/>
    <x v="1568"/>
  </r>
  <r>
    <x v="856"/>
    <x v="48"/>
    <x v="59"/>
    <x v="1042"/>
    <x v="1577"/>
  </r>
  <r>
    <x v="857"/>
    <x v="48"/>
    <x v="59"/>
    <x v="1042"/>
    <x v="1584"/>
  </r>
  <r>
    <x v="858"/>
    <x v="48"/>
    <x v="59"/>
    <x v="1040"/>
    <x v="1567"/>
  </r>
  <r>
    <x v="859"/>
    <x v="48"/>
    <x v="59"/>
    <x v="1040"/>
    <x v="1568"/>
  </r>
  <r>
    <x v="860"/>
    <x v="48"/>
    <x v="59"/>
    <x v="1040"/>
    <x v="1571"/>
  </r>
  <r>
    <x v="861"/>
    <x v="48"/>
    <x v="59"/>
    <x v="1040"/>
    <x v="1573"/>
  </r>
  <r>
    <x v="862"/>
    <x v="48"/>
    <x v="59"/>
    <x v="1040"/>
    <x v="1577"/>
  </r>
  <r>
    <x v="863"/>
    <x v="48"/>
    <x v="59"/>
    <x v="1040"/>
    <x v="1571"/>
  </r>
  <r>
    <x v="864"/>
    <x v="48"/>
    <x v="59"/>
    <x v="1038"/>
    <x v="1573"/>
  </r>
  <r>
    <x v="865"/>
    <x v="48"/>
    <x v="59"/>
    <x v="1038"/>
    <x v="1565"/>
  </r>
  <r>
    <x v="866"/>
    <x v="48"/>
    <x v="59"/>
    <x v="1035"/>
    <x v="1567"/>
  </r>
  <r>
    <x v="867"/>
    <x v="48"/>
    <x v="59"/>
    <x v="1035"/>
    <x v="1568"/>
  </r>
  <r>
    <x v="868"/>
    <x v="48"/>
    <x v="59"/>
    <x v="1035"/>
    <x v="1573"/>
  </r>
  <r>
    <x v="869"/>
    <x v="48"/>
    <x v="59"/>
    <x v="1030"/>
    <x v="1565"/>
  </r>
  <r>
    <x v="870"/>
    <x v="48"/>
    <x v="59"/>
    <x v="1030"/>
    <x v="1571"/>
  </r>
  <r>
    <x v="871"/>
    <x v="48"/>
    <x v="59"/>
    <x v="1030"/>
    <x v="1573"/>
  </r>
  <r>
    <x v="872"/>
    <x v="48"/>
    <x v="59"/>
    <x v="1030"/>
    <x v="1577"/>
  </r>
  <r>
    <x v="873"/>
    <x v="48"/>
    <x v="59"/>
    <x v="1035"/>
    <x v="1565"/>
  </r>
  <r>
    <x v="874"/>
    <x v="48"/>
    <x v="59"/>
    <x v="1028"/>
    <x v="1568"/>
  </r>
  <r>
    <x v="875"/>
    <x v="48"/>
    <x v="59"/>
    <x v="1028"/>
    <x v="1573"/>
  </r>
  <r>
    <x v="876"/>
    <x v="48"/>
    <x v="59"/>
    <x v="1044"/>
    <x v="1602"/>
  </r>
  <r>
    <x v="877"/>
    <x v="48"/>
    <x v="59"/>
    <x v="1044"/>
    <x v="1604"/>
  </r>
  <r>
    <x v="878"/>
    <x v="48"/>
    <x v="59"/>
    <x v="1040"/>
    <x v="1602"/>
  </r>
  <r>
    <x v="879"/>
    <x v="48"/>
    <x v="59"/>
    <x v="1040"/>
    <x v="1604"/>
  </r>
  <r>
    <x v="880"/>
    <x v="48"/>
    <x v="59"/>
    <x v="1035"/>
    <x v="1571"/>
  </r>
  <r>
    <x v="881"/>
    <x v="48"/>
    <x v="59"/>
    <x v="1023"/>
    <x v="1571"/>
  </r>
  <r>
    <x v="882"/>
    <x v="48"/>
    <x v="59"/>
    <x v="1023"/>
    <x v="1602"/>
  </r>
  <r>
    <x v="883"/>
    <x v="48"/>
    <x v="59"/>
    <x v="1021"/>
    <x v="1581"/>
  </r>
  <r>
    <x v="884"/>
    <x v="48"/>
    <x v="59"/>
    <x v="1019"/>
    <x v="1585"/>
  </r>
  <r>
    <x v="885"/>
    <x v="48"/>
    <x v="59"/>
    <x v="1017"/>
    <x v="1595"/>
  </r>
  <r>
    <x v="886"/>
    <x v="48"/>
    <x v="59"/>
    <x v="1013"/>
    <x v="1570"/>
  </r>
  <r>
    <x v="887"/>
    <x v="48"/>
    <x v="59"/>
    <x v="1055"/>
    <x v="1578"/>
  </r>
  <r>
    <x v="888"/>
    <x v="48"/>
    <x v="59"/>
    <x v="1073"/>
    <x v="1551"/>
  </r>
  <r>
    <x v="889"/>
    <x v="48"/>
    <x v="59"/>
    <x v="1073"/>
    <x v="1559"/>
  </r>
  <r>
    <x v="890"/>
    <x v="48"/>
    <x v="59"/>
    <x v="1074"/>
    <x v="1586"/>
  </r>
  <r>
    <x v="891"/>
    <x v="48"/>
    <x v="59"/>
    <x v="1087"/>
    <x v="1564"/>
  </r>
  <r>
    <x v="892"/>
    <x v="48"/>
    <x v="59"/>
    <x v="1056"/>
    <x v="1599"/>
  </r>
  <r>
    <x v="893"/>
    <x v="48"/>
    <x v="59"/>
    <x v="1087"/>
    <x v="1598"/>
  </r>
  <r>
    <x v="894"/>
    <x v="48"/>
    <x v="59"/>
    <x v="1099"/>
    <x v="1606"/>
  </r>
  <r>
    <x v="895"/>
    <x v="48"/>
    <x v="59"/>
    <x v="1099"/>
    <x v="1601"/>
  </r>
  <r>
    <x v="896"/>
    <x v="48"/>
    <x v="59"/>
    <x v="1099"/>
    <x v="1593"/>
  </r>
  <r>
    <x v="897"/>
    <x v="48"/>
    <x v="59"/>
    <x v="1084"/>
    <x v="1605"/>
  </r>
  <r>
    <x v="898"/>
    <x v="48"/>
    <x v="59"/>
    <x v="1084"/>
    <x v="1600"/>
  </r>
  <r>
    <x v="899"/>
    <x v="48"/>
    <x v="59"/>
    <x v="1084"/>
    <x v="1563"/>
  </r>
  <r>
    <x v="900"/>
    <x v="48"/>
    <x v="59"/>
    <x v="1070"/>
    <x v="1603"/>
  </r>
  <r>
    <x v="901"/>
    <x v="48"/>
    <x v="59"/>
    <x v="1070"/>
    <x v="1588"/>
  </r>
  <r>
    <x v="902"/>
    <x v="48"/>
    <x v="59"/>
    <x v="1070"/>
    <x v="1563"/>
  </r>
  <r>
    <x v="903"/>
    <x v="48"/>
    <x v="59"/>
    <x v="1070"/>
    <x v="1560"/>
  </r>
  <r>
    <x v="904"/>
    <x v="48"/>
    <x v="59"/>
    <x v="1049"/>
    <x v="1604"/>
  </r>
  <r>
    <x v="905"/>
    <x v="48"/>
    <x v="59"/>
    <x v="1061"/>
    <x v="1607"/>
  </r>
  <r>
    <x v="906"/>
    <x v="48"/>
    <x v="59"/>
    <x v="1061"/>
    <x v="1600"/>
  </r>
  <r>
    <x v="907"/>
    <x v="48"/>
    <x v="59"/>
    <x v="1061"/>
    <x v="1589"/>
  </r>
  <r>
    <x v="908"/>
    <x v="48"/>
    <x v="59"/>
    <x v="1061"/>
    <x v="1572"/>
  </r>
  <r>
    <x v="909"/>
    <x v="48"/>
    <x v="59"/>
    <x v="1061"/>
    <x v="1566"/>
  </r>
  <r>
    <x v="910"/>
    <x v="48"/>
    <x v="59"/>
    <x v="1061"/>
    <x v="1563"/>
  </r>
  <r>
    <x v="911"/>
    <x v="48"/>
    <x v="59"/>
    <x v="1136"/>
    <x v="1574"/>
  </r>
  <r>
    <x v="912"/>
    <x v="48"/>
    <x v="59"/>
    <x v="1109"/>
    <x v="1580"/>
  </r>
  <r>
    <x v="913"/>
    <x v="48"/>
    <x v="59"/>
    <x v="1095"/>
    <x v="1583"/>
  </r>
  <r>
    <x v="914"/>
    <x v="48"/>
    <x v="59"/>
    <x v="1081"/>
    <x v="1590"/>
  </r>
  <r>
    <x v="915"/>
    <x v="48"/>
    <x v="59"/>
    <x v="1075"/>
    <x v="1594"/>
  </r>
  <r>
    <x v="916"/>
    <x v="48"/>
    <x v="59"/>
    <x v="1071"/>
    <x v="1596"/>
  </r>
  <r>
    <x v="917"/>
    <x v="48"/>
    <x v="59"/>
    <x v="1065"/>
    <x v="1598"/>
  </r>
  <r>
    <x v="918"/>
    <x v="48"/>
    <x v="59"/>
    <x v="1058"/>
    <x v="1599"/>
  </r>
  <r>
    <x v="919"/>
    <x v="48"/>
    <x v="59"/>
    <x v="1025"/>
    <x v="1582"/>
  </r>
  <r>
    <x v="920"/>
    <x v="48"/>
    <x v="59"/>
    <x v="1015"/>
    <x v="1569"/>
  </r>
  <r>
    <x v="921"/>
    <x v="48"/>
    <x v="59"/>
    <x v="1004"/>
    <x v="1562"/>
  </r>
  <r>
    <x v="922"/>
    <x v="48"/>
    <x v="59"/>
    <x v="987"/>
    <x v="1557"/>
  </r>
  <r>
    <x v="923"/>
    <x v="48"/>
    <x v="59"/>
    <x v="946"/>
    <x v="1533"/>
  </r>
  <r>
    <x v="924"/>
    <x v="37"/>
    <x v="47"/>
    <x v="836"/>
    <x v="1467"/>
  </r>
  <r>
    <x v="925"/>
    <x v="37"/>
    <x v="47"/>
    <x v="816"/>
    <x v="1437"/>
  </r>
  <r>
    <x v="926"/>
    <x v="37"/>
    <x v="47"/>
    <x v="819"/>
    <x v="1405"/>
  </r>
  <r>
    <x v="927"/>
    <x v="37"/>
    <x v="47"/>
    <x v="814"/>
    <x v="1389"/>
  </r>
  <r>
    <x v="928"/>
    <x v="37"/>
    <x v="47"/>
    <x v="896"/>
    <x v="1435"/>
  </r>
  <r>
    <x v="929"/>
    <x v="37"/>
    <x v="47"/>
    <x v="897"/>
    <x v="1444"/>
  </r>
  <r>
    <x v="930"/>
    <x v="37"/>
    <x v="47"/>
    <x v="870"/>
    <x v="1449"/>
  </r>
  <r>
    <x v="931"/>
    <x v="37"/>
    <x v="47"/>
    <x v="902"/>
    <x v="1448"/>
  </r>
  <r>
    <x v="932"/>
    <x v="37"/>
    <x v="47"/>
    <x v="898"/>
    <x v="1451"/>
  </r>
  <r>
    <x v="933"/>
    <x v="37"/>
    <x v="47"/>
    <x v="894"/>
    <x v="1452"/>
  </r>
  <r>
    <x v="934"/>
    <x v="37"/>
    <x v="47"/>
    <x v="891"/>
    <x v="1454"/>
  </r>
  <r>
    <x v="935"/>
    <x v="37"/>
    <x v="47"/>
    <x v="887"/>
    <x v="1455"/>
  </r>
  <r>
    <x v="936"/>
    <x v="37"/>
    <x v="47"/>
    <x v="881"/>
    <x v="1456"/>
  </r>
  <r>
    <x v="937"/>
    <x v="37"/>
    <x v="47"/>
    <x v="875"/>
    <x v="1457"/>
  </r>
  <r>
    <x v="938"/>
    <x v="42"/>
    <x v="52"/>
    <x v="694"/>
    <x v="481"/>
  </r>
  <r>
    <x v="939"/>
    <x v="42"/>
    <x v="52"/>
    <x v="691"/>
    <x v="484"/>
  </r>
  <r>
    <x v="940"/>
    <x v="42"/>
    <x v="52"/>
    <x v="689"/>
    <x v="482"/>
  </r>
  <r>
    <x v="941"/>
    <x v="42"/>
    <x v="52"/>
    <x v="688"/>
    <x v="481"/>
  </r>
  <r>
    <x v="942"/>
    <x v="42"/>
    <x v="52"/>
    <x v="685"/>
    <x v="480"/>
  </r>
  <r>
    <x v="943"/>
    <x v="42"/>
    <x v="52"/>
    <x v="682"/>
    <x v="475"/>
  </r>
  <r>
    <x v="944"/>
    <x v="42"/>
    <x v="52"/>
    <x v="686"/>
    <x v="485"/>
  </r>
  <r>
    <x v="945"/>
    <x v="42"/>
    <x v="52"/>
    <x v="681"/>
    <x v="489"/>
  </r>
  <r>
    <x v="946"/>
    <x v="42"/>
    <x v="52"/>
    <x v="684"/>
    <x v="491"/>
  </r>
  <r>
    <x v="947"/>
    <x v="42"/>
    <x v="52"/>
    <x v="679"/>
    <x v="488"/>
  </r>
  <r>
    <x v="948"/>
    <x v="42"/>
    <x v="52"/>
    <x v="678"/>
    <x v="487"/>
  </r>
  <r>
    <x v="949"/>
    <x v="42"/>
    <x v="52"/>
    <x v="666"/>
    <x v="486"/>
  </r>
  <r>
    <x v="950"/>
    <x v="42"/>
    <x v="52"/>
    <x v="683"/>
    <x v="500"/>
  </r>
  <r>
    <x v="951"/>
    <x v="42"/>
    <x v="52"/>
    <x v="638"/>
    <x v="509"/>
  </r>
  <r>
    <x v="952"/>
    <x v="42"/>
    <x v="52"/>
    <x v="632"/>
    <x v="512"/>
  </r>
  <r>
    <x v="953"/>
    <x v="42"/>
    <x v="52"/>
    <x v="604"/>
    <x v="520"/>
  </r>
  <r>
    <x v="954"/>
    <x v="11"/>
    <x v="16"/>
    <x v="993"/>
    <x v="263"/>
  </r>
  <r>
    <x v="955"/>
    <x v="16"/>
    <x v="24"/>
    <x v="1006"/>
    <x v="214"/>
  </r>
  <r>
    <x v="956"/>
    <x v="16"/>
    <x v="24"/>
    <x v="1006"/>
    <x v="214"/>
  </r>
  <r>
    <x v="957"/>
    <x v="16"/>
    <x v="24"/>
    <x v="1006"/>
    <x v="214"/>
  </r>
  <r>
    <x v="958"/>
    <x v="7"/>
    <x v="12"/>
    <x v="1549"/>
    <x v="41"/>
  </r>
  <r>
    <x v="959"/>
    <x v="7"/>
    <x v="12"/>
    <x v="1559"/>
    <x v="62"/>
  </r>
  <r>
    <x v="960"/>
    <x v="7"/>
    <x v="12"/>
    <x v="1569"/>
    <x v="50"/>
  </r>
  <r>
    <x v="961"/>
    <x v="7"/>
    <x v="12"/>
    <x v="1594"/>
    <x v="85"/>
  </r>
  <r>
    <x v="962"/>
    <x v="7"/>
    <x v="12"/>
    <x v="1596"/>
    <x v="87"/>
  </r>
  <r>
    <x v="963"/>
    <x v="7"/>
    <x v="12"/>
    <x v="1598"/>
    <x v="103"/>
  </r>
  <r>
    <x v="964"/>
    <x v="7"/>
    <x v="12"/>
    <x v="1617"/>
    <x v="102"/>
  </r>
  <r>
    <x v="965"/>
    <x v="7"/>
    <x v="12"/>
    <x v="1618"/>
    <x v="86"/>
  </r>
  <r>
    <x v="966"/>
    <x v="7"/>
    <x v="12"/>
    <x v="1616"/>
    <x v="81"/>
  </r>
  <r>
    <x v="967"/>
    <x v="7"/>
    <x v="12"/>
    <x v="1605"/>
    <x v="72"/>
  </r>
  <r>
    <x v="968"/>
    <x v="7"/>
    <x v="12"/>
    <x v="1564"/>
    <x v="56"/>
  </r>
  <r>
    <x v="969"/>
    <x v="7"/>
    <x v="12"/>
    <x v="1565"/>
    <x v="57"/>
  </r>
  <r>
    <x v="970"/>
    <x v="7"/>
    <x v="12"/>
    <x v="1581"/>
    <x v="45"/>
  </r>
  <r>
    <x v="971"/>
    <x v="7"/>
    <x v="12"/>
    <x v="1599"/>
    <x v="58"/>
  </r>
  <r>
    <x v="972"/>
    <x v="7"/>
    <x v="12"/>
    <x v="1600"/>
    <x v="58"/>
  </r>
  <r>
    <x v="973"/>
    <x v="7"/>
    <x v="12"/>
    <x v="1646"/>
    <x v="40"/>
  </r>
  <r>
    <x v="974"/>
    <x v="7"/>
    <x v="12"/>
    <x v="1643"/>
    <x v="21"/>
  </r>
  <r>
    <x v="975"/>
    <x v="7"/>
    <x v="12"/>
    <x v="1645"/>
    <x v="6"/>
  </r>
  <r>
    <x v="976"/>
    <x v="7"/>
    <x v="12"/>
    <x v="1644"/>
    <x v="1742"/>
  </r>
  <r>
    <x v="977"/>
    <x v="7"/>
    <x v="12"/>
    <x v="1628"/>
    <x v="1740"/>
  </r>
  <r>
    <x v="978"/>
    <x v="7"/>
    <x v="12"/>
    <x v="1629"/>
    <x v="5"/>
  </r>
  <r>
    <x v="979"/>
    <x v="7"/>
    <x v="12"/>
    <x v="1627"/>
    <x v="16"/>
  </r>
  <r>
    <x v="980"/>
    <x v="7"/>
    <x v="12"/>
    <x v="1627"/>
    <x v="16"/>
  </r>
  <r>
    <x v="981"/>
    <x v="7"/>
    <x v="12"/>
    <x v="1624"/>
    <x v="49"/>
  </r>
  <r>
    <x v="982"/>
    <x v="7"/>
    <x v="12"/>
    <x v="1624"/>
    <x v="49"/>
  </r>
  <r>
    <x v="983"/>
    <x v="7"/>
    <x v="12"/>
    <x v="1542"/>
    <x v="96"/>
  </r>
  <r>
    <x v="984"/>
    <x v="7"/>
    <x v="12"/>
    <x v="1511"/>
    <x v="98"/>
  </r>
  <r>
    <x v="985"/>
    <x v="7"/>
    <x v="12"/>
    <x v="1562"/>
    <x v="63"/>
  </r>
  <r>
    <x v="986"/>
    <x v="7"/>
    <x v="12"/>
    <x v="1531"/>
    <x v="53"/>
  </r>
  <r>
    <x v="987"/>
    <x v="7"/>
    <x v="12"/>
    <x v="1521"/>
    <x v="64"/>
  </r>
  <r>
    <x v="988"/>
    <x v="7"/>
    <x v="12"/>
    <x v="1503"/>
    <x v="65"/>
  </r>
  <r>
    <x v="989"/>
    <x v="7"/>
    <x v="12"/>
    <x v="1500"/>
    <x v="42"/>
  </r>
  <r>
    <x v="990"/>
    <x v="7"/>
    <x v="12"/>
    <x v="1496"/>
    <x v="43"/>
  </r>
  <r>
    <x v="991"/>
    <x v="7"/>
    <x v="12"/>
    <x v="1494"/>
    <x v="52"/>
  </r>
  <r>
    <x v="992"/>
    <x v="4"/>
    <x v="9"/>
    <x v="1483"/>
    <x v="38"/>
  </r>
  <r>
    <x v="993"/>
    <x v="4"/>
    <x v="9"/>
    <x v="1474"/>
    <x v="48"/>
  </r>
  <r>
    <x v="994"/>
    <x v="4"/>
    <x v="9"/>
    <x v="1465"/>
    <x v="25"/>
  </r>
  <r>
    <x v="995"/>
    <x v="4"/>
    <x v="9"/>
    <x v="1467"/>
    <x v="18"/>
  </r>
  <r>
    <x v="996"/>
    <x v="4"/>
    <x v="9"/>
    <x v="1461"/>
    <x v="2"/>
  </r>
  <r>
    <x v="997"/>
    <x v="4"/>
    <x v="9"/>
    <x v="1458"/>
    <x v="3"/>
  </r>
  <r>
    <x v="998"/>
    <x v="4"/>
    <x v="9"/>
    <x v="1457"/>
    <x v="19"/>
  </r>
  <r>
    <x v="999"/>
    <x v="4"/>
    <x v="9"/>
    <x v="1441"/>
    <x v="26"/>
  </r>
  <r>
    <x v="1000"/>
    <x v="4"/>
    <x v="9"/>
    <x v="1439"/>
    <x v="31"/>
  </r>
  <r>
    <x v="1001"/>
    <x v="4"/>
    <x v="9"/>
    <x v="1431"/>
    <x v="46"/>
  </r>
  <r>
    <x v="1002"/>
    <x v="4"/>
    <x v="9"/>
    <x v="1477"/>
    <x v="68"/>
  </r>
  <r>
    <x v="1003"/>
    <x v="7"/>
    <x v="12"/>
    <x v="1499"/>
    <x v="129"/>
  </r>
  <r>
    <x v="1004"/>
    <x v="4"/>
    <x v="9"/>
    <x v="1471"/>
    <x v="55"/>
  </r>
  <r>
    <x v="1005"/>
    <x v="4"/>
    <x v="9"/>
    <x v="1475"/>
    <x v="47"/>
  </r>
  <r>
    <x v="1006"/>
    <x v="4"/>
    <x v="9"/>
    <x v="1480"/>
    <x v="44"/>
  </r>
  <r>
    <x v="1007"/>
    <x v="4"/>
    <x v="9"/>
    <x v="1478"/>
    <x v="51"/>
  </r>
  <r>
    <x v="1008"/>
    <x v="4"/>
    <x v="9"/>
    <x v="1476"/>
    <x v="59"/>
  </r>
  <r>
    <x v="1009"/>
    <x v="4"/>
    <x v="9"/>
    <x v="1479"/>
    <x v="66"/>
  </r>
  <r>
    <x v="1010"/>
    <x v="4"/>
    <x v="9"/>
    <x v="1481"/>
    <x v="60"/>
  </r>
  <r>
    <x v="1011"/>
    <x v="4"/>
    <x v="9"/>
    <x v="1484"/>
    <x v="54"/>
  </r>
  <r>
    <x v="1012"/>
    <x v="43"/>
    <x v="53"/>
    <x v="1113"/>
    <x v="743"/>
  </r>
  <r>
    <x v="1013"/>
    <x v="43"/>
    <x v="53"/>
    <x v="1114"/>
    <x v="727"/>
  </r>
  <r>
    <x v="1014"/>
    <x v="43"/>
    <x v="53"/>
    <x v="1096"/>
    <x v="733"/>
  </r>
  <r>
    <x v="1015"/>
    <x v="43"/>
    <x v="53"/>
    <x v="1092"/>
    <x v="761"/>
  </r>
  <r>
    <x v="1016"/>
    <x v="43"/>
    <x v="53"/>
    <x v="1085"/>
    <x v="771"/>
  </r>
  <r>
    <x v="1017"/>
    <x v="43"/>
    <x v="53"/>
    <x v="1064"/>
    <x v="770"/>
  </r>
  <r>
    <x v="1018"/>
    <x v="43"/>
    <x v="53"/>
    <x v="1059"/>
    <x v="756"/>
  </r>
  <r>
    <x v="1019"/>
    <x v="43"/>
    <x v="53"/>
    <x v="1031"/>
    <x v="725"/>
  </r>
  <r>
    <x v="1020"/>
    <x v="43"/>
    <x v="53"/>
    <x v="1033"/>
    <x v="724"/>
  </r>
  <r>
    <x v="1021"/>
    <x v="43"/>
    <x v="53"/>
    <x v="1016"/>
    <x v="723"/>
  </r>
  <r>
    <x v="1022"/>
    <x v="43"/>
    <x v="53"/>
    <x v="1007"/>
    <x v="719"/>
  </r>
  <r>
    <x v="1023"/>
    <x v="43"/>
    <x v="53"/>
    <x v="1001"/>
    <x v="713"/>
  </r>
  <r>
    <x v="1024"/>
    <x v="43"/>
    <x v="53"/>
    <x v="983"/>
    <x v="709"/>
  </r>
  <r>
    <x v="1025"/>
    <x v="43"/>
    <x v="53"/>
    <x v="978"/>
    <x v="708"/>
  </r>
  <r>
    <x v="1026"/>
    <x v="43"/>
    <x v="53"/>
    <x v="950"/>
    <x v="706"/>
  </r>
  <r>
    <x v="1027"/>
    <x v="43"/>
    <x v="53"/>
    <x v="934"/>
    <x v="691"/>
  </r>
  <r>
    <x v="1028"/>
    <x v="43"/>
    <x v="53"/>
    <x v="893"/>
    <x v="689"/>
  </r>
  <r>
    <x v="1029"/>
    <x v="43"/>
    <x v="53"/>
    <x v="878"/>
    <x v="693"/>
  </r>
  <r>
    <x v="1030"/>
    <x v="43"/>
    <x v="53"/>
    <x v="868"/>
    <x v="682"/>
  </r>
  <r>
    <x v="1031"/>
    <x v="43"/>
    <x v="53"/>
    <x v="853"/>
    <x v="690"/>
  </r>
  <r>
    <x v="1032"/>
    <x v="43"/>
    <x v="53"/>
    <x v="840"/>
    <x v="705"/>
  </r>
  <r>
    <x v="1033"/>
    <x v="43"/>
    <x v="53"/>
    <x v="823"/>
    <x v="703"/>
  </r>
  <r>
    <x v="1034"/>
    <x v="42"/>
    <x v="52"/>
    <x v="785"/>
    <x v="649"/>
  </r>
  <r>
    <x v="1035"/>
    <x v="1"/>
    <x v="1"/>
    <x v="917"/>
    <x v="1249"/>
  </r>
  <r>
    <x v="1036"/>
    <x v="1"/>
    <x v="1"/>
    <x v="918"/>
    <x v="1250"/>
  </r>
  <r>
    <x v="1037"/>
    <x v="1"/>
    <x v="1"/>
    <x v="914"/>
    <x v="1248"/>
  </r>
  <r>
    <x v="1038"/>
    <x v="1"/>
    <x v="1"/>
    <x v="912"/>
    <x v="1247"/>
  </r>
  <r>
    <x v="1039"/>
    <x v="1"/>
    <x v="1"/>
    <x v="909"/>
    <x v="1245"/>
  </r>
  <r>
    <x v="1040"/>
    <x v="1"/>
    <x v="1"/>
    <x v="904"/>
    <x v="1243"/>
  </r>
  <r>
    <x v="1041"/>
    <x v="1"/>
    <x v="1"/>
    <x v="913"/>
    <x v="1246"/>
  </r>
  <r>
    <x v="1042"/>
    <x v="1"/>
    <x v="1"/>
    <x v="908"/>
    <x v="1242"/>
  </r>
  <r>
    <x v="1043"/>
    <x v="1"/>
    <x v="1"/>
    <x v="905"/>
    <x v="1241"/>
  </r>
  <r>
    <x v="1044"/>
    <x v="1"/>
    <x v="1"/>
    <x v="895"/>
    <x v="1244"/>
  </r>
  <r>
    <x v="1045"/>
    <x v="25"/>
    <x v="33"/>
    <x v="1493"/>
    <x v="681"/>
  </r>
  <r>
    <x v="1046"/>
    <x v="53"/>
    <x v="19"/>
    <x v="380"/>
    <x v="605"/>
  </r>
  <r>
    <x v="1047"/>
    <x v="53"/>
    <x v="19"/>
    <x v="387"/>
    <x v="600"/>
  </r>
  <r>
    <x v="1048"/>
    <x v="53"/>
    <x v="19"/>
    <x v="381"/>
    <x v="590"/>
  </r>
  <r>
    <x v="1049"/>
    <x v="15"/>
    <x v="23"/>
    <x v="1000"/>
    <x v="171"/>
  </r>
  <r>
    <x v="1050"/>
    <x v="15"/>
    <x v="23"/>
    <x v="1012"/>
    <x v="170"/>
  </r>
  <r>
    <x v="1051"/>
    <x v="15"/>
    <x v="23"/>
    <x v="998"/>
    <x v="174"/>
  </r>
  <r>
    <x v="1052"/>
    <x v="15"/>
    <x v="23"/>
    <x v="989"/>
    <x v="173"/>
  </r>
  <r>
    <x v="1053"/>
    <x v="15"/>
    <x v="23"/>
    <x v="990"/>
    <x v="172"/>
  </r>
  <r>
    <x v="1054"/>
    <x v="15"/>
    <x v="23"/>
    <x v="1009"/>
    <x v="169"/>
  </r>
  <r>
    <x v="1055"/>
    <x v="15"/>
    <x v="23"/>
    <x v="1026"/>
    <x v="165"/>
  </r>
  <r>
    <x v="1056"/>
    <x v="15"/>
    <x v="23"/>
    <x v="1036"/>
    <x v="163"/>
  </r>
  <r>
    <x v="1057"/>
    <x v="15"/>
    <x v="23"/>
    <x v="1029"/>
    <x v="164"/>
  </r>
  <r>
    <x v="1058"/>
    <x v="18"/>
    <x v="26"/>
    <x v="368"/>
    <x v="1212"/>
  </r>
  <r>
    <x v="1059"/>
    <x v="18"/>
    <x v="26"/>
    <x v="369"/>
    <x v="1235"/>
  </r>
  <r>
    <x v="1060"/>
    <x v="42"/>
    <x v="52"/>
    <x v="729"/>
    <x v="535"/>
  </r>
  <r>
    <x v="1061"/>
    <x v="42"/>
    <x v="52"/>
    <x v="746"/>
    <x v="527"/>
  </r>
  <r>
    <x v="1062"/>
    <x v="42"/>
    <x v="52"/>
    <x v="748"/>
    <x v="515"/>
  </r>
  <r>
    <x v="1063"/>
    <x v="42"/>
    <x v="52"/>
    <x v="751"/>
    <x v="502"/>
  </r>
  <r>
    <x v="1064"/>
    <x v="42"/>
    <x v="52"/>
    <x v="749"/>
    <x v="483"/>
  </r>
  <r>
    <x v="1065"/>
    <x v="42"/>
    <x v="52"/>
    <x v="731"/>
    <x v="511"/>
  </r>
  <r>
    <x v="1066"/>
    <x v="42"/>
    <x v="52"/>
    <x v="725"/>
    <x v="517"/>
  </r>
  <r>
    <x v="1067"/>
    <x v="53"/>
    <x v="19"/>
    <x v="371"/>
    <x v="603"/>
  </r>
  <r>
    <x v="1068"/>
    <x v="53"/>
    <x v="19"/>
    <x v="402"/>
    <x v="611"/>
  </r>
  <r>
    <x v="1069"/>
    <x v="53"/>
    <x v="19"/>
    <x v="394"/>
    <x v="610"/>
  </r>
  <r>
    <x v="1070"/>
    <x v="11"/>
    <x v="16"/>
    <x v="1063"/>
    <x v="279"/>
  </r>
  <r>
    <x v="1071"/>
    <x v="11"/>
    <x v="16"/>
    <x v="1057"/>
    <x v="292"/>
  </r>
  <r>
    <x v="1072"/>
    <x v="51"/>
    <x v="39"/>
    <x v="1005"/>
    <x v="1213"/>
  </r>
  <r>
    <x v="1073"/>
    <x v="51"/>
    <x v="39"/>
    <x v="985"/>
    <x v="1230"/>
  </r>
  <r>
    <x v="1074"/>
    <x v="51"/>
    <x v="39"/>
    <x v="997"/>
    <x v="1237"/>
  </r>
  <r>
    <x v="1075"/>
    <x v="51"/>
    <x v="39"/>
    <x v="1020"/>
    <x v="1210"/>
  </r>
  <r>
    <x v="1076"/>
    <x v="51"/>
    <x v="39"/>
    <x v="997"/>
    <x v="1237"/>
  </r>
  <r>
    <x v="1077"/>
    <x v="51"/>
    <x v="39"/>
    <x v="988"/>
    <x v="1238"/>
  </r>
  <r>
    <x v="1078"/>
    <x v="19"/>
    <x v="27"/>
    <x v="568"/>
    <x v="1492"/>
  </r>
  <r>
    <x v="1079"/>
    <x v="10"/>
    <x v="15"/>
    <x v="580"/>
    <x v="1375"/>
  </r>
  <r>
    <x v="1080"/>
    <x v="19"/>
    <x v="27"/>
    <x v="581"/>
    <x v="1501"/>
  </r>
  <r>
    <x v="1081"/>
    <x v="19"/>
    <x v="27"/>
    <x v="560"/>
    <x v="1478"/>
  </r>
  <r>
    <x v="1082"/>
    <x v="19"/>
    <x v="27"/>
    <x v="600"/>
    <x v="1499"/>
  </r>
  <r>
    <x v="1083"/>
    <x v="19"/>
    <x v="27"/>
    <x v="676"/>
    <x v="1610"/>
  </r>
  <r>
    <x v="1084"/>
    <x v="19"/>
    <x v="27"/>
    <x v="561"/>
    <x v="1475"/>
  </r>
  <r>
    <x v="1085"/>
    <x v="11"/>
    <x v="16"/>
    <x v="1108"/>
    <x v="301"/>
  </r>
  <r>
    <x v="1086"/>
    <x v="11"/>
    <x v="16"/>
    <x v="1098"/>
    <x v="320"/>
  </r>
  <r>
    <x v="1087"/>
    <x v="55"/>
    <x v="3"/>
    <x v="635"/>
    <x v="1240"/>
  </r>
  <r>
    <x v="1088"/>
    <x v="55"/>
    <x v="3"/>
    <x v="708"/>
    <x v="1234"/>
  </r>
  <r>
    <x v="1089"/>
    <x v="42"/>
    <x v="52"/>
    <x v="723"/>
    <x v="679"/>
  </r>
  <r>
    <x v="1090"/>
    <x v="42"/>
    <x v="52"/>
    <x v="721"/>
    <x v="676"/>
  </r>
  <r>
    <x v="1091"/>
    <x v="53"/>
    <x v="19"/>
    <x v="423"/>
    <x v="608"/>
  </r>
  <r>
    <x v="1092"/>
    <x v="12"/>
    <x v="17"/>
    <x v="435"/>
    <x v="566"/>
  </r>
  <r>
    <x v="1093"/>
    <x v="12"/>
    <x v="17"/>
    <x v="415"/>
    <x v="529"/>
  </r>
  <r>
    <x v="1094"/>
    <x v="53"/>
    <x v="19"/>
    <x v="397"/>
    <x v="568"/>
  </r>
  <r>
    <x v="1095"/>
    <x v="18"/>
    <x v="26"/>
    <x v="496"/>
    <x v="1239"/>
  </r>
  <r>
    <x v="1096"/>
    <x v="42"/>
    <x v="52"/>
    <x v="778"/>
    <x v="397"/>
  </r>
  <r>
    <x v="1097"/>
    <x v="42"/>
    <x v="52"/>
    <x v="777"/>
    <x v="411"/>
  </r>
  <r>
    <x v="1098"/>
    <x v="42"/>
    <x v="52"/>
    <x v="776"/>
    <x v="433"/>
  </r>
  <r>
    <x v="1099"/>
    <x v="42"/>
    <x v="52"/>
    <x v="779"/>
    <x v="461"/>
  </r>
  <r>
    <x v="1100"/>
    <x v="25"/>
    <x v="33"/>
    <x v="1227"/>
    <x v="625"/>
  </r>
  <r>
    <x v="1101"/>
    <x v="25"/>
    <x v="33"/>
    <x v="1256"/>
    <x v="634"/>
  </r>
  <r>
    <x v="1102"/>
    <x v="25"/>
    <x v="33"/>
    <x v="1254"/>
    <x v="628"/>
  </r>
  <r>
    <x v="1103"/>
    <x v="25"/>
    <x v="33"/>
    <x v="1216"/>
    <x v="623"/>
  </r>
  <r>
    <x v="1104"/>
    <x v="42"/>
    <x v="52"/>
    <x v="555"/>
    <x v="694"/>
  </r>
  <r>
    <x v="1105"/>
    <x v="42"/>
    <x v="52"/>
    <x v="557"/>
    <x v="712"/>
  </r>
  <r>
    <x v="1106"/>
    <x v="42"/>
    <x v="52"/>
    <x v="706"/>
    <x v="662"/>
  </r>
  <r>
    <x v="1107"/>
    <x v="42"/>
    <x v="52"/>
    <x v="692"/>
    <x v="674"/>
  </r>
  <r>
    <x v="1108"/>
    <x v="42"/>
    <x v="52"/>
    <x v="677"/>
    <x v="677"/>
  </r>
  <r>
    <x v="1109"/>
    <x v="7"/>
    <x v="12"/>
    <x v="1522"/>
    <x v="108"/>
  </r>
  <r>
    <x v="1110"/>
    <x v="7"/>
    <x v="12"/>
    <x v="1520"/>
    <x v="107"/>
  </r>
  <r>
    <x v="1111"/>
    <x v="7"/>
    <x v="12"/>
    <x v="1530"/>
    <x v="105"/>
  </r>
  <r>
    <x v="1112"/>
    <x v="7"/>
    <x v="12"/>
    <x v="1552"/>
    <x v="88"/>
  </r>
  <r>
    <x v="1113"/>
    <x v="5"/>
    <x v="10"/>
    <x v="1212"/>
    <x v="1108"/>
  </r>
  <r>
    <x v="1114"/>
    <x v="5"/>
    <x v="10"/>
    <x v="1246"/>
    <x v="1119"/>
  </r>
  <r>
    <x v="1115"/>
    <x v="5"/>
    <x v="10"/>
    <x v="1215"/>
    <x v="1181"/>
  </r>
  <r>
    <x v="1116"/>
    <x v="5"/>
    <x v="10"/>
    <x v="1204"/>
    <x v="1185"/>
  </r>
  <r>
    <x v="1117"/>
    <x v="5"/>
    <x v="10"/>
    <x v="1225"/>
    <x v="1129"/>
  </r>
  <r>
    <x v="1118"/>
    <x v="11"/>
    <x v="16"/>
    <x v="1022"/>
    <x v="322"/>
  </r>
  <r>
    <x v="1119"/>
    <x v="11"/>
    <x v="16"/>
    <x v="1024"/>
    <x v="314"/>
  </r>
  <r>
    <x v="1120"/>
    <x v="11"/>
    <x v="16"/>
    <x v="1034"/>
    <x v="299"/>
  </r>
  <r>
    <x v="1121"/>
    <x v="11"/>
    <x v="16"/>
    <x v="1041"/>
    <x v="274"/>
  </r>
  <r>
    <x v="1122"/>
    <x v="11"/>
    <x v="16"/>
    <x v="1044"/>
    <x v="273"/>
  </r>
  <r>
    <x v="1123"/>
    <x v="11"/>
    <x v="16"/>
    <x v="1054"/>
    <x v="271"/>
  </r>
  <r>
    <x v="1124"/>
    <x v="16"/>
    <x v="24"/>
    <x v="949"/>
    <x v="234"/>
  </r>
  <r>
    <x v="1125"/>
    <x v="16"/>
    <x v="24"/>
    <x v="951"/>
    <x v="233"/>
  </r>
  <r>
    <x v="1126"/>
    <x v="11"/>
    <x v="16"/>
    <x v="945"/>
    <x v="250"/>
  </r>
  <r>
    <x v="1127"/>
    <x v="11"/>
    <x v="16"/>
    <x v="954"/>
    <x v="247"/>
  </r>
  <r>
    <x v="1128"/>
    <x v="11"/>
    <x v="16"/>
    <x v="955"/>
    <x v="248"/>
  </r>
  <r>
    <x v="1129"/>
    <x v="9"/>
    <x v="14"/>
    <x v="713"/>
    <x v="253"/>
  </r>
  <r>
    <x v="1130"/>
    <x v="9"/>
    <x v="14"/>
    <x v="697"/>
    <x v="262"/>
  </r>
  <r>
    <x v="1131"/>
    <x v="9"/>
    <x v="14"/>
    <x v="696"/>
    <x v="266"/>
  </r>
  <r>
    <x v="1132"/>
    <x v="9"/>
    <x v="14"/>
    <x v="687"/>
    <x v="254"/>
  </r>
  <r>
    <x v="1133"/>
    <x v="9"/>
    <x v="14"/>
    <x v="680"/>
    <x v="244"/>
  </r>
  <r>
    <x v="1134"/>
    <x v="9"/>
    <x v="14"/>
    <x v="705"/>
    <x v="259"/>
  </r>
  <r>
    <x v="1135"/>
    <x v="9"/>
    <x v="14"/>
    <x v="710"/>
    <x v="240"/>
  </r>
  <r>
    <x v="1136"/>
    <x v="11"/>
    <x v="16"/>
    <x v="1088"/>
    <x v="330"/>
  </r>
  <r>
    <x v="1137"/>
    <x v="11"/>
    <x v="16"/>
    <x v="1089"/>
    <x v="331"/>
  </r>
  <r>
    <x v="1138"/>
    <x v="11"/>
    <x v="16"/>
    <x v="1083"/>
    <x v="319"/>
  </r>
  <r>
    <x v="1139"/>
    <x v="11"/>
    <x v="16"/>
    <x v="1219"/>
    <x v="346"/>
  </r>
  <r>
    <x v="1140"/>
    <x v="11"/>
    <x v="16"/>
    <x v="1252"/>
    <x v="348"/>
  </r>
  <r>
    <x v="1141"/>
    <x v="11"/>
    <x v="16"/>
    <x v="1152"/>
    <x v="349"/>
  </r>
  <r>
    <x v="1142"/>
    <x v="25"/>
    <x v="33"/>
    <x v="1104"/>
    <x v="624"/>
  </r>
  <r>
    <x v="1143"/>
    <x v="25"/>
    <x v="33"/>
    <x v="1105"/>
    <x v="615"/>
  </r>
  <r>
    <x v="1144"/>
    <x v="25"/>
    <x v="33"/>
    <x v="1107"/>
    <x v="606"/>
  </r>
  <r>
    <x v="1145"/>
    <x v="11"/>
    <x v="16"/>
    <x v="1251"/>
    <x v="389"/>
  </r>
  <r>
    <x v="1146"/>
    <x v="11"/>
    <x v="16"/>
    <x v="1120"/>
    <x v="347"/>
  </r>
  <r>
    <x v="1147"/>
    <x v="11"/>
    <x v="16"/>
    <x v="1146"/>
    <x v="345"/>
  </r>
  <r>
    <x v="1148"/>
    <x v="25"/>
    <x v="33"/>
    <x v="1455"/>
    <x v="772"/>
  </r>
  <r>
    <x v="1149"/>
    <x v="25"/>
    <x v="33"/>
    <x v="1447"/>
    <x v="767"/>
  </r>
  <r>
    <x v="1150"/>
    <x v="25"/>
    <x v="33"/>
    <x v="1451"/>
    <x v="720"/>
  </r>
  <r>
    <x v="1151"/>
    <x v="25"/>
    <x v="33"/>
    <x v="1460"/>
    <x v="714"/>
  </r>
  <r>
    <x v="1152"/>
    <x v="25"/>
    <x v="33"/>
    <x v="1473"/>
    <x v="717"/>
  </r>
  <r>
    <x v="1153"/>
    <x v="26"/>
    <x v="34"/>
    <x v="1440"/>
    <x v="792"/>
  </r>
  <r>
    <x v="1154"/>
    <x v="26"/>
    <x v="34"/>
    <x v="1446"/>
    <x v="819"/>
  </r>
  <r>
    <x v="1155"/>
    <x v="52"/>
    <x v="20"/>
    <x v="618"/>
    <x v="180"/>
  </r>
  <r>
    <x v="1156"/>
    <x v="11"/>
    <x v="16"/>
    <x v="1186"/>
    <x v="376"/>
  </r>
  <r>
    <x v="1157"/>
    <x v="11"/>
    <x v="16"/>
    <x v="1185"/>
    <x v="377"/>
  </r>
  <r>
    <x v="1158"/>
    <x v="11"/>
    <x v="16"/>
    <x v="1187"/>
    <x v="378"/>
  </r>
  <r>
    <x v="1159"/>
    <x v="9"/>
    <x v="14"/>
    <x v="533"/>
    <x v="252"/>
  </r>
  <r>
    <x v="1160"/>
    <x v="9"/>
    <x v="14"/>
    <x v="530"/>
    <x v="257"/>
  </r>
  <r>
    <x v="1161"/>
    <x v="9"/>
    <x v="14"/>
    <x v="523"/>
    <x v="278"/>
  </r>
  <r>
    <x v="1162"/>
    <x v="46"/>
    <x v="56"/>
    <x v="606"/>
    <x v="1709"/>
  </r>
  <r>
    <x v="1163"/>
    <x v="46"/>
    <x v="56"/>
    <x v="623"/>
    <x v="1723"/>
  </r>
  <r>
    <x v="1164"/>
    <x v="46"/>
    <x v="56"/>
    <x v="624"/>
    <x v="1726"/>
  </r>
  <r>
    <x v="1165"/>
    <x v="46"/>
    <x v="56"/>
    <x v="621"/>
    <x v="1728"/>
  </r>
  <r>
    <x v="1166"/>
    <x v="46"/>
    <x v="56"/>
    <x v="622"/>
    <x v="1719"/>
  </r>
  <r>
    <x v="1167"/>
    <x v="34"/>
    <x v="44"/>
    <x v="1339"/>
    <x v="1694"/>
  </r>
  <r>
    <x v="1168"/>
    <x v="34"/>
    <x v="44"/>
    <x v="1368"/>
    <x v="1682"/>
  </r>
  <r>
    <x v="1169"/>
    <x v="34"/>
    <x v="44"/>
    <x v="1387"/>
    <x v="1664"/>
  </r>
  <r>
    <x v="1170"/>
    <x v="34"/>
    <x v="44"/>
    <x v="1335"/>
    <x v="1683"/>
  </r>
  <r>
    <x v="1171"/>
    <x v="44"/>
    <x v="54"/>
    <x v="1326"/>
    <x v="142"/>
  </r>
  <r>
    <x v="1172"/>
    <x v="44"/>
    <x v="54"/>
    <x v="1330"/>
    <x v="139"/>
  </r>
  <r>
    <x v="1173"/>
    <x v="44"/>
    <x v="54"/>
    <x v="1321"/>
    <x v="145"/>
  </r>
  <r>
    <x v="1174"/>
    <x v="30"/>
    <x v="40"/>
    <x v="1002"/>
    <x v="1135"/>
  </r>
  <r>
    <x v="1175"/>
    <x v="11"/>
    <x v="16"/>
    <x v="995"/>
    <x v="265"/>
  </r>
  <r>
    <x v="1176"/>
    <x v="11"/>
    <x v="16"/>
    <x v="994"/>
    <x v="264"/>
  </r>
  <r>
    <x v="1177"/>
    <x v="11"/>
    <x v="16"/>
    <x v="992"/>
    <x v="261"/>
  </r>
  <r>
    <x v="1178"/>
    <x v="11"/>
    <x v="16"/>
    <x v="1229"/>
    <x v="344"/>
  </r>
  <r>
    <x v="1179"/>
    <x v="11"/>
    <x v="16"/>
    <x v="1188"/>
    <x v="342"/>
  </r>
  <r>
    <x v="1180"/>
    <x v="11"/>
    <x v="16"/>
    <x v="1320"/>
    <x v="373"/>
  </r>
  <r>
    <x v="1181"/>
    <x v="11"/>
    <x v="16"/>
    <x v="1043"/>
    <x v="249"/>
  </r>
  <r>
    <x v="1182"/>
    <x v="11"/>
    <x v="16"/>
    <x v="970"/>
    <x v="246"/>
  </r>
  <r>
    <x v="1183"/>
    <x v="11"/>
    <x v="16"/>
    <x v="991"/>
    <x v="256"/>
  </r>
  <r>
    <x v="1184"/>
    <x v="23"/>
    <x v="31"/>
    <x v="1080"/>
    <x v="1040"/>
  </r>
  <r>
    <x v="1185"/>
    <x v="23"/>
    <x v="31"/>
    <x v="1077"/>
    <x v="1039"/>
  </r>
  <r>
    <x v="1186"/>
    <x v="23"/>
    <x v="31"/>
    <x v="1076"/>
    <x v="1039"/>
  </r>
  <r>
    <x v="1187"/>
    <x v="16"/>
    <x v="24"/>
    <x v="999"/>
    <x v="204"/>
  </r>
  <r>
    <x v="1188"/>
    <x v="16"/>
    <x v="24"/>
    <x v="1008"/>
    <x v="209"/>
  </r>
  <r>
    <x v="1189"/>
    <x v="7"/>
    <x v="12"/>
    <x v="1501"/>
    <x v="126"/>
  </r>
  <r>
    <x v="1190"/>
    <x v="7"/>
    <x v="12"/>
    <x v="1525"/>
    <x v="74"/>
  </r>
  <r>
    <x v="1191"/>
    <x v="2"/>
    <x v="4"/>
    <x v="1708"/>
    <x v="1120"/>
  </r>
  <r>
    <x v="1192"/>
    <x v="2"/>
    <x v="4"/>
    <x v="1710"/>
    <x v="1127"/>
  </r>
  <r>
    <x v="1193"/>
    <x v="2"/>
    <x v="4"/>
    <x v="1712"/>
    <x v="1188"/>
  </r>
  <r>
    <x v="1194"/>
    <x v="2"/>
    <x v="4"/>
    <x v="1706"/>
    <x v="1207"/>
  </r>
  <r>
    <x v="1195"/>
    <x v="7"/>
    <x v="12"/>
    <x v="1614"/>
    <x v="104"/>
  </r>
  <r>
    <x v="1196"/>
    <x v="7"/>
    <x v="12"/>
    <x v="1573"/>
    <x v="76"/>
  </r>
  <r>
    <x v="1197"/>
    <x v="7"/>
    <x v="12"/>
    <x v="1592"/>
    <x v="95"/>
  </r>
  <r>
    <x v="1198"/>
    <x v="7"/>
    <x v="12"/>
    <x v="1623"/>
    <x v="99"/>
  </r>
  <r>
    <x v="1199"/>
    <x v="7"/>
    <x v="12"/>
    <x v="1610"/>
    <x v="77"/>
  </r>
  <r>
    <x v="1200"/>
    <x v="7"/>
    <x v="12"/>
    <x v="1619"/>
    <x v="69"/>
  </r>
  <r>
    <x v="1201"/>
    <x v="37"/>
    <x v="47"/>
    <x v="883"/>
    <x v="1404"/>
  </r>
  <r>
    <x v="1202"/>
    <x v="37"/>
    <x v="47"/>
    <x v="865"/>
    <x v="1414"/>
  </r>
  <r>
    <x v="1203"/>
    <x v="37"/>
    <x v="47"/>
    <x v="859"/>
    <x v="1420"/>
  </r>
  <r>
    <x v="1204"/>
    <x v="37"/>
    <x v="47"/>
    <x v="834"/>
    <x v="1432"/>
  </r>
  <r>
    <x v="1205"/>
    <x v="37"/>
    <x v="47"/>
    <x v="877"/>
    <x v="1393"/>
  </r>
  <r>
    <x v="1206"/>
    <x v="37"/>
    <x v="47"/>
    <x v="861"/>
    <x v="1406"/>
  </r>
  <r>
    <x v="1207"/>
    <x v="37"/>
    <x v="47"/>
    <x v="872"/>
    <x v="1388"/>
  </r>
  <r>
    <x v="1208"/>
    <x v="37"/>
    <x v="47"/>
    <x v="870"/>
    <x v="1391"/>
  </r>
  <r>
    <x v="1209"/>
    <x v="37"/>
    <x v="47"/>
    <x v="862"/>
    <x v="1397"/>
  </r>
  <r>
    <x v="1210"/>
    <x v="37"/>
    <x v="47"/>
    <x v="848"/>
    <x v="1408"/>
  </r>
  <r>
    <x v="1211"/>
    <x v="37"/>
    <x v="47"/>
    <x v="825"/>
    <x v="1419"/>
  </r>
  <r>
    <x v="1212"/>
    <x v="37"/>
    <x v="47"/>
    <x v="851"/>
    <x v="1402"/>
  </r>
  <r>
    <x v="1213"/>
    <x v="37"/>
    <x v="47"/>
    <x v="847"/>
    <x v="1404"/>
  </r>
  <r>
    <x v="1214"/>
    <x v="37"/>
    <x v="47"/>
    <x v="842"/>
    <x v="1407"/>
  </r>
  <r>
    <x v="1215"/>
    <x v="37"/>
    <x v="47"/>
    <x v="838"/>
    <x v="1410"/>
  </r>
  <r>
    <x v="1216"/>
    <x v="37"/>
    <x v="47"/>
    <x v="832"/>
    <x v="1412"/>
  </r>
  <r>
    <x v="1217"/>
    <x v="37"/>
    <x v="47"/>
    <x v="846"/>
    <x v="1394"/>
  </r>
  <r>
    <x v="1218"/>
    <x v="37"/>
    <x v="47"/>
    <x v="845"/>
    <x v="1398"/>
  </r>
  <r>
    <x v="1219"/>
    <x v="37"/>
    <x v="47"/>
    <x v="835"/>
    <x v="1404"/>
  </r>
  <r>
    <x v="1220"/>
    <x v="37"/>
    <x v="47"/>
    <x v="829"/>
    <x v="1394"/>
  </r>
  <r>
    <x v="1221"/>
    <x v="37"/>
    <x v="47"/>
    <x v="828"/>
    <x v="1400"/>
  </r>
  <r>
    <x v="1222"/>
    <x v="37"/>
    <x v="47"/>
    <x v="822"/>
    <x v="1413"/>
  </r>
  <r>
    <x v="1223"/>
    <x v="37"/>
    <x v="47"/>
    <x v="822"/>
    <x v="1399"/>
  </r>
  <r>
    <x v="1224"/>
    <x v="37"/>
    <x v="47"/>
    <x v="816"/>
    <x v="1396"/>
  </r>
  <r>
    <x v="1225"/>
    <x v="37"/>
    <x v="47"/>
    <x v="818"/>
    <x v="1383"/>
  </r>
  <r>
    <x v="1226"/>
    <x v="37"/>
    <x v="47"/>
    <x v="813"/>
    <x v="1387"/>
  </r>
  <r>
    <x v="1227"/>
    <x v="37"/>
    <x v="47"/>
    <x v="810"/>
    <x v="1382"/>
  </r>
  <r>
    <x v="1228"/>
    <x v="37"/>
    <x v="47"/>
    <x v="809"/>
    <x v="1381"/>
  </r>
  <r>
    <x v="1229"/>
    <x v="43"/>
    <x v="53"/>
    <x v="1197"/>
    <x v="769"/>
  </r>
  <r>
    <x v="1230"/>
    <x v="43"/>
    <x v="53"/>
    <x v="1200"/>
    <x v="766"/>
  </r>
  <r>
    <x v="1231"/>
    <x v="43"/>
    <x v="53"/>
    <x v="1201"/>
    <x v="762"/>
  </r>
  <r>
    <x v="1232"/>
    <x v="43"/>
    <x v="53"/>
    <x v="1195"/>
    <x v="760"/>
  </r>
  <r>
    <x v="1233"/>
    <x v="43"/>
    <x v="53"/>
    <x v="1198"/>
    <x v="755"/>
  </r>
  <r>
    <x v="1234"/>
    <x v="43"/>
    <x v="53"/>
    <x v="1196"/>
    <x v="752"/>
  </r>
  <r>
    <x v="1235"/>
    <x v="43"/>
    <x v="53"/>
    <x v="1199"/>
    <x v="741"/>
  </r>
  <r>
    <x v="1236"/>
    <x v="43"/>
    <x v="53"/>
    <x v="1179"/>
    <x v="765"/>
  </r>
  <r>
    <x v="1237"/>
    <x v="43"/>
    <x v="53"/>
    <x v="1180"/>
    <x v="758"/>
  </r>
  <r>
    <x v="1238"/>
    <x v="43"/>
    <x v="53"/>
    <x v="1179"/>
    <x v="738"/>
  </r>
  <r>
    <x v="1239"/>
    <x v="43"/>
    <x v="53"/>
    <x v="1179"/>
    <x v="735"/>
  </r>
  <r>
    <x v="1240"/>
    <x v="43"/>
    <x v="53"/>
    <x v="1179"/>
    <x v="732"/>
  </r>
  <r>
    <x v="1241"/>
    <x v="43"/>
    <x v="53"/>
    <x v="1140"/>
    <x v="748"/>
  </r>
  <r>
    <x v="1242"/>
    <x v="43"/>
    <x v="53"/>
    <x v="1139"/>
    <x v="746"/>
  </r>
  <r>
    <x v="1243"/>
    <x v="43"/>
    <x v="53"/>
    <x v="1144"/>
    <x v="739"/>
  </r>
  <r>
    <x v="1244"/>
    <x v="43"/>
    <x v="53"/>
    <x v="1141"/>
    <x v="740"/>
  </r>
  <r>
    <x v="1245"/>
    <x v="43"/>
    <x v="53"/>
    <x v="1143"/>
    <x v="731"/>
  </r>
  <r>
    <x v="1246"/>
    <x v="43"/>
    <x v="53"/>
    <x v="1147"/>
    <x v="730"/>
  </r>
  <r>
    <x v="1247"/>
    <x v="43"/>
    <x v="53"/>
    <x v="1149"/>
    <x v="728"/>
  </r>
  <r>
    <x v="1248"/>
    <x v="43"/>
    <x v="53"/>
    <x v="1151"/>
    <x v="726"/>
  </r>
  <r>
    <x v="1249"/>
    <x v="43"/>
    <x v="53"/>
    <x v="1134"/>
    <x v="754"/>
  </r>
  <r>
    <x v="1250"/>
    <x v="43"/>
    <x v="53"/>
    <x v="1133"/>
    <x v="753"/>
  </r>
  <r>
    <x v="1251"/>
    <x v="43"/>
    <x v="53"/>
    <x v="1135"/>
    <x v="747"/>
  </r>
  <r>
    <x v="1252"/>
    <x v="43"/>
    <x v="53"/>
    <x v="1132"/>
    <x v="751"/>
  </r>
  <r>
    <x v="1253"/>
    <x v="43"/>
    <x v="53"/>
    <x v="1130"/>
    <x v="750"/>
  </r>
  <r>
    <x v="1254"/>
    <x v="43"/>
    <x v="53"/>
    <x v="1127"/>
    <x v="749"/>
  </r>
  <r>
    <x v="1255"/>
    <x v="43"/>
    <x v="53"/>
    <x v="1123"/>
    <x v="744"/>
  </r>
  <r>
    <x v="1256"/>
    <x v="43"/>
    <x v="53"/>
    <x v="1131"/>
    <x v="764"/>
  </r>
  <r>
    <x v="1257"/>
    <x v="43"/>
    <x v="53"/>
    <x v="1129"/>
    <x v="763"/>
  </r>
  <r>
    <x v="1258"/>
    <x v="43"/>
    <x v="53"/>
    <x v="1126"/>
    <x v="759"/>
  </r>
  <r>
    <x v="1259"/>
    <x v="43"/>
    <x v="53"/>
    <x v="1125"/>
    <x v="757"/>
  </r>
  <r>
    <x v="1260"/>
    <x v="11"/>
    <x v="16"/>
    <x v="1262"/>
    <x v="443"/>
  </r>
  <r>
    <x v="1261"/>
    <x v="11"/>
    <x v="16"/>
    <x v="1296"/>
    <x v="446"/>
  </r>
  <r>
    <x v="1262"/>
    <x v="11"/>
    <x v="16"/>
    <x v="1310"/>
    <x v="442"/>
  </r>
  <r>
    <x v="1263"/>
    <x v="11"/>
    <x v="16"/>
    <x v="1236"/>
    <x v="478"/>
  </r>
  <r>
    <x v="1264"/>
    <x v="11"/>
    <x v="16"/>
    <x v="1243"/>
    <x v="477"/>
  </r>
  <r>
    <x v="1265"/>
    <x v="11"/>
    <x v="16"/>
    <x v="1299"/>
    <x v="497"/>
  </r>
  <r>
    <x v="1266"/>
    <x v="11"/>
    <x v="16"/>
    <x v="1303"/>
    <x v="495"/>
  </r>
  <r>
    <x v="1267"/>
    <x v="11"/>
    <x v="16"/>
    <x v="1353"/>
    <x v="503"/>
  </r>
  <r>
    <x v="1268"/>
    <x v="11"/>
    <x v="16"/>
    <x v="1352"/>
    <x v="504"/>
  </r>
  <r>
    <x v="1269"/>
    <x v="11"/>
    <x v="16"/>
    <x v="1347"/>
    <x v="508"/>
  </r>
  <r>
    <x v="1270"/>
    <x v="56"/>
    <x v="18"/>
    <x v="439"/>
    <x v="522"/>
  </r>
  <r>
    <x v="1271"/>
    <x v="56"/>
    <x v="18"/>
    <x v="438"/>
    <x v="524"/>
  </r>
  <r>
    <x v="1272"/>
    <x v="56"/>
    <x v="18"/>
    <x v="436"/>
    <x v="523"/>
  </r>
  <r>
    <x v="1273"/>
    <x v="56"/>
    <x v="18"/>
    <x v="434"/>
    <x v="525"/>
  </r>
  <r>
    <x v="1274"/>
    <x v="12"/>
    <x v="17"/>
    <x v="425"/>
    <x v="531"/>
  </r>
  <r>
    <x v="1275"/>
    <x v="12"/>
    <x v="17"/>
    <x v="424"/>
    <x v="533"/>
  </r>
  <r>
    <x v="1276"/>
    <x v="12"/>
    <x v="17"/>
    <x v="422"/>
    <x v="534"/>
  </r>
  <r>
    <x v="1277"/>
    <x v="12"/>
    <x v="17"/>
    <x v="421"/>
    <x v="536"/>
  </r>
  <r>
    <x v="1278"/>
    <x v="12"/>
    <x v="17"/>
    <x v="420"/>
    <x v="538"/>
  </r>
  <r>
    <x v="1279"/>
    <x v="12"/>
    <x v="17"/>
    <x v="418"/>
    <x v="539"/>
  </r>
  <r>
    <x v="1280"/>
    <x v="12"/>
    <x v="17"/>
    <x v="416"/>
    <x v="546"/>
  </r>
  <r>
    <x v="1281"/>
    <x v="12"/>
    <x v="17"/>
    <x v="414"/>
    <x v="555"/>
  </r>
  <r>
    <x v="1282"/>
    <x v="56"/>
    <x v="18"/>
    <x v="441"/>
    <x v="526"/>
  </r>
  <r>
    <x v="1283"/>
    <x v="56"/>
    <x v="18"/>
    <x v="440"/>
    <x v="528"/>
  </r>
  <r>
    <x v="1284"/>
    <x v="12"/>
    <x v="17"/>
    <x v="437"/>
    <x v="532"/>
  </r>
  <r>
    <x v="1285"/>
    <x v="12"/>
    <x v="17"/>
    <x v="433"/>
    <x v="540"/>
  </r>
  <r>
    <x v="1286"/>
    <x v="12"/>
    <x v="17"/>
    <x v="431"/>
    <x v="541"/>
  </r>
  <r>
    <x v="1287"/>
    <x v="12"/>
    <x v="17"/>
    <x v="432"/>
    <x v="544"/>
  </r>
  <r>
    <x v="1288"/>
    <x v="12"/>
    <x v="17"/>
    <x v="430"/>
    <x v="543"/>
  </r>
  <r>
    <x v="1289"/>
    <x v="12"/>
    <x v="17"/>
    <x v="429"/>
    <x v="545"/>
  </r>
  <r>
    <x v="1290"/>
    <x v="12"/>
    <x v="17"/>
    <x v="428"/>
    <x v="547"/>
  </r>
  <r>
    <x v="1291"/>
    <x v="12"/>
    <x v="17"/>
    <x v="427"/>
    <x v="548"/>
  </r>
  <r>
    <x v="1292"/>
    <x v="12"/>
    <x v="17"/>
    <x v="426"/>
    <x v="551"/>
  </r>
  <r>
    <x v="1293"/>
    <x v="12"/>
    <x v="17"/>
    <x v="419"/>
    <x v="574"/>
  </r>
  <r>
    <x v="1294"/>
    <x v="12"/>
    <x v="17"/>
    <x v="454"/>
    <x v="564"/>
  </r>
  <r>
    <x v="1295"/>
    <x v="12"/>
    <x v="17"/>
    <x v="455"/>
    <x v="570"/>
  </r>
  <r>
    <x v="1296"/>
    <x v="12"/>
    <x v="17"/>
    <x v="453"/>
    <x v="572"/>
  </r>
  <r>
    <x v="1297"/>
    <x v="12"/>
    <x v="17"/>
    <x v="449"/>
    <x v="575"/>
  </r>
  <r>
    <x v="1298"/>
    <x v="12"/>
    <x v="17"/>
    <x v="452"/>
    <x v="576"/>
  </r>
  <r>
    <x v="1299"/>
    <x v="12"/>
    <x v="17"/>
    <x v="451"/>
    <x v="578"/>
  </r>
  <r>
    <x v="1300"/>
    <x v="12"/>
    <x v="17"/>
    <x v="450"/>
    <x v="579"/>
  </r>
  <r>
    <x v="1301"/>
    <x v="12"/>
    <x v="17"/>
    <x v="448"/>
    <x v="584"/>
  </r>
  <r>
    <x v="1302"/>
    <x v="12"/>
    <x v="17"/>
    <x v="446"/>
    <x v="592"/>
  </r>
  <r>
    <x v="1303"/>
    <x v="12"/>
    <x v="17"/>
    <x v="459"/>
    <x v="552"/>
  </r>
  <r>
    <x v="1304"/>
    <x v="12"/>
    <x v="17"/>
    <x v="458"/>
    <x v="557"/>
  </r>
  <r>
    <x v="1305"/>
    <x v="12"/>
    <x v="17"/>
    <x v="460"/>
    <x v="562"/>
  </r>
  <r>
    <x v="1306"/>
    <x v="12"/>
    <x v="17"/>
    <x v="461"/>
    <x v="563"/>
  </r>
  <r>
    <x v="1307"/>
    <x v="12"/>
    <x v="17"/>
    <x v="462"/>
    <x v="567"/>
  </r>
  <r>
    <x v="1308"/>
    <x v="12"/>
    <x v="17"/>
    <x v="457"/>
    <x v="569"/>
  </r>
  <r>
    <x v="1309"/>
    <x v="12"/>
    <x v="17"/>
    <x v="456"/>
    <x v="573"/>
  </r>
  <r>
    <x v="1310"/>
    <x v="12"/>
    <x v="17"/>
    <x v="463"/>
    <x v="582"/>
  </r>
  <r>
    <x v="1311"/>
    <x v="12"/>
    <x v="17"/>
    <x v="464"/>
    <x v="586"/>
  </r>
  <r>
    <x v="1312"/>
    <x v="12"/>
    <x v="17"/>
    <x v="465"/>
    <x v="593"/>
  </r>
  <r>
    <x v="1313"/>
    <x v="12"/>
    <x v="17"/>
    <x v="468"/>
    <x v="556"/>
  </r>
  <r>
    <x v="1314"/>
    <x v="12"/>
    <x v="17"/>
    <x v="476"/>
    <x v="558"/>
  </r>
  <r>
    <x v="1315"/>
    <x v="12"/>
    <x v="17"/>
    <x v="467"/>
    <x v="559"/>
  </r>
  <r>
    <x v="1316"/>
    <x v="12"/>
    <x v="17"/>
    <x v="470"/>
    <x v="560"/>
  </r>
  <r>
    <x v="1317"/>
    <x v="12"/>
    <x v="17"/>
    <x v="473"/>
    <x v="561"/>
  </r>
  <r>
    <x v="1318"/>
    <x v="12"/>
    <x v="17"/>
    <x v="475"/>
    <x v="565"/>
  </r>
  <r>
    <x v="1319"/>
    <x v="12"/>
    <x v="17"/>
    <x v="474"/>
    <x v="571"/>
  </r>
  <r>
    <x v="1320"/>
    <x v="12"/>
    <x v="17"/>
    <x v="475"/>
    <x v="580"/>
  </r>
  <r>
    <x v="1321"/>
    <x v="12"/>
    <x v="17"/>
    <x v="471"/>
    <x v="585"/>
  </r>
  <r>
    <x v="1322"/>
    <x v="12"/>
    <x v="17"/>
    <x v="472"/>
    <x v="594"/>
  </r>
  <r>
    <x v="1323"/>
    <x v="5"/>
    <x v="10"/>
    <x v="1314"/>
    <x v="1089"/>
  </r>
  <r>
    <x v="1324"/>
    <x v="5"/>
    <x v="10"/>
    <x v="1307"/>
    <x v="1084"/>
  </r>
  <r>
    <x v="1325"/>
    <x v="5"/>
    <x v="10"/>
    <x v="1271"/>
    <x v="1091"/>
  </r>
  <r>
    <x v="1326"/>
    <x v="5"/>
    <x v="10"/>
    <x v="1272"/>
    <x v="1093"/>
  </r>
  <r>
    <x v="1327"/>
    <x v="5"/>
    <x v="10"/>
    <x v="1311"/>
    <x v="1144"/>
  </r>
  <r>
    <x v="1328"/>
    <x v="5"/>
    <x v="10"/>
    <x v="1298"/>
    <x v="1110"/>
  </r>
  <r>
    <x v="1329"/>
    <x v="5"/>
    <x v="10"/>
    <x v="1265"/>
    <x v="1099"/>
  </r>
  <r>
    <x v="1330"/>
    <x v="5"/>
    <x v="10"/>
    <x v="1218"/>
    <x v="1197"/>
  </r>
  <r>
    <x v="1331"/>
    <x v="5"/>
    <x v="10"/>
    <x v="1308"/>
    <x v="1142"/>
  </r>
  <r>
    <x v="1332"/>
    <x v="5"/>
    <x v="10"/>
    <x v="1291"/>
    <x v="1115"/>
  </r>
  <r>
    <x v="1333"/>
    <x v="5"/>
    <x v="10"/>
    <x v="1207"/>
    <x v="1114"/>
  </r>
  <r>
    <x v="1334"/>
    <x v="5"/>
    <x v="10"/>
    <x v="1242"/>
    <x v="1102"/>
  </r>
  <r>
    <x v="1335"/>
    <x v="23"/>
    <x v="31"/>
    <x v="1230"/>
    <x v="834"/>
  </r>
  <r>
    <x v="1336"/>
    <x v="23"/>
    <x v="31"/>
    <x v="1233"/>
    <x v="833"/>
  </r>
  <r>
    <x v="1337"/>
    <x v="23"/>
    <x v="31"/>
    <x v="1233"/>
    <x v="832"/>
  </r>
  <r>
    <x v="1338"/>
    <x v="23"/>
    <x v="31"/>
    <x v="1235"/>
    <x v="830"/>
  </r>
  <r>
    <x v="1339"/>
    <x v="23"/>
    <x v="31"/>
    <x v="1235"/>
    <x v="830"/>
  </r>
  <r>
    <x v="1340"/>
    <x v="23"/>
    <x v="31"/>
    <x v="1239"/>
    <x v="830"/>
  </r>
  <r>
    <x v="1341"/>
    <x v="23"/>
    <x v="31"/>
    <x v="1239"/>
    <x v="830"/>
  </r>
  <r>
    <x v="1342"/>
    <x v="23"/>
    <x v="31"/>
    <x v="1232"/>
    <x v="811"/>
  </r>
  <r>
    <x v="1343"/>
    <x v="23"/>
    <x v="31"/>
    <x v="1228"/>
    <x v="815"/>
  </r>
  <r>
    <x v="1344"/>
    <x v="23"/>
    <x v="31"/>
    <x v="1232"/>
    <x v="807"/>
  </r>
  <r>
    <x v="1345"/>
    <x v="23"/>
    <x v="31"/>
    <x v="1228"/>
    <x v="808"/>
  </r>
  <r>
    <x v="1346"/>
    <x v="23"/>
    <x v="31"/>
    <x v="1228"/>
    <x v="814"/>
  </r>
  <r>
    <x v="1347"/>
    <x v="23"/>
    <x v="31"/>
    <x v="1228"/>
    <x v="820"/>
  </r>
  <r>
    <x v="1348"/>
    <x v="23"/>
    <x v="31"/>
    <x v="1226"/>
    <x v="809"/>
  </r>
  <r>
    <x v="1349"/>
    <x v="23"/>
    <x v="31"/>
    <x v="1224"/>
    <x v="814"/>
  </r>
  <r>
    <x v="1350"/>
    <x v="23"/>
    <x v="31"/>
    <x v="1224"/>
    <x v="821"/>
  </r>
  <r>
    <x v="1351"/>
    <x v="23"/>
    <x v="31"/>
    <x v="1221"/>
    <x v="830"/>
  </r>
  <r>
    <x v="1352"/>
    <x v="23"/>
    <x v="31"/>
    <x v="1189"/>
    <x v="816"/>
  </r>
  <r>
    <x v="1353"/>
    <x v="23"/>
    <x v="31"/>
    <x v="1221"/>
    <x v="814"/>
  </r>
  <r>
    <x v="1354"/>
    <x v="23"/>
    <x v="31"/>
    <x v="1221"/>
    <x v="816"/>
  </r>
  <r>
    <x v="1355"/>
    <x v="23"/>
    <x v="31"/>
    <x v="1244"/>
    <x v="836"/>
  </r>
  <r>
    <x v="1356"/>
    <x v="23"/>
    <x v="31"/>
    <x v="1221"/>
    <x v="830"/>
  </r>
  <r>
    <x v="1357"/>
    <x v="23"/>
    <x v="31"/>
    <x v="1221"/>
    <x v="809"/>
  </r>
  <r>
    <x v="1358"/>
    <x v="23"/>
    <x v="31"/>
    <x v="1253"/>
    <x v="825"/>
  </r>
  <r>
    <x v="1359"/>
    <x v="23"/>
    <x v="31"/>
    <x v="1249"/>
    <x v="821"/>
  </r>
  <r>
    <x v="1360"/>
    <x v="23"/>
    <x v="31"/>
    <x v="1253"/>
    <x v="820"/>
  </r>
  <r>
    <x v="1361"/>
    <x v="23"/>
    <x v="31"/>
    <x v="1257"/>
    <x v="815"/>
  </r>
  <r>
    <x v="1362"/>
    <x v="23"/>
    <x v="31"/>
    <x v="1249"/>
    <x v="818"/>
  </r>
  <r>
    <x v="1363"/>
    <x v="23"/>
    <x v="31"/>
    <x v="1244"/>
    <x v="820"/>
  </r>
  <r>
    <x v="1364"/>
    <x v="23"/>
    <x v="31"/>
    <x v="1250"/>
    <x v="807"/>
  </r>
  <r>
    <x v="1365"/>
    <x v="23"/>
    <x v="31"/>
    <x v="1249"/>
    <x v="811"/>
  </r>
  <r>
    <x v="1366"/>
    <x v="23"/>
    <x v="31"/>
    <x v="1244"/>
    <x v="814"/>
  </r>
  <r>
    <x v="1367"/>
    <x v="23"/>
    <x v="31"/>
    <x v="1249"/>
    <x v="806"/>
  </r>
  <r>
    <x v="1368"/>
    <x v="23"/>
    <x v="31"/>
    <x v="1239"/>
    <x v="808"/>
  </r>
  <r>
    <x v="1369"/>
    <x v="23"/>
    <x v="31"/>
    <x v="1235"/>
    <x v="811"/>
  </r>
  <r>
    <x v="1370"/>
    <x v="23"/>
    <x v="31"/>
    <x v="1244"/>
    <x v="803"/>
  </r>
  <r>
    <x v="1371"/>
    <x v="23"/>
    <x v="31"/>
    <x v="1233"/>
    <x v="806"/>
  </r>
  <r>
    <x v="1372"/>
    <x v="23"/>
    <x v="31"/>
    <x v="1233"/>
    <x v="803"/>
  </r>
  <r>
    <x v="1373"/>
    <x v="23"/>
    <x v="31"/>
    <x v="1233"/>
    <x v="805"/>
  </r>
  <r>
    <x v="1374"/>
    <x v="23"/>
    <x v="31"/>
    <x v="1232"/>
    <x v="805"/>
  </r>
  <r>
    <x v="1375"/>
    <x v="23"/>
    <x v="31"/>
    <x v="1250"/>
    <x v="833"/>
  </r>
  <r>
    <x v="1376"/>
    <x v="23"/>
    <x v="31"/>
    <x v="1250"/>
    <x v="832"/>
  </r>
  <r>
    <x v="1377"/>
    <x v="23"/>
    <x v="31"/>
    <x v="1250"/>
    <x v="832"/>
  </r>
  <r>
    <x v="1378"/>
    <x v="23"/>
    <x v="31"/>
    <x v="1250"/>
    <x v="832"/>
  </r>
  <r>
    <x v="1379"/>
    <x v="23"/>
    <x v="31"/>
    <x v="1249"/>
    <x v="830"/>
  </r>
  <r>
    <x v="1380"/>
    <x v="23"/>
    <x v="31"/>
    <x v="1249"/>
    <x v="830"/>
  </r>
  <r>
    <x v="1381"/>
    <x v="23"/>
    <x v="31"/>
    <x v="1249"/>
    <x v="830"/>
  </r>
  <r>
    <x v="1382"/>
    <x v="23"/>
    <x v="31"/>
    <x v="1250"/>
    <x v="832"/>
  </r>
  <r>
    <x v="1383"/>
    <x v="23"/>
    <x v="31"/>
    <x v="1250"/>
    <x v="832"/>
  </r>
  <r>
    <x v="1384"/>
    <x v="23"/>
    <x v="31"/>
    <x v="1250"/>
    <x v="833"/>
  </r>
  <r>
    <x v="1385"/>
    <x v="23"/>
    <x v="31"/>
    <x v="1250"/>
    <x v="833"/>
  </r>
  <r>
    <x v="1386"/>
    <x v="23"/>
    <x v="31"/>
    <x v="1250"/>
    <x v="833"/>
  </r>
  <r>
    <x v="1387"/>
    <x v="23"/>
    <x v="31"/>
    <x v="1250"/>
    <x v="833"/>
  </r>
  <r>
    <x v="1388"/>
    <x v="23"/>
    <x v="31"/>
    <x v="1250"/>
    <x v="833"/>
  </r>
  <r>
    <x v="1389"/>
    <x v="23"/>
    <x v="31"/>
    <x v="1249"/>
    <x v="830"/>
  </r>
  <r>
    <x v="1390"/>
    <x v="23"/>
    <x v="31"/>
    <x v="1250"/>
    <x v="832"/>
  </r>
  <r>
    <x v="1391"/>
    <x v="23"/>
    <x v="31"/>
    <x v="1250"/>
    <x v="832"/>
  </r>
  <r>
    <x v="1392"/>
    <x v="23"/>
    <x v="31"/>
    <x v="1253"/>
    <x v="825"/>
  </r>
  <r>
    <x v="1393"/>
    <x v="23"/>
    <x v="31"/>
    <x v="1249"/>
    <x v="833"/>
  </r>
  <r>
    <x v="1394"/>
    <x v="23"/>
    <x v="31"/>
    <x v="1250"/>
    <x v="833"/>
  </r>
  <r>
    <x v="1395"/>
    <x v="23"/>
    <x v="31"/>
    <x v="1233"/>
    <x v="803"/>
  </r>
  <r>
    <x v="1396"/>
    <x v="23"/>
    <x v="31"/>
    <x v="1233"/>
    <x v="803"/>
  </r>
  <r>
    <x v="1397"/>
    <x v="23"/>
    <x v="31"/>
    <x v="1233"/>
    <x v="803"/>
  </r>
  <r>
    <x v="1398"/>
    <x v="23"/>
    <x v="31"/>
    <x v="1233"/>
    <x v="803"/>
  </r>
  <r>
    <x v="1399"/>
    <x v="23"/>
    <x v="31"/>
    <x v="1233"/>
    <x v="805"/>
  </r>
  <r>
    <x v="1400"/>
    <x v="23"/>
    <x v="31"/>
    <x v="1233"/>
    <x v="803"/>
  </r>
  <r>
    <x v="1401"/>
    <x v="23"/>
    <x v="31"/>
    <x v="1232"/>
    <x v="805"/>
  </r>
  <r>
    <x v="1402"/>
    <x v="23"/>
    <x v="31"/>
    <x v="1233"/>
    <x v="805"/>
  </r>
  <r>
    <x v="1403"/>
    <x v="23"/>
    <x v="31"/>
    <x v="1233"/>
    <x v="803"/>
  </r>
  <r>
    <x v="1404"/>
    <x v="23"/>
    <x v="31"/>
    <x v="1235"/>
    <x v="803"/>
  </r>
  <r>
    <x v="1405"/>
    <x v="23"/>
    <x v="31"/>
    <x v="1235"/>
    <x v="803"/>
  </r>
  <r>
    <x v="1406"/>
    <x v="23"/>
    <x v="31"/>
    <x v="1233"/>
    <x v="803"/>
  </r>
  <r>
    <x v="1407"/>
    <x v="23"/>
    <x v="31"/>
    <x v="1164"/>
    <x v="797"/>
  </r>
  <r>
    <x v="1408"/>
    <x v="23"/>
    <x v="31"/>
    <x v="1171"/>
    <x v="798"/>
  </r>
  <r>
    <x v="1409"/>
    <x v="23"/>
    <x v="31"/>
    <x v="1171"/>
    <x v="798"/>
  </r>
  <r>
    <x v="1410"/>
    <x v="23"/>
    <x v="31"/>
    <x v="1171"/>
    <x v="797"/>
  </r>
  <r>
    <x v="1411"/>
    <x v="23"/>
    <x v="31"/>
    <x v="1145"/>
    <x v="799"/>
  </r>
  <r>
    <x v="1412"/>
    <x v="23"/>
    <x v="31"/>
    <x v="1138"/>
    <x v="799"/>
  </r>
  <r>
    <x v="1413"/>
    <x v="23"/>
    <x v="31"/>
    <x v="1145"/>
    <x v="800"/>
  </r>
  <r>
    <x v="1414"/>
    <x v="23"/>
    <x v="31"/>
    <x v="1142"/>
    <x v="800"/>
  </r>
  <r>
    <x v="1415"/>
    <x v="23"/>
    <x v="31"/>
    <x v="1145"/>
    <x v="799"/>
  </r>
  <r>
    <x v="1416"/>
    <x v="23"/>
    <x v="31"/>
    <x v="1142"/>
    <x v="800"/>
  </r>
  <r>
    <x v="1417"/>
    <x v="23"/>
    <x v="31"/>
    <x v="1142"/>
    <x v="799"/>
  </r>
  <r>
    <x v="1418"/>
    <x v="23"/>
    <x v="31"/>
    <x v="1164"/>
    <x v="797"/>
  </r>
  <r>
    <x v="1419"/>
    <x v="23"/>
    <x v="31"/>
    <x v="1171"/>
    <x v="798"/>
  </r>
  <r>
    <x v="1420"/>
    <x v="23"/>
    <x v="31"/>
    <x v="1142"/>
    <x v="799"/>
  </r>
  <r>
    <x v="1421"/>
    <x v="23"/>
    <x v="31"/>
    <x v="1142"/>
    <x v="800"/>
  </r>
  <r>
    <x v="1422"/>
    <x v="23"/>
    <x v="31"/>
    <x v="1145"/>
    <x v="800"/>
  </r>
  <r>
    <x v="1423"/>
    <x v="23"/>
    <x v="31"/>
    <x v="1171"/>
    <x v="797"/>
  </r>
  <r>
    <x v="1424"/>
    <x v="23"/>
    <x v="31"/>
    <x v="1171"/>
    <x v="798"/>
  </r>
  <r>
    <x v="1425"/>
    <x v="23"/>
    <x v="31"/>
    <x v="1171"/>
    <x v="798"/>
  </r>
  <r>
    <x v="1426"/>
    <x v="23"/>
    <x v="31"/>
    <x v="1164"/>
    <x v="797"/>
  </r>
  <r>
    <x v="1427"/>
    <x v="23"/>
    <x v="31"/>
    <x v="1145"/>
    <x v="799"/>
  </r>
  <r>
    <x v="1428"/>
    <x v="23"/>
    <x v="31"/>
    <x v="1142"/>
    <x v="800"/>
  </r>
  <r>
    <x v="1429"/>
    <x v="23"/>
    <x v="31"/>
    <x v="1138"/>
    <x v="799"/>
  </r>
  <r>
    <x v="1430"/>
    <x v="23"/>
    <x v="31"/>
    <x v="1145"/>
    <x v="800"/>
  </r>
  <r>
    <x v="1431"/>
    <x v="23"/>
    <x v="31"/>
    <x v="1171"/>
    <x v="798"/>
  </r>
  <r>
    <x v="1432"/>
    <x v="23"/>
    <x v="31"/>
    <x v="1171"/>
    <x v="797"/>
  </r>
  <r>
    <x v="1433"/>
    <x v="23"/>
    <x v="31"/>
    <x v="1171"/>
    <x v="798"/>
  </r>
  <r>
    <x v="1434"/>
    <x v="23"/>
    <x v="31"/>
    <x v="1145"/>
    <x v="800"/>
  </r>
  <r>
    <x v="1435"/>
    <x v="23"/>
    <x v="31"/>
    <x v="1145"/>
    <x v="800"/>
  </r>
  <r>
    <x v="1436"/>
    <x v="23"/>
    <x v="31"/>
    <x v="1142"/>
    <x v="800"/>
  </r>
  <r>
    <x v="1437"/>
    <x v="23"/>
    <x v="31"/>
    <x v="1138"/>
    <x v="799"/>
  </r>
  <r>
    <x v="1438"/>
    <x v="23"/>
    <x v="31"/>
    <x v="1164"/>
    <x v="797"/>
  </r>
  <r>
    <x v="1439"/>
    <x v="23"/>
    <x v="31"/>
    <x v="1171"/>
    <x v="798"/>
  </r>
  <r>
    <x v="1440"/>
    <x v="23"/>
    <x v="31"/>
    <x v="1138"/>
    <x v="799"/>
  </r>
  <r>
    <x v="1441"/>
    <x v="23"/>
    <x v="31"/>
    <x v="1145"/>
    <x v="800"/>
  </r>
  <r>
    <x v="1442"/>
    <x v="23"/>
    <x v="31"/>
    <x v="1164"/>
    <x v="797"/>
  </r>
  <r>
    <x v="1443"/>
    <x v="23"/>
    <x v="31"/>
    <x v="1171"/>
    <x v="797"/>
  </r>
  <r>
    <x v="1444"/>
    <x v="23"/>
    <x v="31"/>
    <x v="1171"/>
    <x v="798"/>
  </r>
  <r>
    <x v="1445"/>
    <x v="23"/>
    <x v="31"/>
    <x v="1171"/>
    <x v="798"/>
  </r>
  <r>
    <x v="1446"/>
    <x v="23"/>
    <x v="31"/>
    <x v="1312"/>
    <x v="931"/>
  </r>
  <r>
    <x v="1447"/>
    <x v="23"/>
    <x v="31"/>
    <x v="1306"/>
    <x v="930"/>
  </r>
  <r>
    <x v="1448"/>
    <x v="23"/>
    <x v="31"/>
    <x v="1288"/>
    <x v="938"/>
  </r>
  <r>
    <x v="1449"/>
    <x v="23"/>
    <x v="31"/>
    <x v="1257"/>
    <x v="941"/>
  </r>
  <r>
    <x v="1450"/>
    <x v="23"/>
    <x v="31"/>
    <x v="1279"/>
    <x v="939"/>
  </r>
  <r>
    <x v="1451"/>
    <x v="23"/>
    <x v="31"/>
    <x v="1316"/>
    <x v="928"/>
  </r>
  <r>
    <x v="1452"/>
    <x v="23"/>
    <x v="31"/>
    <x v="1086"/>
    <x v="942"/>
  </r>
  <r>
    <x v="1453"/>
    <x v="23"/>
    <x v="31"/>
    <x v="1082"/>
    <x v="933"/>
  </r>
  <r>
    <x v="1454"/>
    <x v="23"/>
    <x v="31"/>
    <x v="1053"/>
    <x v="1029"/>
  </r>
  <r>
    <x v="1455"/>
    <x v="23"/>
    <x v="31"/>
    <x v="1062"/>
    <x v="1048"/>
  </r>
  <r>
    <x v="1456"/>
    <x v="23"/>
    <x v="31"/>
    <x v="1055"/>
    <x v="1049"/>
  </r>
  <r>
    <x v="1457"/>
    <x v="23"/>
    <x v="31"/>
    <x v="1072"/>
    <x v="1050"/>
  </r>
  <r>
    <x v="1458"/>
    <x v="23"/>
    <x v="31"/>
    <x v="1069"/>
    <x v="1065"/>
  </r>
  <r>
    <x v="1459"/>
    <x v="23"/>
    <x v="31"/>
    <x v="1060"/>
    <x v="1122"/>
  </r>
  <r>
    <x v="1460"/>
    <x v="23"/>
    <x v="31"/>
    <x v="1060"/>
    <x v="1123"/>
  </r>
  <r>
    <x v="1461"/>
    <x v="23"/>
    <x v="31"/>
    <x v="1051"/>
    <x v="1130"/>
  </r>
  <r>
    <x v="1462"/>
    <x v="23"/>
    <x v="31"/>
    <x v="1053"/>
    <x v="1134"/>
  </r>
  <r>
    <x v="1463"/>
    <x v="23"/>
    <x v="31"/>
    <x v="1069"/>
    <x v="1126"/>
  </r>
  <r>
    <x v="1464"/>
    <x v="23"/>
    <x v="31"/>
    <x v="1069"/>
    <x v="1117"/>
  </r>
  <r>
    <x v="1465"/>
    <x v="23"/>
    <x v="31"/>
    <x v="1082"/>
    <x v="1076"/>
  </r>
  <r>
    <x v="1466"/>
    <x v="23"/>
    <x v="31"/>
    <x v="1082"/>
    <x v="1074"/>
  </r>
  <r>
    <x v="1467"/>
    <x v="23"/>
    <x v="31"/>
    <x v="1093"/>
    <x v="1073"/>
  </r>
  <r>
    <x v="1468"/>
    <x v="23"/>
    <x v="31"/>
    <x v="1086"/>
    <x v="1062"/>
  </r>
  <r>
    <x v="1469"/>
    <x v="23"/>
    <x v="31"/>
    <x v="1094"/>
    <x v="1067"/>
  </r>
  <r>
    <x v="1470"/>
    <x v="23"/>
    <x v="31"/>
    <x v="1097"/>
    <x v="1072"/>
  </r>
  <r>
    <x v="1471"/>
    <x v="23"/>
    <x v="31"/>
    <x v="1106"/>
    <x v="1069"/>
  </r>
  <r>
    <x v="1472"/>
    <x v="23"/>
    <x v="31"/>
    <x v="1112"/>
    <x v="1070"/>
  </r>
  <r>
    <x v="1473"/>
    <x v="23"/>
    <x v="31"/>
    <x v="1115"/>
    <x v="1069"/>
  </r>
  <r>
    <x v="1474"/>
    <x v="23"/>
    <x v="31"/>
    <x v="1124"/>
    <x v="1061"/>
  </r>
  <r>
    <x v="1475"/>
    <x v="23"/>
    <x v="31"/>
    <x v="1142"/>
    <x v="1057"/>
  </r>
  <r>
    <x v="1476"/>
    <x v="23"/>
    <x v="31"/>
    <x v="1171"/>
    <x v="1052"/>
  </r>
  <r>
    <x v="1477"/>
    <x v="23"/>
    <x v="31"/>
    <x v="1178"/>
    <x v="1055"/>
  </r>
  <r>
    <x v="1478"/>
    <x v="23"/>
    <x v="31"/>
    <x v="1181"/>
    <x v="1062"/>
  </r>
  <r>
    <x v="1479"/>
    <x v="23"/>
    <x v="31"/>
    <x v="1087"/>
    <x v="781"/>
  </r>
  <r>
    <x v="1480"/>
    <x v="23"/>
    <x v="31"/>
    <x v="1091"/>
    <x v="782"/>
  </r>
  <r>
    <x v="1481"/>
    <x v="6"/>
    <x v="11"/>
    <x v="195"/>
    <x v="277"/>
  </r>
  <r>
    <x v="1482"/>
    <x v="6"/>
    <x v="11"/>
    <x v="190"/>
    <x v="281"/>
  </r>
  <r>
    <x v="1483"/>
    <x v="6"/>
    <x v="11"/>
    <x v="194"/>
    <x v="280"/>
  </r>
  <r>
    <x v="1484"/>
    <x v="6"/>
    <x v="11"/>
    <x v="193"/>
    <x v="282"/>
  </r>
  <r>
    <x v="1485"/>
    <x v="6"/>
    <x v="11"/>
    <x v="187"/>
    <x v="287"/>
  </r>
  <r>
    <x v="1486"/>
    <x v="6"/>
    <x v="11"/>
    <x v="184"/>
    <x v="283"/>
  </r>
  <r>
    <x v="1487"/>
    <x v="6"/>
    <x v="11"/>
    <x v="183"/>
    <x v="291"/>
  </r>
  <r>
    <x v="1488"/>
    <x v="6"/>
    <x v="11"/>
    <x v="179"/>
    <x v="269"/>
  </r>
  <r>
    <x v="1489"/>
    <x v="6"/>
    <x v="11"/>
    <x v="181"/>
    <x v="296"/>
  </r>
  <r>
    <x v="1490"/>
    <x v="6"/>
    <x v="11"/>
    <x v="177"/>
    <x v="312"/>
  </r>
  <r>
    <x v="1491"/>
    <x v="6"/>
    <x v="11"/>
    <x v="172"/>
    <x v="328"/>
  </r>
  <r>
    <x v="1492"/>
    <x v="6"/>
    <x v="11"/>
    <x v="168"/>
    <x v="333"/>
  </r>
  <r>
    <x v="1493"/>
    <x v="6"/>
    <x v="11"/>
    <x v="165"/>
    <x v="337"/>
  </r>
  <r>
    <x v="1494"/>
    <x v="8"/>
    <x v="13"/>
    <x v="157"/>
    <x v="336"/>
  </r>
  <r>
    <x v="1495"/>
    <x v="8"/>
    <x v="13"/>
    <x v="152"/>
    <x v="343"/>
  </r>
  <r>
    <x v="1496"/>
    <x v="8"/>
    <x v="13"/>
    <x v="154"/>
    <x v="350"/>
  </r>
  <r>
    <x v="1497"/>
    <x v="8"/>
    <x v="13"/>
    <x v="162"/>
    <x v="354"/>
  </r>
  <r>
    <x v="1498"/>
    <x v="8"/>
    <x v="13"/>
    <x v="159"/>
    <x v="353"/>
  </r>
  <r>
    <x v="1499"/>
    <x v="8"/>
    <x v="13"/>
    <x v="146"/>
    <x v="374"/>
  </r>
  <r>
    <x v="1500"/>
    <x v="8"/>
    <x v="13"/>
    <x v="140"/>
    <x v="383"/>
  </r>
  <r>
    <x v="1501"/>
    <x v="8"/>
    <x v="13"/>
    <x v="143"/>
    <x v="379"/>
  </r>
  <r>
    <x v="1502"/>
    <x v="0"/>
    <x v="0"/>
    <x v="30"/>
    <x v="184"/>
  </r>
  <r>
    <x v="1503"/>
    <x v="0"/>
    <x v="0"/>
    <x v="31"/>
    <x v="186"/>
  </r>
  <r>
    <x v="1504"/>
    <x v="0"/>
    <x v="0"/>
    <x v="24"/>
    <x v="158"/>
  </r>
  <r>
    <x v="1505"/>
    <x v="0"/>
    <x v="0"/>
    <x v="20"/>
    <x v="153"/>
  </r>
  <r>
    <x v="1506"/>
    <x v="0"/>
    <x v="0"/>
    <x v="21"/>
    <x v="154"/>
  </r>
  <r>
    <x v="1507"/>
    <x v="0"/>
    <x v="0"/>
    <x v="27"/>
    <x v="160"/>
  </r>
  <r>
    <x v="1508"/>
    <x v="0"/>
    <x v="0"/>
    <x v="25"/>
    <x v="159"/>
  </r>
  <r>
    <x v="1509"/>
    <x v="0"/>
    <x v="0"/>
    <x v="15"/>
    <x v="190"/>
  </r>
  <r>
    <x v="1510"/>
    <x v="0"/>
    <x v="0"/>
    <x v="18"/>
    <x v="188"/>
  </r>
  <r>
    <x v="1511"/>
    <x v="0"/>
    <x v="0"/>
    <x v="22"/>
    <x v="189"/>
  </r>
  <r>
    <x v="1512"/>
    <x v="0"/>
    <x v="0"/>
    <x v="35"/>
    <x v="182"/>
  </r>
  <r>
    <x v="1513"/>
    <x v="0"/>
    <x v="0"/>
    <x v="12"/>
    <x v="193"/>
  </r>
  <r>
    <x v="1514"/>
    <x v="0"/>
    <x v="0"/>
    <x v="14"/>
    <x v="191"/>
  </r>
  <r>
    <x v="1515"/>
    <x v="0"/>
    <x v="0"/>
    <x v="16"/>
    <x v="185"/>
  </r>
  <r>
    <x v="1516"/>
    <x v="0"/>
    <x v="0"/>
    <x v="26"/>
    <x v="179"/>
  </r>
  <r>
    <x v="1517"/>
    <x v="0"/>
    <x v="0"/>
    <x v="23"/>
    <x v="168"/>
  </r>
  <r>
    <x v="1518"/>
    <x v="45"/>
    <x v="55"/>
    <x v="37"/>
    <x v="773"/>
  </r>
  <r>
    <x v="1519"/>
    <x v="45"/>
    <x v="55"/>
    <x v="33"/>
    <x v="711"/>
  </r>
  <r>
    <x v="1520"/>
    <x v="45"/>
    <x v="55"/>
    <x v="29"/>
    <x v="692"/>
  </r>
  <r>
    <x v="1521"/>
    <x v="45"/>
    <x v="55"/>
    <x v="9"/>
    <x v="631"/>
  </r>
  <r>
    <x v="1522"/>
    <x v="45"/>
    <x v="55"/>
    <x v="8"/>
    <x v="633"/>
  </r>
  <r>
    <x v="1523"/>
    <x v="45"/>
    <x v="55"/>
    <x v="7"/>
    <x v="447"/>
  </r>
  <r>
    <x v="1524"/>
    <x v="45"/>
    <x v="55"/>
    <x v="10"/>
    <x v="391"/>
  </r>
  <r>
    <x v="1525"/>
    <x v="45"/>
    <x v="55"/>
    <x v="6"/>
    <x v="450"/>
  </r>
  <r>
    <x v="1526"/>
    <x v="45"/>
    <x v="55"/>
    <x v="2"/>
    <x v="507"/>
  </r>
  <r>
    <x v="1527"/>
    <x v="45"/>
    <x v="55"/>
    <x v="5"/>
    <x v="620"/>
  </r>
  <r>
    <x v="1528"/>
    <x v="45"/>
    <x v="55"/>
    <x v="3"/>
    <x v="607"/>
  </r>
  <r>
    <x v="1529"/>
    <x v="45"/>
    <x v="55"/>
    <x v="0"/>
    <x v="554"/>
  </r>
  <r>
    <x v="1530"/>
    <x v="45"/>
    <x v="55"/>
    <x v="4"/>
    <x v="618"/>
  </r>
  <r>
    <x v="1531"/>
    <x v="45"/>
    <x v="55"/>
    <x v="13"/>
    <x v="602"/>
  </r>
  <r>
    <x v="1532"/>
    <x v="45"/>
    <x v="55"/>
    <x v="11"/>
    <x v="637"/>
  </r>
  <r>
    <x v="1533"/>
    <x v="8"/>
    <x v="13"/>
    <x v="58"/>
    <x v="416"/>
  </r>
  <r>
    <x v="1534"/>
    <x v="8"/>
    <x v="13"/>
    <x v="73"/>
    <x v="431"/>
  </r>
  <r>
    <x v="1535"/>
    <x v="8"/>
    <x v="13"/>
    <x v="72"/>
    <x v="430"/>
  </r>
  <r>
    <x v="1536"/>
    <x v="8"/>
    <x v="13"/>
    <x v="76"/>
    <x v="434"/>
  </r>
  <r>
    <x v="1537"/>
    <x v="8"/>
    <x v="13"/>
    <x v="99"/>
    <x v="471"/>
  </r>
  <r>
    <x v="1538"/>
    <x v="8"/>
    <x v="13"/>
    <x v="84"/>
    <x v="445"/>
  </r>
  <r>
    <x v="1539"/>
    <x v="8"/>
    <x v="13"/>
    <x v="110"/>
    <x v="474"/>
  </r>
  <r>
    <x v="1540"/>
    <x v="8"/>
    <x v="13"/>
    <x v="116"/>
    <x v="493"/>
  </r>
  <r>
    <x v="1541"/>
    <x v="8"/>
    <x v="13"/>
    <x v="118"/>
    <x v="476"/>
  </r>
  <r>
    <x v="1542"/>
    <x v="8"/>
    <x v="13"/>
    <x v="129"/>
    <x v="355"/>
  </r>
  <r>
    <x v="1543"/>
    <x v="8"/>
    <x v="13"/>
    <x v="123"/>
    <x v="357"/>
  </r>
  <r>
    <x v="1544"/>
    <x v="8"/>
    <x v="13"/>
    <x v="125"/>
    <x v="356"/>
  </r>
  <r>
    <x v="1545"/>
    <x v="8"/>
    <x v="13"/>
    <x v="115"/>
    <x v="361"/>
  </r>
  <r>
    <x v="1546"/>
    <x v="8"/>
    <x v="13"/>
    <x v="112"/>
    <x v="363"/>
  </r>
  <r>
    <x v="1547"/>
    <x v="8"/>
    <x v="13"/>
    <x v="109"/>
    <x v="362"/>
  </r>
  <r>
    <x v="1548"/>
    <x v="8"/>
    <x v="13"/>
    <x v="95"/>
    <x v="365"/>
  </r>
  <r>
    <x v="1549"/>
    <x v="8"/>
    <x v="13"/>
    <x v="88"/>
    <x v="370"/>
  </r>
  <r>
    <x v="1550"/>
    <x v="8"/>
    <x v="13"/>
    <x v="80"/>
    <x v="384"/>
  </r>
  <r>
    <x v="1551"/>
    <x v="8"/>
    <x v="13"/>
    <x v="77"/>
    <x v="387"/>
  </r>
  <r>
    <x v="1552"/>
    <x v="8"/>
    <x v="13"/>
    <x v="97"/>
    <x v="394"/>
  </r>
  <r>
    <x v="1553"/>
    <x v="8"/>
    <x v="13"/>
    <x v="92"/>
    <x v="395"/>
  </r>
  <r>
    <x v="1554"/>
    <x v="8"/>
    <x v="13"/>
    <x v="94"/>
    <x v="393"/>
  </r>
  <r>
    <x v="1555"/>
    <x v="8"/>
    <x v="13"/>
    <x v="93"/>
    <x v="392"/>
  </r>
  <r>
    <x v="1556"/>
    <x v="8"/>
    <x v="13"/>
    <x v="96"/>
    <x v="399"/>
  </r>
  <r>
    <x v="1557"/>
    <x v="8"/>
    <x v="13"/>
    <x v="98"/>
    <x v="402"/>
  </r>
  <r>
    <x v="1558"/>
    <x v="8"/>
    <x v="13"/>
    <x v="81"/>
    <x v="401"/>
  </r>
  <r>
    <x v="1559"/>
    <x v="8"/>
    <x v="13"/>
    <x v="91"/>
    <x v="407"/>
  </r>
  <r>
    <x v="1560"/>
    <x v="8"/>
    <x v="13"/>
    <x v="103"/>
    <x v="429"/>
  </r>
  <r>
    <x v="1561"/>
    <x v="8"/>
    <x v="13"/>
    <x v="106"/>
    <x v="436"/>
  </r>
  <r>
    <x v="1562"/>
    <x v="8"/>
    <x v="13"/>
    <x v="117"/>
    <x v="426"/>
  </r>
  <r>
    <x v="1563"/>
    <x v="8"/>
    <x v="13"/>
    <x v="124"/>
    <x v="435"/>
  </r>
  <r>
    <x v="1564"/>
    <x v="8"/>
    <x v="13"/>
    <x v="126"/>
    <x v="403"/>
  </r>
  <r>
    <x v="1565"/>
    <x v="8"/>
    <x v="13"/>
    <x v="132"/>
    <x v="396"/>
  </r>
  <r>
    <x v="1566"/>
    <x v="8"/>
    <x v="13"/>
    <x v="136"/>
    <x v="386"/>
  </r>
  <r>
    <x v="1567"/>
    <x v="8"/>
    <x v="13"/>
    <x v="139"/>
    <x v="385"/>
  </r>
  <r>
    <x v="1568"/>
    <x v="33"/>
    <x v="43"/>
    <x v="180"/>
    <x v="192"/>
  </r>
  <r>
    <x v="1569"/>
    <x v="33"/>
    <x v="43"/>
    <x v="192"/>
    <x v="178"/>
  </r>
  <r>
    <x v="1570"/>
    <x v="29"/>
    <x v="38"/>
    <x v="120"/>
    <x v="156"/>
  </r>
  <r>
    <x v="1571"/>
    <x v="29"/>
    <x v="38"/>
    <x v="138"/>
    <x v="132"/>
  </r>
  <r>
    <x v="1572"/>
    <x v="29"/>
    <x v="38"/>
    <x v="142"/>
    <x v="114"/>
  </r>
  <r>
    <x v="1573"/>
    <x v="29"/>
    <x v="38"/>
    <x v="151"/>
    <x v="112"/>
  </r>
  <r>
    <x v="1574"/>
    <x v="29"/>
    <x v="38"/>
    <x v="167"/>
    <x v="101"/>
  </r>
  <r>
    <x v="1575"/>
    <x v="29"/>
    <x v="38"/>
    <x v="148"/>
    <x v="93"/>
  </r>
  <r>
    <x v="1576"/>
    <x v="29"/>
    <x v="38"/>
    <x v="135"/>
    <x v="90"/>
  </r>
  <r>
    <x v="1577"/>
    <x v="29"/>
    <x v="38"/>
    <x v="113"/>
    <x v="83"/>
  </r>
  <r>
    <x v="1578"/>
    <x v="29"/>
    <x v="38"/>
    <x v="104"/>
    <x v="80"/>
  </r>
  <r>
    <x v="1579"/>
    <x v="29"/>
    <x v="38"/>
    <x v="39"/>
    <x v="70"/>
  </r>
  <r>
    <x v="1580"/>
    <x v="29"/>
    <x v="38"/>
    <x v="122"/>
    <x v="35"/>
  </r>
  <r>
    <x v="1581"/>
    <x v="29"/>
    <x v="38"/>
    <x v="108"/>
    <x v="33"/>
  </r>
  <r>
    <x v="1582"/>
    <x v="29"/>
    <x v="38"/>
    <x v="131"/>
    <x v="28"/>
  </r>
  <r>
    <x v="1583"/>
    <x v="28"/>
    <x v="37"/>
    <x v="209"/>
    <x v="1757"/>
  </r>
  <r>
    <x v="1584"/>
    <x v="28"/>
    <x v="37"/>
    <x v="233"/>
    <x v="1756"/>
  </r>
  <r>
    <x v="1585"/>
    <x v="28"/>
    <x v="37"/>
    <x v="230"/>
    <x v="1752"/>
  </r>
  <r>
    <x v="1586"/>
    <x v="28"/>
    <x v="37"/>
    <x v="243"/>
    <x v="1745"/>
  </r>
  <r>
    <x v="1587"/>
    <x v="28"/>
    <x v="37"/>
    <x v="249"/>
    <x v="1749"/>
  </r>
  <r>
    <x v="1588"/>
    <x v="33"/>
    <x v="43"/>
    <x v="326"/>
    <x v="227"/>
  </r>
  <r>
    <x v="1589"/>
    <x v="33"/>
    <x v="43"/>
    <x v="294"/>
    <x v="205"/>
  </r>
  <r>
    <x v="1590"/>
    <x v="33"/>
    <x v="43"/>
    <x v="274"/>
    <x v="213"/>
  </r>
  <r>
    <x v="1591"/>
    <x v="33"/>
    <x v="43"/>
    <x v="265"/>
    <x v="226"/>
  </r>
  <r>
    <x v="1592"/>
    <x v="33"/>
    <x v="43"/>
    <x v="278"/>
    <x v="230"/>
  </r>
  <r>
    <x v="1593"/>
    <x v="33"/>
    <x v="43"/>
    <x v="277"/>
    <x v="228"/>
  </r>
  <r>
    <x v="1594"/>
    <x v="33"/>
    <x v="43"/>
    <x v="275"/>
    <x v="229"/>
  </r>
  <r>
    <x v="1595"/>
    <x v="33"/>
    <x v="43"/>
    <x v="276"/>
    <x v="231"/>
  </r>
  <r>
    <x v="1596"/>
    <x v="33"/>
    <x v="43"/>
    <x v="286"/>
    <x v="241"/>
  </r>
  <r>
    <x v="1597"/>
    <x v="33"/>
    <x v="43"/>
    <x v="290"/>
    <x v="243"/>
  </r>
  <r>
    <x v="1598"/>
    <x v="33"/>
    <x v="43"/>
    <x v="317"/>
    <x v="208"/>
  </r>
  <r>
    <x v="1599"/>
    <x v="33"/>
    <x v="43"/>
    <x v="311"/>
    <x v="203"/>
  </r>
  <r>
    <x v="1600"/>
    <x v="33"/>
    <x v="43"/>
    <x v="312"/>
    <x v="197"/>
  </r>
  <r>
    <x v="1601"/>
    <x v="33"/>
    <x v="43"/>
    <x v="321"/>
    <x v="194"/>
  </r>
  <r>
    <x v="1602"/>
    <x v="33"/>
    <x v="43"/>
    <x v="330"/>
    <x v="175"/>
  </r>
  <r>
    <x v="1603"/>
    <x v="33"/>
    <x v="43"/>
    <x v="282"/>
    <x v="165"/>
  </r>
  <r>
    <x v="1604"/>
    <x v="33"/>
    <x v="43"/>
    <x v="259"/>
    <x v="147"/>
  </r>
  <r>
    <x v="1605"/>
    <x v="33"/>
    <x v="43"/>
    <x v="222"/>
    <x v="166"/>
  </r>
  <r>
    <x v="1606"/>
    <x v="33"/>
    <x v="43"/>
    <x v="225"/>
    <x v="161"/>
  </r>
  <r>
    <x v="1607"/>
    <x v="33"/>
    <x v="43"/>
    <x v="229"/>
    <x v="155"/>
  </r>
  <r>
    <x v="1608"/>
    <x v="33"/>
    <x v="43"/>
    <x v="240"/>
    <x v="151"/>
  </r>
  <r>
    <x v="1609"/>
    <x v="33"/>
    <x v="43"/>
    <x v="239"/>
    <x v="150"/>
  </r>
  <r>
    <x v="1610"/>
    <x v="33"/>
    <x v="43"/>
    <x v="244"/>
    <x v="152"/>
  </r>
  <r>
    <x v="1611"/>
    <x v="33"/>
    <x v="43"/>
    <x v="262"/>
    <x v="149"/>
  </r>
  <r>
    <x v="1612"/>
    <x v="28"/>
    <x v="37"/>
    <x v="237"/>
    <x v="106"/>
  </r>
  <r>
    <x v="1613"/>
    <x v="28"/>
    <x v="37"/>
    <x v="235"/>
    <x v="9"/>
  </r>
  <r>
    <x v="1614"/>
    <x v="28"/>
    <x v="37"/>
    <x v="226"/>
    <x v="1"/>
  </r>
  <r>
    <x v="1615"/>
    <x v="28"/>
    <x v="37"/>
    <x v="228"/>
    <x v="1762"/>
  </r>
  <r>
    <x v="1616"/>
    <x v="28"/>
    <x v="37"/>
    <x v="227"/>
    <x v="1760"/>
  </r>
  <r>
    <x v="1617"/>
    <x v="28"/>
    <x v="37"/>
    <x v="236"/>
    <x v="1747"/>
  </r>
  <r>
    <x v="1618"/>
    <x v="28"/>
    <x v="37"/>
    <x v="241"/>
    <x v="1745"/>
  </r>
  <r>
    <x v="1619"/>
    <x v="28"/>
    <x v="37"/>
    <x v="255"/>
    <x v="1743"/>
  </r>
  <r>
    <x v="1620"/>
    <x v="5"/>
    <x v="10"/>
    <x v="1231"/>
    <x v="1106"/>
  </r>
  <r>
    <x v="1621"/>
    <x v="5"/>
    <x v="10"/>
    <x v="1245"/>
    <x v="1096"/>
  </r>
  <r>
    <x v="1622"/>
    <x v="5"/>
    <x v="10"/>
    <x v="1248"/>
    <x v="1094"/>
  </r>
  <r>
    <x v="1623"/>
    <x v="5"/>
    <x v="10"/>
    <x v="1269"/>
    <x v="1098"/>
  </r>
  <r>
    <x v="1624"/>
    <x v="5"/>
    <x v="10"/>
    <x v="1273"/>
    <x v="1090"/>
  </r>
  <r>
    <x v="1625"/>
    <x v="5"/>
    <x v="10"/>
    <x v="1268"/>
    <x v="1100"/>
  </r>
  <r>
    <x v="1626"/>
    <x v="5"/>
    <x v="10"/>
    <x v="1263"/>
    <x v="1103"/>
  </r>
  <r>
    <x v="1627"/>
    <x v="5"/>
    <x v="10"/>
    <x v="1261"/>
    <x v="1104"/>
  </r>
  <r>
    <x v="1628"/>
    <x v="5"/>
    <x v="10"/>
    <x v="1255"/>
    <x v="1105"/>
  </r>
  <r>
    <x v="1629"/>
    <x v="5"/>
    <x v="10"/>
    <x v="1240"/>
    <x v="1100"/>
  </r>
  <r>
    <x v="1630"/>
    <x v="5"/>
    <x v="10"/>
    <x v="1206"/>
    <x v="1113"/>
  </r>
  <r>
    <x v="1631"/>
    <x v="5"/>
    <x v="10"/>
    <x v="1211"/>
    <x v="1112"/>
  </r>
  <r>
    <x v="1632"/>
    <x v="3"/>
    <x v="6"/>
    <x v="1430"/>
    <x v="1030"/>
  </r>
  <r>
    <x v="1633"/>
    <x v="3"/>
    <x v="6"/>
    <x v="1450"/>
    <x v="1043"/>
  </r>
  <r>
    <x v="1634"/>
    <x v="3"/>
    <x v="6"/>
    <x v="1456"/>
    <x v="1071"/>
  </r>
  <r>
    <x v="1635"/>
    <x v="3"/>
    <x v="6"/>
    <x v="1445"/>
    <x v="1036"/>
  </r>
  <r>
    <x v="1636"/>
    <x v="3"/>
    <x v="6"/>
    <x v="1434"/>
    <x v="1034"/>
  </r>
  <r>
    <x v="1637"/>
    <x v="3"/>
    <x v="6"/>
    <x v="1432"/>
    <x v="1033"/>
  </r>
  <r>
    <x v="1638"/>
    <x v="3"/>
    <x v="6"/>
    <x v="1419"/>
    <x v="948"/>
  </r>
  <r>
    <x v="1639"/>
    <x v="3"/>
    <x v="6"/>
    <x v="1487"/>
    <x v="1047"/>
  </r>
  <r>
    <x v="1640"/>
    <x v="3"/>
    <x v="6"/>
    <x v="1470"/>
    <x v="1028"/>
  </r>
  <r>
    <x v="1641"/>
    <x v="3"/>
    <x v="6"/>
    <x v="1464"/>
    <x v="1032"/>
  </r>
  <r>
    <x v="1642"/>
    <x v="3"/>
    <x v="6"/>
    <x v="1444"/>
    <x v="1035"/>
  </r>
  <r>
    <x v="1643"/>
    <x v="26"/>
    <x v="34"/>
    <x v="1437"/>
    <x v="842"/>
  </r>
  <r>
    <x v="1644"/>
    <x v="26"/>
    <x v="34"/>
    <x v="1442"/>
    <x v="877"/>
  </r>
  <r>
    <x v="1645"/>
    <x v="19"/>
    <x v="27"/>
    <x v="671"/>
    <x v="1500"/>
  </r>
  <r>
    <x v="1646"/>
    <x v="19"/>
    <x v="27"/>
    <x v="669"/>
    <x v="1506"/>
  </r>
  <r>
    <x v="1647"/>
    <x v="19"/>
    <x v="27"/>
    <x v="672"/>
    <x v="1504"/>
  </r>
  <r>
    <x v="1648"/>
    <x v="19"/>
    <x v="27"/>
    <x v="665"/>
    <x v="1505"/>
  </r>
  <r>
    <x v="1649"/>
    <x v="19"/>
    <x v="27"/>
    <x v="672"/>
    <x v="1510"/>
  </r>
  <r>
    <x v="1650"/>
    <x v="19"/>
    <x v="27"/>
    <x v="670"/>
    <x v="1507"/>
  </r>
  <r>
    <x v="1651"/>
    <x v="19"/>
    <x v="27"/>
    <x v="668"/>
    <x v="1502"/>
  </r>
  <r>
    <x v="1652"/>
    <x v="19"/>
    <x v="27"/>
    <x v="667"/>
    <x v="1511"/>
  </r>
  <r>
    <x v="1653"/>
    <x v="19"/>
    <x v="27"/>
    <x v="661"/>
    <x v="1509"/>
  </r>
  <r>
    <x v="1654"/>
    <x v="19"/>
    <x v="27"/>
    <x v="655"/>
    <x v="1513"/>
  </r>
  <r>
    <x v="1655"/>
    <x v="19"/>
    <x v="27"/>
    <x v="654"/>
    <x v="1510"/>
  </r>
  <r>
    <x v="1656"/>
    <x v="19"/>
    <x v="27"/>
    <x v="649"/>
    <x v="1512"/>
  </r>
  <r>
    <x v="1657"/>
    <x v="19"/>
    <x v="27"/>
    <x v="653"/>
    <x v="1508"/>
  </r>
  <r>
    <x v="1658"/>
    <x v="19"/>
    <x v="27"/>
    <x v="660"/>
    <x v="1503"/>
  </r>
  <r>
    <x v="1659"/>
    <x v="19"/>
    <x v="27"/>
    <x v="654"/>
    <x v="1511"/>
  </r>
  <r>
    <x v="1660"/>
    <x v="19"/>
    <x v="27"/>
    <x v="655"/>
    <x v="1515"/>
  </r>
  <r>
    <x v="1661"/>
    <x v="19"/>
    <x v="27"/>
    <x v="656"/>
    <x v="1517"/>
  </r>
  <r>
    <x v="1662"/>
    <x v="19"/>
    <x v="27"/>
    <x v="656"/>
    <x v="1517"/>
  </r>
  <r>
    <x v="1663"/>
    <x v="19"/>
    <x v="27"/>
    <x v="657"/>
    <x v="1520"/>
  </r>
  <r>
    <x v="1664"/>
    <x v="19"/>
    <x v="27"/>
    <x v="658"/>
    <x v="1523"/>
  </r>
  <r>
    <x v="1665"/>
    <x v="19"/>
    <x v="27"/>
    <x v="658"/>
    <x v="1524"/>
  </r>
  <r>
    <x v="1666"/>
    <x v="19"/>
    <x v="27"/>
    <x v="661"/>
    <x v="1528"/>
  </r>
  <r>
    <x v="1667"/>
    <x v="19"/>
    <x v="27"/>
    <x v="662"/>
    <x v="1531"/>
  </r>
  <r>
    <x v="1668"/>
    <x v="19"/>
    <x v="27"/>
    <x v="664"/>
    <x v="1536"/>
  </r>
  <r>
    <x v="1669"/>
    <x v="19"/>
    <x v="27"/>
    <x v="663"/>
    <x v="1534"/>
  </r>
  <r>
    <x v="1670"/>
    <x v="19"/>
    <x v="27"/>
    <x v="662"/>
    <x v="1532"/>
  </r>
  <r>
    <x v="1671"/>
    <x v="19"/>
    <x v="27"/>
    <x v="662"/>
    <x v="1532"/>
  </r>
  <r>
    <x v="1672"/>
    <x v="19"/>
    <x v="27"/>
    <x v="636"/>
    <x v="1516"/>
  </r>
  <r>
    <x v="1673"/>
    <x v="19"/>
    <x v="27"/>
    <x v="639"/>
    <x v="1518"/>
  </r>
  <r>
    <x v="1674"/>
    <x v="19"/>
    <x v="27"/>
    <x v="641"/>
    <x v="1519"/>
  </r>
  <r>
    <x v="1675"/>
    <x v="19"/>
    <x v="27"/>
    <x v="642"/>
    <x v="1525"/>
  </r>
  <r>
    <x v="1676"/>
    <x v="19"/>
    <x v="27"/>
    <x v="643"/>
    <x v="1527"/>
  </r>
  <r>
    <x v="1677"/>
    <x v="19"/>
    <x v="27"/>
    <x v="644"/>
    <x v="1529"/>
  </r>
  <r>
    <x v="1678"/>
    <x v="19"/>
    <x v="27"/>
    <x v="645"/>
    <x v="1530"/>
  </r>
  <r>
    <x v="1679"/>
    <x v="19"/>
    <x v="27"/>
    <x v="647"/>
    <x v="1533"/>
  </r>
  <r>
    <x v="1680"/>
    <x v="19"/>
    <x v="27"/>
    <x v="648"/>
    <x v="1536"/>
  </r>
  <r>
    <x v="1681"/>
    <x v="19"/>
    <x v="27"/>
    <x v="650"/>
    <x v="1537"/>
  </r>
  <r>
    <x v="1682"/>
    <x v="19"/>
    <x v="27"/>
    <x v="651"/>
    <x v="1539"/>
  </r>
  <r>
    <x v="1683"/>
    <x v="19"/>
    <x v="27"/>
    <x v="652"/>
    <x v="1540"/>
  </r>
  <r>
    <x v="1684"/>
    <x v="34"/>
    <x v="44"/>
    <x v="1427"/>
    <x v="1700"/>
  </r>
  <r>
    <x v="1685"/>
    <x v="34"/>
    <x v="44"/>
    <x v="1428"/>
    <x v="1678"/>
  </r>
  <r>
    <x v="1686"/>
    <x v="34"/>
    <x v="44"/>
    <x v="1429"/>
    <x v="1671"/>
  </r>
  <r>
    <x v="1687"/>
    <x v="34"/>
    <x v="44"/>
    <x v="1382"/>
    <x v="1677"/>
  </r>
  <r>
    <x v="1688"/>
    <x v="34"/>
    <x v="44"/>
    <x v="1373"/>
    <x v="1677"/>
  </r>
  <r>
    <x v="1689"/>
    <x v="34"/>
    <x v="44"/>
    <x v="1366"/>
    <x v="1665"/>
  </r>
  <r>
    <x v="1690"/>
    <x v="34"/>
    <x v="44"/>
    <x v="1366"/>
    <x v="1667"/>
  </r>
  <r>
    <x v="1691"/>
    <x v="34"/>
    <x v="44"/>
    <x v="1342"/>
    <x v="1684"/>
  </r>
  <r>
    <x v="1692"/>
    <x v="34"/>
    <x v="44"/>
    <x v="1340"/>
    <x v="1675"/>
  </r>
  <r>
    <x v="1693"/>
    <x v="34"/>
    <x v="44"/>
    <x v="1334"/>
    <x v="1670"/>
  </r>
  <r>
    <x v="1694"/>
    <x v="34"/>
    <x v="44"/>
    <x v="1318"/>
    <x v="1663"/>
  </r>
  <r>
    <x v="1695"/>
    <x v="34"/>
    <x v="44"/>
    <x v="1319"/>
    <x v="1661"/>
  </r>
  <r>
    <x v="1696"/>
    <x v="26"/>
    <x v="34"/>
    <x v="1418"/>
    <x v="804"/>
  </r>
  <r>
    <x v="1697"/>
    <x v="26"/>
    <x v="34"/>
    <x v="1411"/>
    <x v="810"/>
  </r>
  <r>
    <x v="1698"/>
    <x v="26"/>
    <x v="34"/>
    <x v="1405"/>
    <x v="824"/>
  </r>
  <r>
    <x v="1699"/>
    <x v="26"/>
    <x v="34"/>
    <x v="1401"/>
    <x v="823"/>
  </r>
  <r>
    <x v="1700"/>
    <x v="26"/>
    <x v="34"/>
    <x v="1395"/>
    <x v="828"/>
  </r>
  <r>
    <x v="1701"/>
    <x v="26"/>
    <x v="34"/>
    <x v="1392"/>
    <x v="831"/>
  </r>
  <r>
    <x v="1702"/>
    <x v="24"/>
    <x v="32"/>
    <x v="477"/>
    <x v="1143"/>
  </r>
  <r>
    <x v="1703"/>
    <x v="24"/>
    <x v="32"/>
    <x v="489"/>
    <x v="1151"/>
  </r>
  <r>
    <x v="1704"/>
    <x v="24"/>
    <x v="32"/>
    <x v="491"/>
    <x v="1166"/>
  </r>
  <r>
    <x v="1705"/>
    <x v="24"/>
    <x v="32"/>
    <x v="498"/>
    <x v="1165"/>
  </r>
  <r>
    <x v="1706"/>
    <x v="24"/>
    <x v="32"/>
    <x v="522"/>
    <x v="1192"/>
  </r>
  <r>
    <x v="1707"/>
    <x v="24"/>
    <x v="32"/>
    <x v="490"/>
    <x v="1158"/>
  </r>
  <r>
    <x v="1708"/>
    <x v="24"/>
    <x v="32"/>
    <x v="505"/>
    <x v="1174"/>
  </r>
  <r>
    <x v="1709"/>
    <x v="24"/>
    <x v="32"/>
    <x v="486"/>
    <x v="1147"/>
  </r>
  <r>
    <x v="1710"/>
    <x v="24"/>
    <x v="32"/>
    <x v="495"/>
    <x v="1162"/>
  </r>
  <r>
    <x v="1711"/>
    <x v="24"/>
    <x v="32"/>
    <x v="517"/>
    <x v="1194"/>
  </r>
  <r>
    <x v="1712"/>
    <x v="24"/>
    <x v="32"/>
    <x v="493"/>
    <x v="1156"/>
  </r>
  <r>
    <x v="1713"/>
    <x v="24"/>
    <x v="32"/>
    <x v="494"/>
    <x v="1159"/>
  </r>
  <r>
    <x v="1714"/>
    <x v="24"/>
    <x v="32"/>
    <x v="488"/>
    <x v="1150"/>
  </r>
  <r>
    <x v="1715"/>
    <x v="24"/>
    <x v="32"/>
    <x v="514"/>
    <x v="1182"/>
  </r>
  <r>
    <x v="1716"/>
    <x v="24"/>
    <x v="32"/>
    <x v="520"/>
    <x v="1190"/>
  </r>
  <r>
    <x v="1717"/>
    <x v="24"/>
    <x v="32"/>
    <x v="525"/>
    <x v="1196"/>
  </r>
  <r>
    <x v="1718"/>
    <x v="24"/>
    <x v="32"/>
    <x v="521"/>
    <x v="1191"/>
  </r>
  <r>
    <x v="1719"/>
    <x v="24"/>
    <x v="32"/>
    <x v="519"/>
    <x v="1189"/>
  </r>
  <r>
    <x v="1720"/>
    <x v="24"/>
    <x v="32"/>
    <x v="484"/>
    <x v="1149"/>
  </r>
  <r>
    <x v="1721"/>
    <x v="24"/>
    <x v="32"/>
    <x v="484"/>
    <x v="1153"/>
  </r>
  <r>
    <x v="1722"/>
    <x v="24"/>
    <x v="32"/>
    <x v="518"/>
    <x v="1187"/>
  </r>
  <r>
    <x v="1723"/>
    <x v="24"/>
    <x v="32"/>
    <x v="485"/>
    <x v="1146"/>
  </r>
  <r>
    <x v="1724"/>
    <x v="24"/>
    <x v="32"/>
    <x v="503"/>
    <x v="1173"/>
  </r>
  <r>
    <x v="1725"/>
    <x v="24"/>
    <x v="32"/>
    <x v="492"/>
    <x v="1154"/>
  </r>
  <r>
    <x v="1726"/>
    <x v="24"/>
    <x v="32"/>
    <x v="509"/>
    <x v="1175"/>
  </r>
  <r>
    <x v="1727"/>
    <x v="24"/>
    <x v="32"/>
    <x v="497"/>
    <x v="1160"/>
  </r>
  <r>
    <x v="1728"/>
    <x v="24"/>
    <x v="32"/>
    <x v="499"/>
    <x v="1169"/>
  </r>
  <r>
    <x v="1729"/>
    <x v="24"/>
    <x v="32"/>
    <x v="516"/>
    <x v="1184"/>
  </r>
  <r>
    <x v="1730"/>
    <x v="24"/>
    <x v="32"/>
    <x v="515"/>
    <x v="1183"/>
  </r>
  <r>
    <x v="1731"/>
    <x v="1"/>
    <x v="1"/>
    <x v="972"/>
    <x v="1254"/>
  </r>
  <r>
    <x v="1732"/>
    <x v="1"/>
    <x v="1"/>
    <x v="972"/>
    <x v="1254"/>
  </r>
  <r>
    <x v="1733"/>
    <x v="1"/>
    <x v="1"/>
    <x v="977"/>
    <x v="1254"/>
  </r>
  <r>
    <x v="1734"/>
    <x v="1"/>
    <x v="1"/>
    <x v="971"/>
    <x v="1254"/>
  </r>
  <r>
    <x v="1735"/>
    <x v="1"/>
    <x v="1"/>
    <x v="973"/>
    <x v="1253"/>
  </r>
  <r>
    <x v="1736"/>
    <x v="1"/>
    <x v="1"/>
    <x v="966"/>
    <x v="1255"/>
  </r>
  <r>
    <x v="1737"/>
    <x v="1"/>
    <x v="1"/>
    <x v="963"/>
    <x v="1252"/>
  </r>
  <r>
    <x v="1738"/>
    <x v="1"/>
    <x v="1"/>
    <x v="968"/>
    <x v="1256"/>
  </r>
  <r>
    <x v="1739"/>
    <x v="1"/>
    <x v="1"/>
    <x v="975"/>
    <x v="1253"/>
  </r>
  <r>
    <x v="1740"/>
    <x v="1"/>
    <x v="1"/>
    <x v="969"/>
    <x v="1270"/>
  </r>
  <r>
    <x v="1741"/>
    <x v="1"/>
    <x v="1"/>
    <x v="957"/>
    <x v="1271"/>
  </r>
  <r>
    <x v="1742"/>
    <x v="1"/>
    <x v="1"/>
    <x v="958"/>
    <x v="1273"/>
  </r>
  <r>
    <x v="1743"/>
    <x v="1"/>
    <x v="1"/>
    <x v="953"/>
    <x v="1263"/>
  </r>
  <r>
    <x v="1744"/>
    <x v="1"/>
    <x v="1"/>
    <x v="968"/>
    <x v="1270"/>
  </r>
  <r>
    <x v="1745"/>
    <x v="1"/>
    <x v="1"/>
    <x v="952"/>
    <x v="1258"/>
  </r>
  <r>
    <x v="1746"/>
    <x v="1"/>
    <x v="1"/>
    <x v="966"/>
    <x v="1267"/>
  </r>
  <r>
    <x v="1747"/>
    <x v="1"/>
    <x v="1"/>
    <x v="960"/>
    <x v="1278"/>
  </r>
  <r>
    <x v="1748"/>
    <x v="1"/>
    <x v="1"/>
    <x v="974"/>
    <x v="1275"/>
  </r>
  <r>
    <x v="1749"/>
    <x v="1"/>
    <x v="1"/>
    <x v="961"/>
    <x v="1265"/>
  </r>
  <r>
    <x v="1750"/>
    <x v="1"/>
    <x v="1"/>
    <x v="962"/>
    <x v="1262"/>
  </r>
  <r>
    <x v="1751"/>
    <x v="1"/>
    <x v="1"/>
    <x v="944"/>
    <x v="1251"/>
  </r>
  <r>
    <x v="1752"/>
    <x v="1"/>
    <x v="1"/>
    <x v="916"/>
    <x v="1261"/>
  </r>
  <r>
    <x v="1753"/>
    <x v="1"/>
    <x v="1"/>
    <x v="931"/>
    <x v="1281"/>
  </r>
  <r>
    <x v="1754"/>
    <x v="1"/>
    <x v="1"/>
    <x v="927"/>
    <x v="1280"/>
  </r>
  <r>
    <x v="1755"/>
    <x v="1"/>
    <x v="1"/>
    <x v="929"/>
    <x v="1284"/>
  </r>
  <r>
    <x v="1756"/>
    <x v="1"/>
    <x v="1"/>
    <x v="930"/>
    <x v="1283"/>
  </r>
  <r>
    <x v="1757"/>
    <x v="1"/>
    <x v="1"/>
    <x v="933"/>
    <x v="1285"/>
  </r>
  <r>
    <x v="1758"/>
    <x v="1"/>
    <x v="1"/>
    <x v="922"/>
    <x v="1279"/>
  </r>
  <r>
    <x v="1759"/>
    <x v="1"/>
    <x v="1"/>
    <x v="943"/>
    <x v="1292"/>
  </r>
  <r>
    <x v="1760"/>
    <x v="1"/>
    <x v="1"/>
    <x v="939"/>
    <x v="1289"/>
  </r>
  <r>
    <x v="1761"/>
    <x v="1"/>
    <x v="1"/>
    <x v="937"/>
    <x v="1287"/>
  </r>
  <r>
    <x v="1762"/>
    <x v="1"/>
    <x v="1"/>
    <x v="932"/>
    <x v="1282"/>
  </r>
  <r>
    <x v="1763"/>
    <x v="1"/>
    <x v="1"/>
    <x v="966"/>
    <x v="1268"/>
  </r>
  <r>
    <x v="1764"/>
    <x v="1"/>
    <x v="1"/>
    <x v="964"/>
    <x v="1264"/>
  </r>
  <r>
    <x v="1765"/>
    <x v="1"/>
    <x v="1"/>
    <x v="957"/>
    <x v="1259"/>
  </r>
  <r>
    <x v="1766"/>
    <x v="1"/>
    <x v="1"/>
    <x v="969"/>
    <x v="1269"/>
  </r>
  <r>
    <x v="1767"/>
    <x v="1"/>
    <x v="1"/>
    <x v="979"/>
    <x v="1257"/>
  </r>
  <r>
    <x v="1768"/>
    <x v="1"/>
    <x v="1"/>
    <x v="976"/>
    <x v="1277"/>
  </r>
  <r>
    <x v="1769"/>
    <x v="1"/>
    <x v="1"/>
    <x v="935"/>
    <x v="1286"/>
  </r>
  <r>
    <x v="1770"/>
    <x v="1"/>
    <x v="1"/>
    <x v="923"/>
    <x v="1298"/>
  </r>
  <r>
    <x v="1771"/>
    <x v="1"/>
    <x v="1"/>
    <x v="919"/>
    <x v="1290"/>
  </r>
  <r>
    <x v="1772"/>
    <x v="1"/>
    <x v="1"/>
    <x v="928"/>
    <x v="1291"/>
  </r>
  <r>
    <x v="1773"/>
    <x v="1"/>
    <x v="1"/>
    <x v="920"/>
    <x v="1289"/>
  </r>
  <r>
    <x v="1774"/>
    <x v="54"/>
    <x v="2"/>
    <x v="982"/>
    <x v="1260"/>
  </r>
  <r>
    <x v="1775"/>
    <x v="54"/>
    <x v="2"/>
    <x v="981"/>
    <x v="1272"/>
  </r>
  <r>
    <x v="1776"/>
    <x v="54"/>
    <x v="2"/>
    <x v="980"/>
    <x v="1272"/>
  </r>
  <r>
    <x v="1777"/>
    <x v="1"/>
    <x v="1"/>
    <x v="947"/>
    <x v="1272"/>
  </r>
  <r>
    <x v="1778"/>
    <x v="54"/>
    <x v="2"/>
    <x v="965"/>
    <x v="1288"/>
  </r>
  <r>
    <x v="1779"/>
    <x v="54"/>
    <x v="2"/>
    <x v="956"/>
    <x v="1295"/>
  </r>
  <r>
    <x v="1780"/>
    <x v="54"/>
    <x v="2"/>
    <x v="948"/>
    <x v="1297"/>
  </r>
  <r>
    <x v="1781"/>
    <x v="1"/>
    <x v="1"/>
    <x v="938"/>
    <x v="1294"/>
  </r>
  <r>
    <x v="1782"/>
    <x v="1"/>
    <x v="1"/>
    <x v="926"/>
    <x v="1293"/>
  </r>
  <r>
    <x v="1783"/>
    <x v="1"/>
    <x v="1"/>
    <x v="926"/>
    <x v="1296"/>
  </r>
  <r>
    <x v="1784"/>
    <x v="54"/>
    <x v="2"/>
    <x v="936"/>
    <x v="1299"/>
  </r>
  <r>
    <x v="1785"/>
    <x v="1"/>
    <x v="1"/>
    <x v="964"/>
    <x v="1266"/>
  </r>
  <r>
    <x v="1786"/>
    <x v="1"/>
    <x v="1"/>
    <x v="959"/>
    <x v="1276"/>
  </r>
  <r>
    <x v="1787"/>
    <x v="1"/>
    <x v="1"/>
    <x v="959"/>
    <x v="1276"/>
  </r>
  <r>
    <x v="1788"/>
    <x v="1"/>
    <x v="1"/>
    <x v="960"/>
    <x v="1275"/>
  </r>
  <r>
    <x v="1789"/>
    <x v="1"/>
    <x v="1"/>
    <x v="960"/>
    <x v="1274"/>
  </r>
  <r>
    <x v="1790"/>
    <x v="1"/>
    <x v="1"/>
    <x v="961"/>
    <x v="1273"/>
  </r>
  <r>
    <x v="1791"/>
    <x v="42"/>
    <x v="52"/>
    <x v="783"/>
    <x v="630"/>
  </r>
  <r>
    <x v="1792"/>
    <x v="42"/>
    <x v="52"/>
    <x v="783"/>
    <x v="630"/>
  </r>
  <r>
    <x v="1793"/>
    <x v="42"/>
    <x v="52"/>
    <x v="783"/>
    <x v="630"/>
  </r>
  <r>
    <x v="1794"/>
    <x v="42"/>
    <x v="52"/>
    <x v="767"/>
    <x v="604"/>
  </r>
  <r>
    <x v="1795"/>
    <x v="42"/>
    <x v="52"/>
    <x v="767"/>
    <x v="604"/>
  </r>
  <r>
    <x v="1796"/>
    <x v="42"/>
    <x v="52"/>
    <x v="767"/>
    <x v="604"/>
  </r>
  <r>
    <x v="1797"/>
    <x v="42"/>
    <x v="52"/>
    <x v="741"/>
    <x v="553"/>
  </r>
  <r>
    <x v="1798"/>
    <x v="42"/>
    <x v="52"/>
    <x v="741"/>
    <x v="553"/>
  </r>
  <r>
    <x v="1799"/>
    <x v="42"/>
    <x v="52"/>
    <x v="741"/>
    <x v="553"/>
  </r>
  <r>
    <x v="1800"/>
    <x v="42"/>
    <x v="52"/>
    <x v="714"/>
    <x v="513"/>
  </r>
  <r>
    <x v="1801"/>
    <x v="42"/>
    <x v="52"/>
    <x v="714"/>
    <x v="513"/>
  </r>
  <r>
    <x v="1802"/>
    <x v="42"/>
    <x v="52"/>
    <x v="714"/>
    <x v="513"/>
  </r>
  <r>
    <x v="1803"/>
    <x v="42"/>
    <x v="52"/>
    <x v="704"/>
    <x v="506"/>
  </r>
  <r>
    <x v="1804"/>
    <x v="42"/>
    <x v="52"/>
    <x v="704"/>
    <x v="506"/>
  </r>
  <r>
    <x v="1805"/>
    <x v="42"/>
    <x v="52"/>
    <x v="704"/>
    <x v="506"/>
  </r>
  <r>
    <x v="1806"/>
    <x v="42"/>
    <x v="52"/>
    <x v="700"/>
    <x v="498"/>
  </r>
  <r>
    <x v="1807"/>
    <x v="42"/>
    <x v="52"/>
    <x v="700"/>
    <x v="498"/>
  </r>
  <r>
    <x v="1808"/>
    <x v="42"/>
    <x v="52"/>
    <x v="700"/>
    <x v="498"/>
  </r>
  <r>
    <x v="1809"/>
    <x v="42"/>
    <x v="52"/>
    <x v="707"/>
    <x v="490"/>
  </r>
  <r>
    <x v="1810"/>
    <x v="42"/>
    <x v="52"/>
    <x v="707"/>
    <x v="490"/>
  </r>
  <r>
    <x v="1811"/>
    <x v="42"/>
    <x v="52"/>
    <x v="707"/>
    <x v="490"/>
  </r>
  <r>
    <x v="1812"/>
    <x v="42"/>
    <x v="52"/>
    <x v="698"/>
    <x v="470"/>
  </r>
  <r>
    <x v="1813"/>
    <x v="42"/>
    <x v="52"/>
    <x v="701"/>
    <x v="463"/>
  </r>
  <r>
    <x v="1814"/>
    <x v="42"/>
    <x v="52"/>
    <x v="701"/>
    <x v="463"/>
  </r>
  <r>
    <x v="1815"/>
    <x v="42"/>
    <x v="52"/>
    <x v="701"/>
    <x v="463"/>
  </r>
  <r>
    <x v="1816"/>
    <x v="42"/>
    <x v="52"/>
    <x v="715"/>
    <x v="460"/>
  </r>
  <r>
    <x v="1817"/>
    <x v="42"/>
    <x v="52"/>
    <x v="715"/>
    <x v="460"/>
  </r>
  <r>
    <x v="1818"/>
    <x v="42"/>
    <x v="52"/>
    <x v="715"/>
    <x v="460"/>
  </r>
  <r>
    <x v="1819"/>
    <x v="42"/>
    <x v="52"/>
    <x v="724"/>
    <x v="473"/>
  </r>
  <r>
    <x v="1820"/>
    <x v="42"/>
    <x v="52"/>
    <x v="724"/>
    <x v="473"/>
  </r>
  <r>
    <x v="1821"/>
    <x v="42"/>
    <x v="52"/>
    <x v="724"/>
    <x v="473"/>
  </r>
  <r>
    <x v="1822"/>
    <x v="42"/>
    <x v="52"/>
    <x v="728"/>
    <x v="468"/>
  </r>
  <r>
    <x v="1823"/>
    <x v="42"/>
    <x v="52"/>
    <x v="728"/>
    <x v="468"/>
  </r>
  <r>
    <x v="1824"/>
    <x v="42"/>
    <x v="52"/>
    <x v="728"/>
    <x v="468"/>
  </r>
  <r>
    <x v="1825"/>
    <x v="42"/>
    <x v="52"/>
    <x v="726"/>
    <x v="457"/>
  </r>
  <r>
    <x v="1826"/>
    <x v="42"/>
    <x v="52"/>
    <x v="726"/>
    <x v="457"/>
  </r>
  <r>
    <x v="1827"/>
    <x v="42"/>
    <x v="52"/>
    <x v="745"/>
    <x v="449"/>
  </r>
  <r>
    <x v="1828"/>
    <x v="42"/>
    <x v="52"/>
    <x v="745"/>
    <x v="449"/>
  </r>
  <r>
    <x v="1829"/>
    <x v="42"/>
    <x v="52"/>
    <x v="745"/>
    <x v="449"/>
  </r>
  <r>
    <x v="1830"/>
    <x v="42"/>
    <x v="52"/>
    <x v="765"/>
    <x v="441"/>
  </r>
  <r>
    <x v="1831"/>
    <x v="42"/>
    <x v="52"/>
    <x v="765"/>
    <x v="441"/>
  </r>
  <r>
    <x v="1832"/>
    <x v="42"/>
    <x v="52"/>
    <x v="765"/>
    <x v="441"/>
  </r>
  <r>
    <x v="1833"/>
    <x v="42"/>
    <x v="52"/>
    <x v="782"/>
    <x v="439"/>
  </r>
  <r>
    <x v="1834"/>
    <x v="42"/>
    <x v="52"/>
    <x v="782"/>
    <x v="439"/>
  </r>
  <r>
    <x v="1835"/>
    <x v="42"/>
    <x v="52"/>
    <x v="782"/>
    <x v="439"/>
  </r>
  <r>
    <x v="1836"/>
    <x v="42"/>
    <x v="52"/>
    <x v="792"/>
    <x v="420"/>
  </r>
  <r>
    <x v="1837"/>
    <x v="42"/>
    <x v="52"/>
    <x v="792"/>
    <x v="420"/>
  </r>
  <r>
    <x v="1838"/>
    <x v="42"/>
    <x v="52"/>
    <x v="792"/>
    <x v="420"/>
  </r>
  <r>
    <x v="1839"/>
    <x v="42"/>
    <x v="52"/>
    <x v="752"/>
    <x v="652"/>
  </r>
  <r>
    <x v="1840"/>
    <x v="42"/>
    <x v="52"/>
    <x v="771"/>
    <x v="599"/>
  </r>
  <r>
    <x v="1841"/>
    <x v="42"/>
    <x v="52"/>
    <x v="760"/>
    <x v="591"/>
  </r>
  <r>
    <x v="1842"/>
    <x v="42"/>
    <x v="52"/>
    <x v="754"/>
    <x v="479"/>
  </r>
  <r>
    <x v="1843"/>
    <x v="42"/>
    <x v="52"/>
    <x v="753"/>
    <x v="421"/>
  </r>
  <r>
    <x v="1844"/>
    <x v="42"/>
    <x v="52"/>
    <x v="768"/>
    <x v="661"/>
  </r>
  <r>
    <x v="1845"/>
    <x v="42"/>
    <x v="52"/>
    <x v="769"/>
    <x v="626"/>
  </r>
  <r>
    <x v="1846"/>
    <x v="9"/>
    <x v="14"/>
    <x v="646"/>
    <x v="224"/>
  </r>
  <r>
    <x v="1847"/>
    <x v="9"/>
    <x v="14"/>
    <x v="582"/>
    <x v="206"/>
  </r>
  <r>
    <x v="1848"/>
    <x v="52"/>
    <x v="20"/>
    <x v="620"/>
    <x v="183"/>
  </r>
  <r>
    <x v="1849"/>
    <x v="52"/>
    <x v="20"/>
    <x v="631"/>
    <x v="167"/>
  </r>
  <r>
    <x v="1850"/>
    <x v="52"/>
    <x v="20"/>
    <x v="630"/>
    <x v="146"/>
  </r>
  <r>
    <x v="1851"/>
    <x v="52"/>
    <x v="20"/>
    <x v="629"/>
    <x v="134"/>
  </r>
  <r>
    <x v="1852"/>
    <x v="52"/>
    <x v="20"/>
    <x v="625"/>
    <x v="128"/>
  </r>
  <r>
    <x v="1853"/>
    <x v="52"/>
    <x v="20"/>
    <x v="627"/>
    <x v="121"/>
  </r>
  <r>
    <x v="1854"/>
    <x v="57"/>
    <x v="36"/>
    <x v="784"/>
    <x v="117"/>
  </r>
  <r>
    <x v="1855"/>
    <x v="57"/>
    <x v="36"/>
    <x v="866"/>
    <x v="125"/>
  </r>
  <r>
    <x v="1856"/>
    <x v="57"/>
    <x v="36"/>
    <x v="1027"/>
    <x v="92"/>
  </r>
  <r>
    <x v="1857"/>
    <x v="5"/>
    <x v="10"/>
    <x v="1247"/>
    <x v="1095"/>
  </r>
  <r>
    <x v="1858"/>
    <x v="5"/>
    <x v="10"/>
    <x v="1247"/>
    <x v="1095"/>
  </r>
  <r>
    <x v="1859"/>
    <x v="5"/>
    <x v="10"/>
    <x v="1247"/>
    <x v="1095"/>
  </r>
  <r>
    <x v="1860"/>
    <x v="5"/>
    <x v="10"/>
    <x v="1241"/>
    <x v="1101"/>
  </r>
  <r>
    <x v="1861"/>
    <x v="5"/>
    <x v="10"/>
    <x v="1241"/>
    <x v="1101"/>
  </r>
  <r>
    <x v="1862"/>
    <x v="5"/>
    <x v="10"/>
    <x v="1234"/>
    <x v="1086"/>
  </r>
  <r>
    <x v="1863"/>
    <x v="5"/>
    <x v="10"/>
    <x v="1234"/>
    <x v="1086"/>
  </r>
  <r>
    <x v="1864"/>
    <x v="5"/>
    <x v="10"/>
    <x v="1238"/>
    <x v="1109"/>
  </r>
  <r>
    <x v="1865"/>
    <x v="25"/>
    <x v="33"/>
    <x v="1388"/>
    <x v="783"/>
  </r>
  <r>
    <x v="1866"/>
    <x v="25"/>
    <x v="33"/>
    <x v="1389"/>
    <x v="784"/>
  </r>
  <r>
    <x v="1867"/>
    <x v="11"/>
    <x v="16"/>
    <x v="1121"/>
    <x v="310"/>
  </r>
  <r>
    <x v="1868"/>
    <x v="11"/>
    <x v="16"/>
    <x v="1119"/>
    <x v="309"/>
  </r>
  <r>
    <x v="1869"/>
    <x v="11"/>
    <x v="16"/>
    <x v="1118"/>
    <x v="313"/>
  </r>
  <r>
    <x v="1870"/>
    <x v="11"/>
    <x v="16"/>
    <x v="1117"/>
    <x v="315"/>
  </r>
  <r>
    <x v="1871"/>
    <x v="11"/>
    <x v="16"/>
    <x v="1100"/>
    <x v="293"/>
  </r>
  <r>
    <x v="1872"/>
    <x v="11"/>
    <x v="16"/>
    <x v="1100"/>
    <x v="293"/>
  </r>
  <r>
    <x v="1873"/>
    <x v="11"/>
    <x v="16"/>
    <x v="1103"/>
    <x v="294"/>
  </r>
  <r>
    <x v="1874"/>
    <x v="11"/>
    <x v="16"/>
    <x v="1102"/>
    <x v="297"/>
  </r>
  <r>
    <x v="1875"/>
    <x v="43"/>
    <x v="53"/>
    <x v="1079"/>
    <x v="774"/>
  </r>
  <r>
    <x v="1876"/>
    <x v="43"/>
    <x v="53"/>
    <x v="1078"/>
    <x v="775"/>
  </r>
  <r>
    <x v="1877"/>
    <x v="25"/>
    <x v="33"/>
    <x v="1424"/>
    <x v="710"/>
  </r>
  <r>
    <x v="1878"/>
    <x v="25"/>
    <x v="33"/>
    <x v="1393"/>
    <x v="718"/>
  </r>
  <r>
    <x v="1879"/>
    <x v="11"/>
    <x v="16"/>
    <x v="1066"/>
    <x v="276"/>
  </r>
  <r>
    <x v="1880"/>
    <x v="11"/>
    <x v="16"/>
    <x v="1066"/>
    <x v="276"/>
  </r>
  <r>
    <x v="1881"/>
    <x v="11"/>
    <x v="16"/>
    <x v="1067"/>
    <x v="275"/>
  </r>
  <r>
    <x v="1882"/>
    <x v="16"/>
    <x v="24"/>
    <x v="1018"/>
    <x v="219"/>
  </r>
  <r>
    <x v="1883"/>
    <x v="25"/>
    <x v="33"/>
    <x v="1433"/>
    <x v="635"/>
  </r>
  <r>
    <x v="1884"/>
    <x v="25"/>
    <x v="33"/>
    <x v="1435"/>
    <x v="632"/>
  </r>
  <r>
    <x v="1885"/>
    <x v="25"/>
    <x v="33"/>
    <x v="1449"/>
    <x v="588"/>
  </r>
  <r>
    <x v="1886"/>
    <x v="25"/>
    <x v="33"/>
    <x v="1448"/>
    <x v="581"/>
  </r>
  <r>
    <x v="1887"/>
    <x v="25"/>
    <x v="33"/>
    <x v="1448"/>
    <x v="581"/>
  </r>
  <r>
    <x v="1888"/>
    <x v="25"/>
    <x v="33"/>
    <x v="1433"/>
    <x v="635"/>
  </r>
  <r>
    <x v="1889"/>
    <x v="6"/>
    <x v="11"/>
    <x v="299"/>
    <x v="303"/>
  </r>
  <r>
    <x v="1890"/>
    <x v="6"/>
    <x v="11"/>
    <x v="298"/>
    <x v="303"/>
  </r>
  <r>
    <x v="1891"/>
    <x v="6"/>
    <x v="11"/>
    <x v="297"/>
    <x v="304"/>
  </r>
  <r>
    <x v="1892"/>
    <x v="6"/>
    <x v="11"/>
    <x v="329"/>
    <x v="325"/>
  </r>
  <r>
    <x v="1893"/>
    <x v="6"/>
    <x v="11"/>
    <x v="329"/>
    <x v="326"/>
  </r>
  <r>
    <x v="1894"/>
    <x v="6"/>
    <x v="11"/>
    <x v="283"/>
    <x v="305"/>
  </r>
  <r>
    <x v="1895"/>
    <x v="6"/>
    <x v="11"/>
    <x v="283"/>
    <x v="306"/>
  </r>
  <r>
    <x v="1896"/>
    <x v="6"/>
    <x v="11"/>
    <x v="283"/>
    <x v="308"/>
  </r>
  <r>
    <x v="1897"/>
    <x v="6"/>
    <x v="11"/>
    <x v="285"/>
    <x v="311"/>
  </r>
  <r>
    <x v="1898"/>
    <x v="6"/>
    <x v="11"/>
    <x v="285"/>
    <x v="318"/>
  </r>
  <r>
    <x v="1899"/>
    <x v="6"/>
    <x v="11"/>
    <x v="293"/>
    <x v="307"/>
  </r>
  <r>
    <x v="1900"/>
    <x v="6"/>
    <x v="11"/>
    <x v="292"/>
    <x v="308"/>
  </r>
  <r>
    <x v="1901"/>
    <x v="6"/>
    <x v="11"/>
    <x v="320"/>
    <x v="316"/>
  </r>
  <r>
    <x v="1902"/>
    <x v="6"/>
    <x v="11"/>
    <x v="327"/>
    <x v="323"/>
  </r>
  <r>
    <x v="1903"/>
    <x v="33"/>
    <x v="43"/>
    <x v="328"/>
    <x v="258"/>
  </r>
  <r>
    <x v="1904"/>
    <x v="21"/>
    <x v="29"/>
    <x v="1551"/>
    <x v="1341"/>
  </r>
  <r>
    <x v="1905"/>
    <x v="21"/>
    <x v="29"/>
    <x v="1548"/>
    <x v="1338"/>
  </r>
  <r>
    <x v="1906"/>
    <x v="21"/>
    <x v="29"/>
    <x v="1541"/>
    <x v="1340"/>
  </r>
  <r>
    <x v="1907"/>
    <x v="21"/>
    <x v="29"/>
    <x v="1514"/>
    <x v="1319"/>
  </r>
  <r>
    <x v="1908"/>
    <x v="21"/>
    <x v="29"/>
    <x v="1515"/>
    <x v="1321"/>
  </r>
  <r>
    <x v="1909"/>
    <x v="21"/>
    <x v="29"/>
    <x v="1505"/>
    <x v="1323"/>
  </r>
  <r>
    <x v="1910"/>
    <x v="21"/>
    <x v="29"/>
    <x v="1506"/>
    <x v="1324"/>
  </r>
  <r>
    <x v="1911"/>
    <x v="21"/>
    <x v="29"/>
    <x v="1507"/>
    <x v="1326"/>
  </r>
  <r>
    <x v="1912"/>
    <x v="21"/>
    <x v="29"/>
    <x v="1508"/>
    <x v="1327"/>
  </r>
  <r>
    <x v="1913"/>
    <x v="21"/>
    <x v="29"/>
    <x v="1532"/>
    <x v="1322"/>
  </r>
  <r>
    <x v="1914"/>
    <x v="21"/>
    <x v="29"/>
    <x v="1539"/>
    <x v="1325"/>
  </r>
  <r>
    <x v="1915"/>
    <x v="21"/>
    <x v="29"/>
    <x v="1537"/>
    <x v="1334"/>
  </r>
  <r>
    <x v="1916"/>
    <x v="21"/>
    <x v="29"/>
    <x v="1517"/>
    <x v="1347"/>
  </r>
  <r>
    <x v="1917"/>
    <x v="21"/>
    <x v="29"/>
    <x v="1516"/>
    <x v="1346"/>
  </r>
  <r>
    <x v="1918"/>
    <x v="21"/>
    <x v="29"/>
    <x v="1637"/>
    <x v="1330"/>
  </r>
  <r>
    <x v="1919"/>
    <x v="21"/>
    <x v="29"/>
    <x v="1612"/>
    <x v="1300"/>
  </r>
  <r>
    <x v="1920"/>
    <x v="21"/>
    <x v="29"/>
    <x v="1650"/>
    <x v="1304"/>
  </r>
  <r>
    <x v="1921"/>
    <x v="21"/>
    <x v="29"/>
    <x v="1580"/>
    <x v="1332"/>
  </r>
  <r>
    <x v="1922"/>
    <x v="21"/>
    <x v="29"/>
    <x v="1608"/>
    <x v="1350"/>
  </r>
  <r>
    <x v="1923"/>
    <x v="21"/>
    <x v="29"/>
    <x v="1620"/>
    <x v="1352"/>
  </r>
  <r>
    <x v="1924"/>
    <x v="21"/>
    <x v="29"/>
    <x v="1561"/>
    <x v="1309"/>
  </r>
  <r>
    <x v="1925"/>
    <x v="21"/>
    <x v="29"/>
    <x v="1570"/>
    <x v="1318"/>
  </r>
  <r>
    <x v="1926"/>
    <x v="37"/>
    <x v="47"/>
    <x v="807"/>
    <x v="1488"/>
  </r>
  <r>
    <x v="1927"/>
    <x v="37"/>
    <x v="47"/>
    <x v="831"/>
    <x v="1481"/>
  </r>
  <r>
    <x v="1928"/>
    <x v="37"/>
    <x v="47"/>
    <x v="906"/>
    <x v="1547"/>
  </r>
  <r>
    <x v="1929"/>
    <x v="37"/>
    <x v="47"/>
    <x v="940"/>
    <x v="1521"/>
  </r>
  <r>
    <x v="1930"/>
    <x v="37"/>
    <x v="47"/>
    <x v="856"/>
    <x v="1558"/>
  </r>
  <r>
    <x v="1931"/>
    <x v="37"/>
    <x v="47"/>
    <x v="886"/>
    <x v="1453"/>
  </r>
  <r>
    <x v="1932"/>
    <x v="37"/>
    <x v="47"/>
    <x v="757"/>
    <x v="1443"/>
  </r>
  <r>
    <x v="1933"/>
    <x v="37"/>
    <x v="47"/>
    <x v="924"/>
    <x v="1538"/>
  </r>
  <r>
    <x v="1934"/>
    <x v="37"/>
    <x v="47"/>
    <x v="797"/>
    <x v="1493"/>
  </r>
  <r>
    <x v="1935"/>
    <x v="37"/>
    <x v="47"/>
    <x v="755"/>
    <x v="1460"/>
  </r>
  <r>
    <x v="1936"/>
    <x v="37"/>
    <x v="47"/>
    <x v="761"/>
    <x v="1490"/>
  </r>
  <r>
    <x v="1937"/>
    <x v="37"/>
    <x v="47"/>
    <x v="854"/>
    <x v="1473"/>
  </r>
  <r>
    <x v="1938"/>
    <x v="37"/>
    <x v="47"/>
    <x v="764"/>
    <x v="1485"/>
  </r>
  <r>
    <x v="1939"/>
    <x v="37"/>
    <x v="47"/>
    <x v="756"/>
    <x v="1427"/>
  </r>
  <r>
    <x v="1940"/>
    <x v="37"/>
    <x v="47"/>
    <x v="817"/>
    <x v="1483"/>
  </r>
  <r>
    <x v="1941"/>
    <x v="37"/>
    <x v="47"/>
    <x v="915"/>
    <x v="1544"/>
  </r>
  <r>
    <x v="1942"/>
    <x v="37"/>
    <x v="47"/>
    <x v="812"/>
    <x v="1486"/>
  </r>
  <r>
    <x v="1943"/>
    <x v="37"/>
    <x v="47"/>
    <x v="793"/>
    <x v="1495"/>
  </r>
  <r>
    <x v="1944"/>
    <x v="37"/>
    <x v="47"/>
    <x v="874"/>
    <x v="1458"/>
  </r>
  <r>
    <x v="1945"/>
    <x v="37"/>
    <x v="47"/>
    <x v="759"/>
    <x v="1491"/>
  </r>
  <r>
    <x v="1946"/>
    <x v="37"/>
    <x v="47"/>
    <x v="758"/>
    <x v="1466"/>
  </r>
  <r>
    <x v="1947"/>
    <x v="37"/>
    <x v="47"/>
    <x v="841"/>
    <x v="1479"/>
  </r>
  <r>
    <x v="1948"/>
    <x v="37"/>
    <x v="47"/>
    <x v="869"/>
    <x v="1464"/>
  </r>
  <r>
    <x v="1949"/>
    <x v="18"/>
    <x v="26"/>
    <x v="314"/>
    <x v="1221"/>
  </r>
  <r>
    <x v="1950"/>
    <x v="18"/>
    <x v="26"/>
    <x v="315"/>
    <x v="1223"/>
  </r>
  <r>
    <x v="1951"/>
    <x v="18"/>
    <x v="26"/>
    <x v="313"/>
    <x v="1222"/>
  </r>
  <r>
    <x v="1952"/>
    <x v="18"/>
    <x v="26"/>
    <x v="305"/>
    <x v="1215"/>
  </r>
  <r>
    <x v="1953"/>
    <x v="18"/>
    <x v="26"/>
    <x v="304"/>
    <x v="1214"/>
  </r>
  <r>
    <x v="1954"/>
    <x v="18"/>
    <x v="26"/>
    <x v="308"/>
    <x v="1218"/>
  </r>
  <r>
    <x v="1955"/>
    <x v="18"/>
    <x v="26"/>
    <x v="307"/>
    <x v="1217"/>
  </r>
  <r>
    <x v="1956"/>
    <x v="18"/>
    <x v="26"/>
    <x v="306"/>
    <x v="1216"/>
  </r>
  <r>
    <x v="1957"/>
    <x v="18"/>
    <x v="26"/>
    <x v="301"/>
    <x v="1211"/>
  </r>
  <r>
    <x v="1958"/>
    <x v="18"/>
    <x v="26"/>
    <x v="345"/>
    <x v="1236"/>
  </r>
  <r>
    <x v="1959"/>
    <x v="18"/>
    <x v="26"/>
    <x v="338"/>
    <x v="1233"/>
  </r>
  <r>
    <x v="1960"/>
    <x v="37"/>
    <x v="47"/>
    <x v="911"/>
    <x v="1439"/>
  </r>
  <r>
    <x v="1961"/>
    <x v="37"/>
    <x v="47"/>
    <x v="907"/>
    <x v="1437"/>
  </r>
  <r>
    <x v="1962"/>
    <x v="37"/>
    <x v="47"/>
    <x v="890"/>
    <x v="1425"/>
  </r>
  <r>
    <x v="1963"/>
    <x v="37"/>
    <x v="47"/>
    <x v="892"/>
    <x v="1430"/>
  </r>
  <r>
    <x v="1964"/>
    <x v="37"/>
    <x v="47"/>
    <x v="921"/>
    <x v="1437"/>
  </r>
  <r>
    <x v="1965"/>
    <x v="37"/>
    <x v="47"/>
    <x v="876"/>
    <x v="1392"/>
  </r>
  <r>
    <x v="1966"/>
    <x v="37"/>
    <x v="47"/>
    <x v="907"/>
    <x v="1442"/>
  </r>
  <r>
    <x v="1967"/>
    <x v="37"/>
    <x v="47"/>
    <x v="899"/>
    <x v="1438"/>
  </r>
  <r>
    <x v="1968"/>
    <x v="37"/>
    <x v="47"/>
    <x v="879"/>
    <x v="1401"/>
  </r>
  <r>
    <x v="1969"/>
    <x v="37"/>
    <x v="47"/>
    <x v="888"/>
    <x v="1421"/>
  </r>
  <r>
    <x v="1970"/>
    <x v="37"/>
    <x v="47"/>
    <x v="884"/>
    <x v="1411"/>
  </r>
  <r>
    <x v="1971"/>
    <x v="37"/>
    <x v="47"/>
    <x v="882"/>
    <x v="1409"/>
  </r>
  <r>
    <x v="1972"/>
    <x v="37"/>
    <x v="47"/>
    <x v="900"/>
    <x v="1447"/>
  </r>
  <r>
    <x v="1973"/>
    <x v="37"/>
    <x v="47"/>
    <x v="879"/>
    <x v="1426"/>
  </r>
  <r>
    <x v="1974"/>
    <x v="37"/>
    <x v="47"/>
    <x v="863"/>
    <x v="1399"/>
  </r>
  <r>
    <x v="1975"/>
    <x v="37"/>
    <x v="47"/>
    <x v="903"/>
    <x v="1471"/>
  </r>
  <r>
    <x v="1976"/>
    <x v="37"/>
    <x v="47"/>
    <x v="871"/>
    <x v="1462"/>
  </r>
  <r>
    <x v="1977"/>
    <x v="37"/>
    <x v="47"/>
    <x v="880"/>
    <x v="1465"/>
  </r>
  <r>
    <x v="1978"/>
    <x v="37"/>
    <x v="47"/>
    <x v="864"/>
    <x v="1441"/>
  </r>
  <r>
    <x v="1979"/>
    <x v="37"/>
    <x v="47"/>
    <x v="867"/>
    <x v="1433"/>
  </r>
  <r>
    <x v="1980"/>
    <x v="37"/>
    <x v="47"/>
    <x v="858"/>
    <x v="1414"/>
  </r>
  <r>
    <x v="1981"/>
    <x v="37"/>
    <x v="47"/>
    <x v="833"/>
    <x v="1418"/>
  </r>
  <r>
    <x v="1982"/>
    <x v="37"/>
    <x v="47"/>
    <x v="850"/>
    <x v="1463"/>
  </r>
  <r>
    <x v="1983"/>
    <x v="19"/>
    <x v="27"/>
    <x v="1482"/>
    <x v="638"/>
  </r>
  <r>
    <x v="1984"/>
    <x v="19"/>
    <x v="27"/>
    <x v="1485"/>
    <x v="639"/>
  </r>
  <r>
    <x v="1985"/>
    <x v="19"/>
    <x v="27"/>
    <x v="1486"/>
    <x v="643"/>
  </r>
  <r>
    <x v="1986"/>
    <x v="19"/>
    <x v="27"/>
    <x v="1491"/>
    <x v="645"/>
  </r>
  <r>
    <x v="1987"/>
    <x v="19"/>
    <x v="27"/>
    <x v="1492"/>
    <x v="640"/>
  </r>
  <r>
    <x v="1988"/>
    <x v="10"/>
    <x v="15"/>
    <x v="1490"/>
    <x v="669"/>
  </r>
  <r>
    <x v="1989"/>
    <x v="10"/>
    <x v="15"/>
    <x v="1490"/>
    <x v="669"/>
  </r>
  <r>
    <x v="1990"/>
    <x v="10"/>
    <x v="15"/>
    <x v="1488"/>
    <x v="663"/>
  </r>
  <r>
    <x v="1991"/>
    <x v="10"/>
    <x v="15"/>
    <x v="1490"/>
    <x v="669"/>
  </r>
  <r>
    <x v="1992"/>
    <x v="10"/>
    <x v="15"/>
    <x v="1489"/>
    <x v="680"/>
  </r>
  <r>
    <x v="1993"/>
    <x v="10"/>
    <x v="15"/>
    <x v="1649"/>
    <x v="302"/>
  </r>
  <r>
    <x v="1994"/>
    <x v="10"/>
    <x v="15"/>
    <x v="1631"/>
    <x v="260"/>
  </r>
  <r>
    <x v="1995"/>
    <x v="10"/>
    <x v="15"/>
    <x v="1622"/>
    <x v="295"/>
  </r>
  <r>
    <x v="1996"/>
    <x v="10"/>
    <x v="15"/>
    <x v="1625"/>
    <x v="324"/>
  </r>
  <r>
    <x v="1997"/>
    <x v="25"/>
    <x v="33"/>
    <x v="1626"/>
    <x v="335"/>
  </r>
  <r>
    <x v="1998"/>
    <x v="25"/>
    <x v="33"/>
    <x v="1607"/>
    <x v="251"/>
  </r>
  <r>
    <x v="1999"/>
    <x v="25"/>
    <x v="33"/>
    <x v="1579"/>
    <x v="236"/>
  </r>
  <r>
    <x v="2000"/>
    <x v="25"/>
    <x v="33"/>
    <x v="1577"/>
    <x v="268"/>
  </r>
  <r>
    <x v="2001"/>
    <x v="25"/>
    <x v="33"/>
    <x v="1543"/>
    <x v="351"/>
  </r>
  <r>
    <x v="2002"/>
    <x v="25"/>
    <x v="33"/>
    <x v="1510"/>
    <x v="338"/>
  </r>
  <r>
    <x v="2003"/>
    <x v="25"/>
    <x v="33"/>
    <x v="1498"/>
    <x v="360"/>
  </r>
  <r>
    <x v="2004"/>
    <x v="25"/>
    <x v="33"/>
    <x v="1497"/>
    <x v="364"/>
  </r>
  <r>
    <x v="2005"/>
    <x v="59"/>
    <x v="5"/>
    <x v="1495"/>
    <x v="39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65" firstHeaderRow="1" firstDataRow="1" firstDataCol="1"/>
  <pivotFields count="5">
    <pivotField compact="0" showAll="0"/>
    <pivotField compact="0" showAll="0"/>
    <pivotField axis="axisRow" compact="0" showAll="0" defaultSubtotal="0">
      <items count="61">
        <item x="0"/>
        <item x="1"/>
        <item x="4"/>
        <item x="6"/>
        <item x="9"/>
        <item x="10"/>
        <item x="11"/>
        <item x="12"/>
        <item x="13"/>
        <item x="14"/>
        <item x="15"/>
        <item x="16"/>
        <item x="17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8"/>
        <item x="7"/>
        <item x="39"/>
        <item x="20"/>
        <item x="19"/>
        <item x="2"/>
        <item x="3"/>
        <item x="18"/>
        <item x="36"/>
        <item x="58"/>
        <item x="5"/>
        <item x="60"/>
      </items>
    </pivotField>
    <pivotField compact="0" showAll="0"/>
    <pivotField compact="0" showAll="0"/>
  </pivotFields>
  <rowFields count="1">
    <field x="2"/>
  </row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2016" headerRowCount="1" totalsRowCount="0" totalsRowShown="0">
  <autoFilter ref="A1:E2016"/>
  <tableColumns count="5">
    <tableColumn id="1" name="sampleID"/>
    <tableColumn id="2" name="region_ID"/>
    <tableColumn id="3" name="region_description"/>
    <tableColumn id="4" name="Latitude"/>
    <tableColumn id="5" name="Longitu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8.68359375" defaultRowHeight="13.8" zeroHeight="false" outlineLevelRow="0" outlineLevelCol="0"/>
  <cols>
    <col collapsed="false" customWidth="true" hidden="false" outlineLevel="0" max="1" min="1" style="1" width="35.15"/>
    <col collapsed="false" customWidth="true" hidden="false" outlineLevel="0" max="16384" min="16383" style="1" width="11.53"/>
  </cols>
  <sheetData>
    <row r="3" customFormat="false" ht="13.8" hidden="false" customHeight="false" outlineLevel="0" collapsed="false">
      <c r="A3" s="2" t="s">
        <v>0</v>
      </c>
      <c r="B3" s="3" t="s">
        <v>1</v>
      </c>
      <c r="C3" s="1" t="s">
        <v>2</v>
      </c>
    </row>
    <row r="4" customFormat="false" ht="13.8" hidden="false" customHeight="false" outlineLevel="0" collapsed="false">
      <c r="A4" s="4" t="s">
        <v>3</v>
      </c>
      <c r="B4" s="5"/>
      <c r="C4" s="1" t="n">
        <v>1</v>
      </c>
    </row>
    <row r="5" customFormat="false" ht="13.8" hidden="false" customHeight="false" outlineLevel="0" collapsed="false">
      <c r="A5" s="6" t="s">
        <v>4</v>
      </c>
      <c r="B5" s="7"/>
      <c r="C5" s="1" t="n">
        <v>2</v>
      </c>
    </row>
    <row r="6" customFormat="false" ht="13.8" hidden="false" customHeight="false" outlineLevel="0" collapsed="false">
      <c r="A6" s="6" t="s">
        <v>5</v>
      </c>
      <c r="B6" s="7"/>
      <c r="C6" s="1" t="n">
        <v>3</v>
      </c>
    </row>
    <row r="7" customFormat="false" ht="13.8" hidden="false" customHeight="false" outlineLevel="0" collapsed="false">
      <c r="A7" s="6" t="s">
        <v>6</v>
      </c>
      <c r="B7" s="7"/>
      <c r="C7" s="1" t="n">
        <v>4</v>
      </c>
    </row>
    <row r="8" customFormat="false" ht="13.8" hidden="false" customHeight="false" outlineLevel="0" collapsed="false">
      <c r="A8" s="6" t="s">
        <v>7</v>
      </c>
      <c r="B8" s="7"/>
      <c r="C8" s="1" t="n">
        <v>5</v>
      </c>
    </row>
    <row r="9" customFormat="false" ht="13.8" hidden="false" customHeight="false" outlineLevel="0" collapsed="false">
      <c r="A9" s="6" t="s">
        <v>8</v>
      </c>
      <c r="B9" s="7"/>
      <c r="C9" s="1" t="n">
        <v>6</v>
      </c>
    </row>
    <row r="10" customFormat="false" ht="13.8" hidden="false" customHeight="false" outlineLevel="0" collapsed="false">
      <c r="A10" s="6" t="s">
        <v>9</v>
      </c>
      <c r="B10" s="7"/>
      <c r="C10" s="1" t="n">
        <v>7</v>
      </c>
    </row>
    <row r="11" customFormat="false" ht="13.8" hidden="false" customHeight="false" outlineLevel="0" collapsed="false">
      <c r="A11" s="6" t="s">
        <v>10</v>
      </c>
      <c r="B11" s="7"/>
      <c r="C11" s="1" t="n">
        <v>8</v>
      </c>
    </row>
    <row r="12" customFormat="false" ht="13.8" hidden="false" customHeight="false" outlineLevel="0" collapsed="false">
      <c r="A12" s="6" t="s">
        <v>11</v>
      </c>
      <c r="B12" s="7"/>
      <c r="C12" s="1" t="n">
        <v>9</v>
      </c>
    </row>
    <row r="13" customFormat="false" ht="13.8" hidden="false" customHeight="false" outlineLevel="0" collapsed="false">
      <c r="A13" s="6" t="s">
        <v>12</v>
      </c>
      <c r="B13" s="7"/>
      <c r="C13" s="1" t="n">
        <v>10</v>
      </c>
    </row>
    <row r="14" customFormat="false" ht="13.8" hidden="false" customHeight="false" outlineLevel="0" collapsed="false">
      <c r="A14" s="6" t="s">
        <v>13</v>
      </c>
      <c r="B14" s="7"/>
      <c r="C14" s="1" t="n">
        <v>11</v>
      </c>
    </row>
    <row r="15" customFormat="false" ht="13.8" hidden="false" customHeight="false" outlineLevel="0" collapsed="false">
      <c r="A15" s="6" t="s">
        <v>14</v>
      </c>
      <c r="B15" s="7"/>
      <c r="C15" s="1" t="n">
        <v>12</v>
      </c>
    </row>
    <row r="16" customFormat="false" ht="13.8" hidden="false" customHeight="false" outlineLevel="0" collapsed="false">
      <c r="A16" s="6" t="s">
        <v>15</v>
      </c>
      <c r="B16" s="7"/>
      <c r="C16" s="1" t="n">
        <v>13</v>
      </c>
    </row>
    <row r="17" customFormat="false" ht="13.8" hidden="false" customHeight="false" outlineLevel="0" collapsed="false">
      <c r="A17" s="6" t="s">
        <v>16</v>
      </c>
      <c r="B17" s="7"/>
      <c r="C17" s="1" t="n">
        <v>14</v>
      </c>
    </row>
    <row r="18" customFormat="false" ht="13.8" hidden="false" customHeight="false" outlineLevel="0" collapsed="false">
      <c r="A18" s="6" t="s">
        <v>17</v>
      </c>
      <c r="B18" s="7"/>
      <c r="C18" s="1" t="n">
        <v>15</v>
      </c>
    </row>
    <row r="19" customFormat="false" ht="13.8" hidden="false" customHeight="false" outlineLevel="0" collapsed="false">
      <c r="A19" s="6" t="s">
        <v>18</v>
      </c>
      <c r="B19" s="7"/>
      <c r="C19" s="1" t="n">
        <v>16</v>
      </c>
    </row>
    <row r="20" customFormat="false" ht="13.8" hidden="false" customHeight="false" outlineLevel="0" collapsed="false">
      <c r="A20" s="6" t="s">
        <v>19</v>
      </c>
      <c r="B20" s="7"/>
      <c r="C20" s="1" t="n">
        <v>17</v>
      </c>
    </row>
    <row r="21" customFormat="false" ht="13.8" hidden="false" customHeight="false" outlineLevel="0" collapsed="false">
      <c r="A21" s="6" t="s">
        <v>20</v>
      </c>
      <c r="B21" s="7"/>
      <c r="C21" s="1" t="n">
        <v>18</v>
      </c>
    </row>
    <row r="22" customFormat="false" ht="13.8" hidden="false" customHeight="false" outlineLevel="0" collapsed="false">
      <c r="A22" s="6" t="s">
        <v>21</v>
      </c>
      <c r="B22" s="7"/>
      <c r="C22" s="1" t="n">
        <v>19</v>
      </c>
    </row>
    <row r="23" customFormat="false" ht="13.8" hidden="false" customHeight="false" outlineLevel="0" collapsed="false">
      <c r="A23" s="6" t="s">
        <v>22</v>
      </c>
      <c r="B23" s="7"/>
      <c r="C23" s="1" t="n">
        <v>20</v>
      </c>
    </row>
    <row r="24" customFormat="false" ht="13.8" hidden="false" customHeight="false" outlineLevel="0" collapsed="false">
      <c r="A24" s="6" t="s">
        <v>23</v>
      </c>
      <c r="B24" s="7"/>
      <c r="C24" s="1" t="n">
        <v>21</v>
      </c>
    </row>
    <row r="25" customFormat="false" ht="13.8" hidden="false" customHeight="false" outlineLevel="0" collapsed="false">
      <c r="A25" s="6" t="s">
        <v>24</v>
      </c>
      <c r="B25" s="7"/>
      <c r="C25" s="1" t="n">
        <v>22</v>
      </c>
    </row>
    <row r="26" customFormat="false" ht="13.8" hidden="false" customHeight="false" outlineLevel="0" collapsed="false">
      <c r="A26" s="6" t="s">
        <v>25</v>
      </c>
      <c r="B26" s="7"/>
      <c r="C26" s="1" t="n">
        <v>23</v>
      </c>
    </row>
    <row r="27" customFormat="false" ht="13.8" hidden="false" customHeight="false" outlineLevel="0" collapsed="false">
      <c r="A27" s="6" t="s">
        <v>26</v>
      </c>
      <c r="B27" s="7"/>
      <c r="C27" s="1" t="n">
        <v>24</v>
      </c>
    </row>
    <row r="28" customFormat="false" ht="13.8" hidden="false" customHeight="false" outlineLevel="0" collapsed="false">
      <c r="A28" s="6" t="s">
        <v>27</v>
      </c>
      <c r="B28" s="7"/>
      <c r="C28" s="1" t="n">
        <v>25</v>
      </c>
    </row>
    <row r="29" customFormat="false" ht="13.8" hidden="false" customHeight="false" outlineLevel="0" collapsed="false">
      <c r="A29" s="6" t="s">
        <v>28</v>
      </c>
      <c r="B29" s="7"/>
      <c r="C29" s="1" t="n">
        <v>26</v>
      </c>
    </row>
    <row r="30" customFormat="false" ht="13.8" hidden="false" customHeight="false" outlineLevel="0" collapsed="false">
      <c r="A30" s="6" t="s">
        <v>29</v>
      </c>
      <c r="B30" s="7"/>
      <c r="C30" s="1" t="n">
        <v>27</v>
      </c>
    </row>
    <row r="31" customFormat="false" ht="13.8" hidden="false" customHeight="false" outlineLevel="0" collapsed="false">
      <c r="A31" s="6" t="s">
        <v>30</v>
      </c>
      <c r="B31" s="7"/>
      <c r="C31" s="1" t="n">
        <v>28</v>
      </c>
    </row>
    <row r="32" customFormat="false" ht="13.8" hidden="false" customHeight="false" outlineLevel="0" collapsed="false">
      <c r="A32" s="6" t="s">
        <v>31</v>
      </c>
      <c r="B32" s="7"/>
      <c r="C32" s="1" t="n">
        <v>29</v>
      </c>
    </row>
    <row r="33" customFormat="false" ht="13.8" hidden="false" customHeight="false" outlineLevel="0" collapsed="false">
      <c r="A33" s="6" t="s">
        <v>32</v>
      </c>
      <c r="B33" s="7"/>
      <c r="C33" s="1" t="n">
        <v>30</v>
      </c>
    </row>
    <row r="34" customFormat="false" ht="13.8" hidden="false" customHeight="false" outlineLevel="0" collapsed="false">
      <c r="A34" s="6" t="s">
        <v>33</v>
      </c>
      <c r="B34" s="7"/>
      <c r="C34" s="1" t="n">
        <v>31</v>
      </c>
    </row>
    <row r="35" customFormat="false" ht="13.8" hidden="false" customHeight="false" outlineLevel="0" collapsed="false">
      <c r="A35" s="6" t="s">
        <v>34</v>
      </c>
      <c r="B35" s="7"/>
      <c r="C35" s="1" t="n">
        <v>32</v>
      </c>
    </row>
    <row r="36" customFormat="false" ht="13.8" hidden="false" customHeight="false" outlineLevel="0" collapsed="false">
      <c r="A36" s="6" t="s">
        <v>35</v>
      </c>
      <c r="B36" s="7"/>
      <c r="C36" s="1" t="n">
        <v>33</v>
      </c>
    </row>
    <row r="37" customFormat="false" ht="13.8" hidden="false" customHeight="false" outlineLevel="0" collapsed="false">
      <c r="A37" s="6" t="s">
        <v>36</v>
      </c>
      <c r="B37" s="7"/>
      <c r="C37" s="1" t="n">
        <v>34</v>
      </c>
    </row>
    <row r="38" customFormat="false" ht="13.8" hidden="false" customHeight="false" outlineLevel="0" collapsed="false">
      <c r="A38" s="6" t="s">
        <v>37</v>
      </c>
      <c r="B38" s="7"/>
      <c r="C38" s="1" t="n">
        <v>35</v>
      </c>
    </row>
    <row r="39" customFormat="false" ht="13.8" hidden="false" customHeight="false" outlineLevel="0" collapsed="false">
      <c r="A39" s="6" t="s">
        <v>38</v>
      </c>
      <c r="B39" s="7"/>
      <c r="C39" s="1" t="n">
        <v>36</v>
      </c>
    </row>
    <row r="40" customFormat="false" ht="13.8" hidden="false" customHeight="false" outlineLevel="0" collapsed="false">
      <c r="A40" s="6" t="s">
        <v>39</v>
      </c>
      <c r="B40" s="7"/>
      <c r="C40" s="1" t="n">
        <v>37</v>
      </c>
    </row>
    <row r="41" customFormat="false" ht="13.8" hidden="false" customHeight="false" outlineLevel="0" collapsed="false">
      <c r="A41" s="6" t="s">
        <v>40</v>
      </c>
      <c r="B41" s="7"/>
      <c r="C41" s="1" t="n">
        <v>38</v>
      </c>
    </row>
    <row r="42" customFormat="false" ht="13.8" hidden="false" customHeight="false" outlineLevel="0" collapsed="false">
      <c r="A42" s="6" t="s">
        <v>41</v>
      </c>
      <c r="B42" s="7"/>
      <c r="C42" s="1" t="n">
        <v>39</v>
      </c>
    </row>
    <row r="43" customFormat="false" ht="13.8" hidden="false" customHeight="false" outlineLevel="0" collapsed="false">
      <c r="A43" s="6" t="s">
        <v>42</v>
      </c>
      <c r="B43" s="7"/>
      <c r="C43" s="1" t="n">
        <v>40</v>
      </c>
    </row>
    <row r="44" customFormat="false" ht="13.8" hidden="false" customHeight="false" outlineLevel="0" collapsed="false">
      <c r="A44" s="6" t="s">
        <v>43</v>
      </c>
      <c r="B44" s="7"/>
      <c r="C44" s="1" t="n">
        <v>41</v>
      </c>
    </row>
    <row r="45" customFormat="false" ht="13.8" hidden="false" customHeight="false" outlineLevel="0" collapsed="false">
      <c r="A45" s="6" t="s">
        <v>44</v>
      </c>
      <c r="B45" s="7"/>
      <c r="C45" s="1" t="n">
        <v>42</v>
      </c>
    </row>
    <row r="46" customFormat="false" ht="13.8" hidden="false" customHeight="false" outlineLevel="0" collapsed="false">
      <c r="A46" s="6" t="s">
        <v>45</v>
      </c>
      <c r="B46" s="7"/>
      <c r="C46" s="1" t="n">
        <v>43</v>
      </c>
    </row>
    <row r="47" customFormat="false" ht="13.8" hidden="false" customHeight="false" outlineLevel="0" collapsed="false">
      <c r="A47" s="6" t="s">
        <v>46</v>
      </c>
      <c r="B47" s="7"/>
      <c r="C47" s="1" t="n">
        <v>44</v>
      </c>
    </row>
    <row r="48" customFormat="false" ht="13.8" hidden="false" customHeight="false" outlineLevel="0" collapsed="false">
      <c r="A48" s="6" t="s">
        <v>47</v>
      </c>
      <c r="B48" s="7"/>
      <c r="C48" s="1" t="n">
        <v>45</v>
      </c>
    </row>
    <row r="49" customFormat="false" ht="13.8" hidden="false" customHeight="false" outlineLevel="0" collapsed="false">
      <c r="A49" s="6" t="s">
        <v>48</v>
      </c>
      <c r="B49" s="7"/>
      <c r="C49" s="1" t="n">
        <v>46</v>
      </c>
    </row>
    <row r="50" customFormat="false" ht="13.8" hidden="false" customHeight="false" outlineLevel="0" collapsed="false">
      <c r="A50" s="6" t="s">
        <v>49</v>
      </c>
      <c r="B50" s="7"/>
      <c r="C50" s="1" t="n">
        <v>47</v>
      </c>
    </row>
    <row r="51" customFormat="false" ht="13.8" hidden="false" customHeight="false" outlineLevel="0" collapsed="false">
      <c r="A51" s="6" t="s">
        <v>50</v>
      </c>
      <c r="B51" s="7"/>
      <c r="C51" s="1" t="n">
        <v>48</v>
      </c>
    </row>
    <row r="52" customFormat="false" ht="13.8" hidden="false" customHeight="false" outlineLevel="0" collapsed="false">
      <c r="A52" s="6" t="s">
        <v>51</v>
      </c>
      <c r="B52" s="7"/>
      <c r="C52" s="1" t="n">
        <v>49</v>
      </c>
    </row>
    <row r="53" customFormat="false" ht="13.8" hidden="false" customHeight="false" outlineLevel="0" collapsed="false">
      <c r="A53" s="6" t="s">
        <v>52</v>
      </c>
      <c r="B53" s="7"/>
      <c r="C53" s="1" t="n">
        <v>50</v>
      </c>
    </row>
    <row r="54" customFormat="false" ht="13.8" hidden="false" customHeight="false" outlineLevel="0" collapsed="false">
      <c r="A54" s="6" t="s">
        <v>53</v>
      </c>
      <c r="B54" s="7"/>
      <c r="C54" s="1" t="n">
        <v>51</v>
      </c>
    </row>
    <row r="55" customFormat="false" ht="13.8" hidden="false" customHeight="false" outlineLevel="0" collapsed="false">
      <c r="A55" s="6" t="s">
        <v>54</v>
      </c>
      <c r="B55" s="7"/>
      <c r="C55" s="1" t="n">
        <v>52</v>
      </c>
    </row>
    <row r="56" customFormat="false" ht="13.8" hidden="false" customHeight="false" outlineLevel="0" collapsed="false">
      <c r="A56" s="6" t="s">
        <v>55</v>
      </c>
      <c r="B56" s="7"/>
      <c r="C56" s="1" t="n">
        <v>53</v>
      </c>
    </row>
    <row r="57" customFormat="false" ht="13.8" hidden="false" customHeight="false" outlineLevel="0" collapsed="false">
      <c r="A57" s="6" t="s">
        <v>56</v>
      </c>
      <c r="B57" s="7"/>
      <c r="C57" s="1" t="n">
        <v>54</v>
      </c>
    </row>
    <row r="58" customFormat="false" ht="13.8" hidden="false" customHeight="false" outlineLevel="0" collapsed="false">
      <c r="A58" s="6" t="s">
        <v>57</v>
      </c>
      <c r="B58" s="7"/>
      <c r="C58" s="1" t="n">
        <v>55</v>
      </c>
    </row>
    <row r="59" customFormat="false" ht="13.8" hidden="false" customHeight="false" outlineLevel="0" collapsed="false">
      <c r="A59" s="6" t="s">
        <v>58</v>
      </c>
      <c r="B59" s="7"/>
      <c r="C59" s="1" t="n">
        <v>56</v>
      </c>
    </row>
    <row r="60" customFormat="false" ht="13.8" hidden="false" customHeight="false" outlineLevel="0" collapsed="false">
      <c r="A60" s="6" t="s">
        <v>59</v>
      </c>
      <c r="B60" s="7"/>
      <c r="C60" s="1" t="n">
        <v>57</v>
      </c>
    </row>
    <row r="61" customFormat="false" ht="13.8" hidden="false" customHeight="false" outlineLevel="0" collapsed="false">
      <c r="A61" s="6" t="s">
        <v>60</v>
      </c>
      <c r="B61" s="7"/>
      <c r="C61" s="1" t="n">
        <v>58</v>
      </c>
    </row>
    <row r="62" customFormat="false" ht="13.8" hidden="false" customHeight="false" outlineLevel="0" collapsed="false">
      <c r="A62" s="6" t="s">
        <v>61</v>
      </c>
      <c r="B62" s="7"/>
      <c r="C62" s="1" t="n">
        <v>59</v>
      </c>
    </row>
    <row r="63" customFormat="false" ht="13.8" hidden="false" customHeight="false" outlineLevel="0" collapsed="false">
      <c r="A63" s="6" t="s">
        <v>62</v>
      </c>
      <c r="B63" s="7"/>
      <c r="C63" s="1" t="n">
        <v>60</v>
      </c>
    </row>
    <row r="64" customFormat="false" ht="13.8" hidden="false" customHeight="false" outlineLevel="0" collapsed="false">
      <c r="A64" s="6" t="s">
        <v>1</v>
      </c>
      <c r="B64" s="8"/>
    </row>
    <row r="65" customFormat="false" ht="13.8" hidden="false" customHeight="false" outlineLevel="0" collapsed="false">
      <c r="A65" s="9" t="s">
        <v>63</v>
      </c>
      <c r="B65" s="10"/>
    </row>
    <row r="66" customFormat="false" ht="13.8" hidden="false" customHeight="false" outlineLevel="0" collapsed="false">
      <c r="A66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29"/>
  <sheetViews>
    <sheetView showFormulas="false" showGridLines="true" showRowColHeaders="true" showZeros="true" rightToLeft="false" tabSelected="false" showOutlineSymbols="true" defaultGridColor="true" view="normal" topLeftCell="A1982" colorId="64" zoomScale="100" zoomScaleNormal="100" zoomScalePageLayoutView="100" workbookViewId="0">
      <selection pane="topLeft" activeCell="C2031" activeCellId="0" sqref="C2031"/>
    </sheetView>
  </sheetViews>
  <sheetFormatPr defaultColWidth="8.68359375" defaultRowHeight="14.25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11.7"/>
    <col collapsed="false" customWidth="true" hidden="false" outlineLevel="0" max="3" min="3" style="1" width="43.69"/>
    <col collapsed="false" customWidth="true" hidden="false" outlineLevel="0" max="4" min="4" style="1" width="10.31"/>
    <col collapsed="false" customWidth="true" hidden="false" outlineLevel="0" max="5" min="5" style="1" width="11.85"/>
  </cols>
  <sheetData>
    <row r="1" customFormat="false" ht="14.25" hidden="false" customHeight="false" outlineLevel="0" collapsed="false">
      <c r="A1" s="11" t="s">
        <v>64</v>
      </c>
      <c r="B1" s="11" t="s">
        <v>2</v>
      </c>
      <c r="C1" s="11" t="s">
        <v>0</v>
      </c>
      <c r="D1" s="11" t="s">
        <v>65</v>
      </c>
      <c r="E1" s="11" t="s">
        <v>66</v>
      </c>
    </row>
    <row r="2" customFormat="false" ht="13.8" hidden="false" customHeight="false" outlineLevel="0" collapsed="false">
      <c r="A2" s="1" t="s">
        <v>67</v>
      </c>
      <c r="B2" s="1" t="n">
        <f aca="false">VLOOKUP(Table1[[#This Row],[region_description]],region_index_match!A:C,3,FALSE())</f>
        <v>10</v>
      </c>
      <c r="C2" s="1" t="str">
        <f aca="false">VLOOKUP(Table1[[#This Row],[sampleID]],temporary_match!A:B,2,FALSE())</f>
        <v>East Equatorial Pacific</v>
      </c>
      <c r="D2" s="1" t="n">
        <f aca="false">VLOOKUP(Table1[[#This Row],[sampleID]],latlon_match!A:C,2,FALSE())</f>
        <v>-1.5327</v>
      </c>
      <c r="E2" s="1" t="n">
        <f aca="false">VLOOKUP(Table1[[#This Row],[sampleID]],latlon_match!A:C,3,FALSE())</f>
        <v>-86.7852</v>
      </c>
    </row>
    <row r="3" customFormat="false" ht="13.8" hidden="false" customHeight="false" outlineLevel="0" collapsed="false">
      <c r="A3" s="1" t="s">
        <v>68</v>
      </c>
      <c r="B3" s="1" t="n">
        <f aca="false">VLOOKUP(Table1[[#This Row],[region_description]],region_index_match!A:C,3,FALSE())</f>
        <v>10</v>
      </c>
      <c r="C3" s="1" t="str">
        <f aca="false">VLOOKUP(Table1[[#This Row],[sampleID]],temporary_match!A:B,2,FALSE())</f>
        <v>East Equatorial Pacific</v>
      </c>
      <c r="D3" s="1" t="n">
        <f aca="false">VLOOKUP(Table1[[#This Row],[sampleID]],latlon_match!A:C,2,FALSE())</f>
        <v>-3.969</v>
      </c>
      <c r="E3" s="1" t="n">
        <f aca="false">VLOOKUP(Table1[[#This Row],[sampleID]],latlon_match!A:C,3,FALSE())</f>
        <v>-81.31</v>
      </c>
    </row>
    <row r="4" customFormat="false" ht="13.8" hidden="false" customHeight="false" outlineLevel="0" collapsed="false">
      <c r="A4" s="1" t="s">
        <v>69</v>
      </c>
      <c r="B4" s="1" t="n">
        <f aca="false">VLOOKUP(Table1[[#This Row],[region_description]],region_index_match!A:C,3,FALSE())</f>
        <v>10</v>
      </c>
      <c r="C4" s="1" t="str">
        <f aca="false">VLOOKUP(Table1[[#This Row],[sampleID]],temporary_match!A:B,2,FALSE())</f>
        <v>East Equatorial Pacific</v>
      </c>
      <c r="D4" s="1" t="n">
        <f aca="false">VLOOKUP(Table1[[#This Row],[sampleID]],latlon_match!A:C,2,FALSE())</f>
        <v>-3.583</v>
      </c>
      <c r="E4" s="1" t="n">
        <f aca="false">VLOOKUP(Table1[[#This Row],[sampleID]],latlon_match!A:C,3,FALSE())</f>
        <v>-81.165</v>
      </c>
    </row>
    <row r="5" customFormat="false" ht="13.8" hidden="false" customHeight="false" outlineLevel="0" collapsed="false">
      <c r="A5" s="1" t="s">
        <v>70</v>
      </c>
      <c r="B5" s="1" t="n">
        <f aca="false">VLOOKUP(Table1[[#This Row],[region_description]],region_index_match!A:C,3,FALSE())</f>
        <v>10</v>
      </c>
      <c r="C5" s="1" t="str">
        <f aca="false">VLOOKUP(Table1[[#This Row],[sampleID]],temporary_match!A:B,2,FALSE())</f>
        <v>East Equatorial Pacific</v>
      </c>
      <c r="D5" s="1" t="n">
        <f aca="false">VLOOKUP(Table1[[#This Row],[sampleID]],latlon_match!A:C,2,FALSE())</f>
        <v>-3.2237</v>
      </c>
      <c r="E5" s="1" t="n">
        <f aca="false">VLOOKUP(Table1[[#This Row],[sampleID]],latlon_match!A:C,3,FALSE())</f>
        <v>-82.9142</v>
      </c>
    </row>
    <row r="6" customFormat="false" ht="13.8" hidden="false" customHeight="false" outlineLevel="0" collapsed="false">
      <c r="A6" s="1" t="s">
        <v>71</v>
      </c>
      <c r="B6" s="1" t="n">
        <f aca="false">VLOOKUP(Table1[[#This Row],[region_description]],region_index_match!A:C,3,FALSE())</f>
        <v>10</v>
      </c>
      <c r="C6" s="1" t="str">
        <f aca="false">VLOOKUP(Table1[[#This Row],[sampleID]],temporary_match!A:B,2,FALSE())</f>
        <v>East Equatorial Pacific</v>
      </c>
      <c r="D6" s="1" t="n">
        <f aca="false">VLOOKUP(Table1[[#This Row],[sampleID]],latlon_match!A:C,2,FALSE())</f>
        <v>-3.5975</v>
      </c>
      <c r="E6" s="1" t="n">
        <f aca="false">VLOOKUP(Table1[[#This Row],[sampleID]],latlon_match!A:C,3,FALSE())</f>
        <v>-83.9632</v>
      </c>
    </row>
    <row r="7" customFormat="false" ht="13.8" hidden="false" customHeight="false" outlineLevel="0" collapsed="false">
      <c r="A7" s="1" t="s">
        <v>72</v>
      </c>
      <c r="B7" s="1" t="n">
        <f aca="false">VLOOKUP(Table1[[#This Row],[region_description]],region_index_match!A:C,3,FALSE())</f>
        <v>10</v>
      </c>
      <c r="C7" s="1" t="str">
        <f aca="false">VLOOKUP(Table1[[#This Row],[sampleID]],temporary_match!A:B,2,FALSE())</f>
        <v>East Equatorial Pacific</v>
      </c>
      <c r="D7" s="1" t="n">
        <f aca="false">VLOOKUP(Table1[[#This Row],[sampleID]],latlon_match!A:C,2,FALSE())</f>
        <v>-0.216</v>
      </c>
      <c r="E7" s="1" t="n">
        <f aca="false">VLOOKUP(Table1[[#This Row],[sampleID]],latlon_match!A:C,3,FALSE())</f>
        <v>-89.504</v>
      </c>
    </row>
    <row r="8" customFormat="false" ht="13.8" hidden="false" customHeight="false" outlineLevel="0" collapsed="false">
      <c r="A8" s="1" t="s">
        <v>73</v>
      </c>
      <c r="B8" s="1" t="n">
        <f aca="false">VLOOKUP(Table1[[#This Row],[region_description]],region_index_match!A:C,3,FALSE())</f>
        <v>10</v>
      </c>
      <c r="C8" s="1" t="str">
        <f aca="false">VLOOKUP(Table1[[#This Row],[sampleID]],temporary_match!A:B,2,FALSE())</f>
        <v>East Equatorial Pacific</v>
      </c>
      <c r="D8" s="1" t="n">
        <f aca="false">VLOOKUP(Table1[[#This Row],[sampleID]],latlon_match!A:C,2,FALSE())</f>
        <v>-1.253</v>
      </c>
      <c r="E8" s="1" t="n">
        <f aca="false">VLOOKUP(Table1[[#This Row],[sampleID]],latlon_match!A:C,3,FALSE())</f>
        <v>-89.6855</v>
      </c>
    </row>
    <row r="9" customFormat="false" ht="13.8" hidden="false" customHeight="false" outlineLevel="0" collapsed="false">
      <c r="A9" s="1" t="s">
        <v>74</v>
      </c>
      <c r="B9" s="1" t="n">
        <f aca="false">VLOOKUP(Table1[[#This Row],[region_description]],region_index_match!A:C,3,FALSE())</f>
        <v>10</v>
      </c>
      <c r="C9" s="1" t="str">
        <f aca="false">VLOOKUP(Table1[[#This Row],[sampleID]],temporary_match!A:B,2,FALSE())</f>
        <v>East Equatorial Pacific</v>
      </c>
      <c r="D9" s="1" t="n">
        <f aca="false">VLOOKUP(Table1[[#This Row],[sampleID]],latlon_match!A:C,2,FALSE())</f>
        <v>-0.826</v>
      </c>
      <c r="E9" s="1" t="n">
        <f aca="false">VLOOKUP(Table1[[#This Row],[sampleID]],latlon_match!A:C,3,FALSE())</f>
        <v>-87.9082</v>
      </c>
    </row>
    <row r="10" customFormat="false" ht="13.8" hidden="false" customHeight="false" outlineLevel="0" collapsed="false">
      <c r="A10" s="1" t="s">
        <v>75</v>
      </c>
      <c r="B10" s="1" t="n">
        <f aca="false">VLOOKUP(Table1[[#This Row],[region_description]],region_index_match!A:C,3,FALSE())</f>
        <v>25</v>
      </c>
      <c r="C10" s="1" t="str">
        <f aca="false">VLOOKUP(Table1[[#This Row],[sampleID]],temporary_match!A:B,2,FALSE())</f>
        <v>Mozambique Channel</v>
      </c>
      <c r="D10" s="1" t="n">
        <f aca="false">VLOOKUP(Table1[[#This Row],[sampleID]],latlon_match!A:C,2,FALSE())</f>
        <v>-16.85</v>
      </c>
      <c r="E10" s="1" t="n">
        <f aca="false">VLOOKUP(Table1[[#This Row],[sampleID]],latlon_match!A:C,3,FALSE())</f>
        <v>41.32</v>
      </c>
    </row>
    <row r="11" customFormat="false" ht="13.8" hidden="false" customHeight="false" outlineLevel="0" collapsed="false">
      <c r="A11" s="1" t="s">
        <v>76</v>
      </c>
      <c r="B11" s="1" t="n">
        <f aca="false">VLOOKUP(Table1[[#This Row],[region_description]],region_index_match!A:C,3,FALSE())</f>
        <v>25</v>
      </c>
      <c r="C11" s="1" t="str">
        <f aca="false">VLOOKUP(Table1[[#This Row],[sampleID]],temporary_match!A:B,2,FALSE())</f>
        <v>Mozambique Channel</v>
      </c>
      <c r="D11" s="1" t="n">
        <f aca="false">VLOOKUP(Table1[[#This Row],[sampleID]],latlon_match!A:C,2,FALSE())</f>
        <v>-16.5887</v>
      </c>
      <c r="E11" s="1" t="n">
        <f aca="false">VLOOKUP(Table1[[#This Row],[sampleID]],latlon_match!A:C,3,FALSE())</f>
        <v>40.3608</v>
      </c>
    </row>
    <row r="12" customFormat="false" ht="13.8" hidden="false" customHeight="false" outlineLevel="0" collapsed="false">
      <c r="A12" s="1" t="s">
        <v>77</v>
      </c>
      <c r="B12" s="1" t="n">
        <f aca="false">VLOOKUP(Table1[[#This Row],[region_description]],region_index_match!A:C,3,FALSE())</f>
        <v>25</v>
      </c>
      <c r="C12" s="1" t="str">
        <f aca="false">VLOOKUP(Table1[[#This Row],[sampleID]],temporary_match!A:B,2,FALSE())</f>
        <v>Mozambique Channel</v>
      </c>
      <c r="D12" s="1" t="n">
        <f aca="false">VLOOKUP(Table1[[#This Row],[sampleID]],latlon_match!A:C,2,FALSE())</f>
        <v>-16.5342</v>
      </c>
      <c r="E12" s="1" t="n">
        <f aca="false">VLOOKUP(Table1[[#This Row],[sampleID]],latlon_match!A:C,3,FALSE())</f>
        <v>40.05458</v>
      </c>
    </row>
    <row r="13" customFormat="false" ht="13.8" hidden="false" customHeight="false" outlineLevel="0" collapsed="false">
      <c r="A13" s="1" t="s">
        <v>78</v>
      </c>
      <c r="B13" s="1" t="n">
        <f aca="false">VLOOKUP(Table1[[#This Row],[region_description]],region_index_match!A:C,3,FALSE())</f>
        <v>25</v>
      </c>
      <c r="C13" s="1" t="str">
        <f aca="false">VLOOKUP(Table1[[#This Row],[sampleID]],temporary_match!A:B,2,FALSE())</f>
        <v>Mozambique Channel</v>
      </c>
      <c r="D13" s="1" t="n">
        <f aca="false">VLOOKUP(Table1[[#This Row],[sampleID]],latlon_match!A:C,2,FALSE())</f>
        <v>-16.5029</v>
      </c>
      <c r="E13" s="1" t="n">
        <f aca="false">VLOOKUP(Table1[[#This Row],[sampleID]],latlon_match!A:C,3,FALSE())</f>
        <v>40.0252</v>
      </c>
    </row>
    <row r="14" customFormat="false" ht="13.8" hidden="false" customHeight="false" outlineLevel="0" collapsed="false">
      <c r="A14" s="1" t="s">
        <v>79</v>
      </c>
      <c r="B14" s="1" t="n">
        <f aca="false">VLOOKUP(Table1[[#This Row],[region_description]],region_index_match!A:C,3,FALSE())</f>
        <v>25</v>
      </c>
      <c r="C14" s="1" t="str">
        <f aca="false">VLOOKUP(Table1[[#This Row],[sampleID]],temporary_match!A:B,2,FALSE())</f>
        <v>Mozambique Channel</v>
      </c>
      <c r="D14" s="1" t="n">
        <f aca="false">VLOOKUP(Table1[[#This Row],[sampleID]],latlon_match!A:C,2,FALSE())</f>
        <v>-17.27183333</v>
      </c>
      <c r="E14" s="1" t="n">
        <f aca="false">VLOOKUP(Table1[[#This Row],[sampleID]],latlon_match!A:C,3,FALSE())</f>
        <v>43.15516667</v>
      </c>
    </row>
    <row r="15" customFormat="false" ht="13.8" hidden="false" customHeight="false" outlineLevel="0" collapsed="false">
      <c r="A15" s="1" t="s">
        <v>80</v>
      </c>
      <c r="B15" s="1" t="n">
        <f aca="false">VLOOKUP(Table1[[#This Row],[region_description]],region_index_match!A:C,3,FALSE())</f>
        <v>25</v>
      </c>
      <c r="C15" s="1" t="str">
        <f aca="false">VLOOKUP(Table1[[#This Row],[sampleID]],temporary_match!A:B,2,FALSE())</f>
        <v>Mozambique Channel</v>
      </c>
      <c r="D15" s="1" t="n">
        <f aca="false">VLOOKUP(Table1[[#This Row],[sampleID]],latlon_match!A:C,2,FALSE())</f>
        <v>-16.92366667</v>
      </c>
      <c r="E15" s="1" t="n">
        <f aca="false">VLOOKUP(Table1[[#This Row],[sampleID]],latlon_match!A:C,3,FALSE())</f>
        <v>41.59883333</v>
      </c>
    </row>
    <row r="16" customFormat="false" ht="13.8" hidden="false" customHeight="false" outlineLevel="0" collapsed="false">
      <c r="A16" s="1" t="s">
        <v>81</v>
      </c>
      <c r="B16" s="1" t="n">
        <f aca="false">VLOOKUP(Table1[[#This Row],[region_description]],region_index_match!A:C,3,FALSE())</f>
        <v>25</v>
      </c>
      <c r="C16" s="1" t="str">
        <f aca="false">VLOOKUP(Table1[[#This Row],[sampleID]],temporary_match!A:B,2,FALSE())</f>
        <v>Mozambique Channel</v>
      </c>
      <c r="D16" s="1" t="n">
        <f aca="false">VLOOKUP(Table1[[#This Row],[sampleID]],latlon_match!A:C,2,FALSE())</f>
        <v>-16.55583333</v>
      </c>
      <c r="E16" s="1" t="n">
        <f aca="false">VLOOKUP(Table1[[#This Row],[sampleID]],latlon_match!A:C,3,FALSE())</f>
        <v>40.13483333</v>
      </c>
    </row>
    <row r="17" customFormat="false" ht="13.8" hidden="false" customHeight="false" outlineLevel="0" collapsed="false">
      <c r="A17" s="1" t="s">
        <v>82</v>
      </c>
      <c r="B17" s="1" t="n">
        <f aca="false">VLOOKUP(Table1[[#This Row],[region_description]],region_index_match!A:C,3,FALSE())</f>
        <v>25</v>
      </c>
      <c r="C17" s="1" t="str">
        <f aca="false">VLOOKUP(Table1[[#This Row],[sampleID]],temporary_match!A:B,2,FALSE())</f>
        <v>Mozambique Channel</v>
      </c>
      <c r="D17" s="1" t="n">
        <f aca="false">VLOOKUP(Table1[[#This Row],[sampleID]],latlon_match!A:C,2,FALSE())</f>
        <v>-17.25283333</v>
      </c>
      <c r="E17" s="1" t="n">
        <f aca="false">VLOOKUP(Table1[[#This Row],[sampleID]],latlon_match!A:C,3,FALSE())</f>
        <v>43.09616667</v>
      </c>
    </row>
    <row r="18" customFormat="false" ht="13.8" hidden="false" customHeight="false" outlineLevel="0" collapsed="false">
      <c r="A18" s="1" t="s">
        <v>83</v>
      </c>
      <c r="B18" s="1" t="n">
        <f aca="false">VLOOKUP(Table1[[#This Row],[region_description]],region_index_match!A:C,3,FALSE())</f>
        <v>25</v>
      </c>
      <c r="C18" s="1" t="str">
        <f aca="false">VLOOKUP(Table1[[#This Row],[sampleID]],temporary_match!A:B,2,FALSE())</f>
        <v>Mozambique Channel</v>
      </c>
      <c r="D18" s="1" t="n">
        <f aca="false">VLOOKUP(Table1[[#This Row],[sampleID]],latlon_match!A:C,2,FALSE())</f>
        <v>-16.72883333</v>
      </c>
      <c r="E18" s="1" t="n">
        <f aca="false">VLOOKUP(Table1[[#This Row],[sampleID]],latlon_match!A:C,3,FALSE())</f>
        <v>40.874</v>
      </c>
    </row>
    <row r="19" customFormat="false" ht="13.8" hidden="false" customHeight="false" outlineLevel="0" collapsed="false">
      <c r="A19" s="1" t="s">
        <v>84</v>
      </c>
      <c r="B19" s="1" t="n">
        <f aca="false">VLOOKUP(Table1[[#This Row],[region_description]],region_index_match!A:C,3,FALSE())</f>
        <v>25</v>
      </c>
      <c r="C19" s="1" t="str">
        <f aca="false">VLOOKUP(Table1[[#This Row],[sampleID]],temporary_match!A:B,2,FALSE())</f>
        <v>Mozambique Channel</v>
      </c>
      <c r="D19" s="1" t="n">
        <f aca="false">VLOOKUP(Table1[[#This Row],[sampleID]],latlon_match!A:C,2,FALSE())</f>
        <v>-17.099</v>
      </c>
      <c r="E19" s="1" t="n">
        <f aca="false">VLOOKUP(Table1[[#This Row],[sampleID]],latlon_match!A:C,3,FALSE())</f>
        <v>42.4755</v>
      </c>
    </row>
    <row r="20" customFormat="false" ht="13.8" hidden="false" customHeight="false" outlineLevel="0" collapsed="false">
      <c r="A20" s="1" t="s">
        <v>85</v>
      </c>
      <c r="B20" s="1" t="n">
        <f aca="false">VLOOKUP(Table1[[#This Row],[region_description]],region_index_match!A:C,3,FALSE())</f>
        <v>30</v>
      </c>
      <c r="C20" s="1" t="str">
        <f aca="false">VLOOKUP(Table1[[#This Row],[sampleID]],temporary_match!A:B,2,FALSE())</f>
        <v>Pacific-Southern Ocean</v>
      </c>
      <c r="D20" s="1" t="n">
        <f aca="false">VLOOKUP(Table1[[#This Row],[sampleID]],latlon_match!A:C,2,FALSE())</f>
        <v>-67.2167</v>
      </c>
      <c r="E20" s="1" t="n">
        <f aca="false">VLOOKUP(Table1[[#This Row],[sampleID]],latlon_match!A:C,3,FALSE())</f>
        <v>-172.65</v>
      </c>
    </row>
    <row r="21" customFormat="false" ht="13.8" hidden="false" customHeight="false" outlineLevel="0" collapsed="false">
      <c r="A21" s="1" t="s">
        <v>86</v>
      </c>
      <c r="B21" s="1" t="n">
        <f aca="false">VLOOKUP(Table1[[#This Row],[region_description]],region_index_match!A:C,3,FALSE())</f>
        <v>30</v>
      </c>
      <c r="C21" s="1" t="str">
        <f aca="false">VLOOKUP(Table1[[#This Row],[sampleID]],temporary_match!A:B,2,FALSE())</f>
        <v>Pacific-Southern Ocean</v>
      </c>
      <c r="D21" s="1" t="n">
        <f aca="false">VLOOKUP(Table1[[#This Row],[sampleID]],latlon_match!A:C,2,FALSE())</f>
        <v>-65.15</v>
      </c>
      <c r="E21" s="1" t="n">
        <f aca="false">VLOOKUP(Table1[[#This Row],[sampleID]],latlon_match!A:C,3,FALSE())</f>
        <v>174.2</v>
      </c>
    </row>
    <row r="22" customFormat="false" ht="13.8" hidden="false" customHeight="false" outlineLevel="0" collapsed="false">
      <c r="A22" s="1" t="s">
        <v>87</v>
      </c>
      <c r="B22" s="1" t="n">
        <f aca="false">VLOOKUP(Table1[[#This Row],[region_description]],region_index_match!A:C,3,FALSE())</f>
        <v>41</v>
      </c>
      <c r="C22" s="1" t="str">
        <f aca="false">VLOOKUP(Table1[[#This Row],[sampleID]],temporary_match!A:B,2,FALSE())</f>
        <v>Tasman-Antarctica 140E Transect</v>
      </c>
      <c r="D22" s="1" t="n">
        <f aca="false">VLOOKUP(Table1[[#This Row],[sampleID]],latlon_match!A:C,2,FALSE())</f>
        <v>-60</v>
      </c>
      <c r="E22" s="1" t="n">
        <f aca="false">VLOOKUP(Table1[[#This Row],[sampleID]],latlon_match!A:C,3,FALSE())</f>
        <v>140</v>
      </c>
    </row>
    <row r="23" customFormat="false" ht="13.8" hidden="false" customHeight="false" outlineLevel="0" collapsed="false">
      <c r="A23" s="1" t="s">
        <v>88</v>
      </c>
      <c r="B23" s="1" t="n">
        <f aca="false">VLOOKUP(Table1[[#This Row],[region_description]],region_index_match!A:C,3,FALSE())</f>
        <v>29</v>
      </c>
      <c r="C23" s="1" t="str">
        <f aca="false">VLOOKUP(Table1[[#This Row],[sampleID]],temporary_match!A:B,2,FALSE())</f>
        <v>NZ-SW Pacific</v>
      </c>
      <c r="D23" s="1" t="n">
        <f aca="false">VLOOKUP(Table1[[#This Row],[sampleID]],latlon_match!A:C,2,FALSE())</f>
        <v>-50.0167</v>
      </c>
      <c r="E23" s="1" t="n">
        <f aca="false">VLOOKUP(Table1[[#This Row],[sampleID]],latlon_match!A:C,3,FALSE())</f>
        <v>-170</v>
      </c>
    </row>
    <row r="24" customFormat="false" ht="13.8" hidden="false" customHeight="false" outlineLevel="0" collapsed="false">
      <c r="A24" s="1" t="s">
        <v>89</v>
      </c>
      <c r="B24" s="1" t="n">
        <f aca="false">VLOOKUP(Table1[[#This Row],[region_description]],region_index_match!A:C,3,FALSE())</f>
        <v>29</v>
      </c>
      <c r="C24" s="1" t="str">
        <f aca="false">VLOOKUP(Table1[[#This Row],[sampleID]],temporary_match!A:B,2,FALSE())</f>
        <v>NZ-SW Pacific</v>
      </c>
      <c r="D24" s="1" t="n">
        <f aca="false">VLOOKUP(Table1[[#This Row],[sampleID]],latlon_match!A:C,2,FALSE())</f>
        <v>-47</v>
      </c>
      <c r="E24" s="1" t="n">
        <f aca="false">VLOOKUP(Table1[[#This Row],[sampleID]],latlon_match!A:C,3,FALSE())</f>
        <v>-160</v>
      </c>
    </row>
    <row r="25" customFormat="false" ht="13.8" hidden="false" customHeight="false" outlineLevel="0" collapsed="false">
      <c r="A25" s="1" t="s">
        <v>90</v>
      </c>
      <c r="B25" s="1" t="n">
        <f aca="false">VLOOKUP(Table1[[#This Row],[region_description]],region_index_match!A:C,3,FALSE())</f>
        <v>41</v>
      </c>
      <c r="C25" s="1" t="str">
        <f aca="false">VLOOKUP(Table1[[#This Row],[sampleID]],temporary_match!A:B,2,FALSE())</f>
        <v>Tasman-Antarctica 140E Transect</v>
      </c>
      <c r="D25" s="1" t="n">
        <f aca="false">VLOOKUP(Table1[[#This Row],[sampleID]],latlon_match!A:C,2,FALSE())</f>
        <v>-50</v>
      </c>
      <c r="E25" s="1" t="n">
        <f aca="false">VLOOKUP(Table1[[#This Row],[sampleID]],latlon_match!A:C,3,FALSE())</f>
        <v>140</v>
      </c>
    </row>
    <row r="26" customFormat="false" ht="13.8" hidden="false" customHeight="false" outlineLevel="0" collapsed="false">
      <c r="A26" s="1" t="s">
        <v>91</v>
      </c>
      <c r="B26" s="1" t="n">
        <f aca="false">VLOOKUP(Table1[[#This Row],[region_description]],region_index_match!A:C,3,FALSE())</f>
        <v>29</v>
      </c>
      <c r="C26" s="1" t="str">
        <f aca="false">VLOOKUP(Table1[[#This Row],[sampleID]],temporary_match!A:B,2,FALSE())</f>
        <v>NZ-SW Pacific</v>
      </c>
      <c r="D26" s="1" t="n">
        <f aca="false">VLOOKUP(Table1[[#This Row],[sampleID]],latlon_match!A:C,2,FALSE())</f>
        <v>-45</v>
      </c>
      <c r="E26" s="1" t="n">
        <f aca="false">VLOOKUP(Table1[[#This Row],[sampleID]],latlon_match!A:C,3,FALSE())</f>
        <v>-170</v>
      </c>
    </row>
    <row r="27" customFormat="false" ht="13.8" hidden="false" customHeight="false" outlineLevel="0" collapsed="false">
      <c r="A27" s="1" t="s">
        <v>92</v>
      </c>
      <c r="B27" s="1" t="n">
        <f aca="false">VLOOKUP(Table1[[#This Row],[region_description]],region_index_match!A:C,3,FALSE())</f>
        <v>29</v>
      </c>
      <c r="C27" s="1" t="str">
        <f aca="false">VLOOKUP(Table1[[#This Row],[sampleID]],temporary_match!A:B,2,FALSE())</f>
        <v>NZ-SW Pacific</v>
      </c>
      <c r="D27" s="1" t="n">
        <f aca="false">VLOOKUP(Table1[[#This Row],[sampleID]],latlon_match!A:C,2,FALSE())</f>
        <v>-43.1833</v>
      </c>
      <c r="E27" s="1" t="n">
        <f aca="false">VLOOKUP(Table1[[#This Row],[sampleID]],latlon_match!A:C,3,FALSE())</f>
        <v>-171</v>
      </c>
    </row>
    <row r="28" customFormat="false" ht="13.8" hidden="false" customHeight="false" outlineLevel="0" collapsed="false">
      <c r="A28" s="1" t="s">
        <v>93</v>
      </c>
      <c r="B28" s="1" t="n">
        <f aca="false">VLOOKUP(Table1[[#This Row],[region_description]],region_index_match!A:C,3,FALSE())</f>
        <v>29</v>
      </c>
      <c r="C28" s="1" t="str">
        <f aca="false">VLOOKUP(Table1[[#This Row],[sampleID]],temporary_match!A:B,2,FALSE())</f>
        <v>NZ-SW Pacific</v>
      </c>
      <c r="D28" s="1" t="n">
        <f aca="false">VLOOKUP(Table1[[#This Row],[sampleID]],latlon_match!A:C,2,FALSE())</f>
        <v>-40</v>
      </c>
      <c r="E28" s="1" t="n">
        <f aca="false">VLOOKUP(Table1[[#This Row],[sampleID]],latlon_match!A:C,3,FALSE())</f>
        <v>-170</v>
      </c>
    </row>
    <row r="29" customFormat="false" ht="13.8" hidden="false" customHeight="false" outlineLevel="0" collapsed="false">
      <c r="A29" s="1" t="s">
        <v>94</v>
      </c>
      <c r="B29" s="1" t="n">
        <f aca="false">VLOOKUP(Table1[[#This Row],[region_description]],region_index_match!A:C,3,FALSE())</f>
        <v>10</v>
      </c>
      <c r="C29" s="1" t="str">
        <f aca="false">VLOOKUP(Table1[[#This Row],[sampleID]],temporary_match!A:B,2,FALSE())</f>
        <v>East Equatorial Pacific</v>
      </c>
      <c r="D29" s="1" t="n">
        <f aca="false">VLOOKUP(Table1[[#This Row],[sampleID]],latlon_match!A:C,2,FALSE())</f>
        <v>-3.9667</v>
      </c>
      <c r="E29" s="1" t="n">
        <f aca="false">VLOOKUP(Table1[[#This Row],[sampleID]],latlon_match!A:C,3,FALSE())</f>
        <v>-95</v>
      </c>
    </row>
    <row r="30" customFormat="false" ht="13.8" hidden="false" customHeight="false" outlineLevel="0" collapsed="false">
      <c r="A30" s="1" t="s">
        <v>95</v>
      </c>
      <c r="B30" s="1" t="n">
        <f aca="false">VLOOKUP(Table1[[#This Row],[region_description]],region_index_match!A:C,3,FALSE())</f>
        <v>29</v>
      </c>
      <c r="C30" s="1" t="str">
        <f aca="false">VLOOKUP(Table1[[#This Row],[sampleID]],temporary_match!A:B,2,FALSE())</f>
        <v>NZ-SW Pacific</v>
      </c>
      <c r="D30" s="1" t="n">
        <f aca="false">VLOOKUP(Table1[[#This Row],[sampleID]],latlon_match!A:C,2,FALSE())</f>
        <v>-35</v>
      </c>
      <c r="E30" s="1" t="n">
        <f aca="false">VLOOKUP(Table1[[#This Row],[sampleID]],latlon_match!A:C,3,FALSE())</f>
        <v>-160</v>
      </c>
    </row>
    <row r="31" customFormat="false" ht="13.8" hidden="false" customHeight="false" outlineLevel="0" collapsed="false">
      <c r="A31" s="1" t="s">
        <v>96</v>
      </c>
      <c r="B31" s="1" t="n">
        <f aca="false">VLOOKUP(Table1[[#This Row],[region_description]],region_index_match!A:C,3,FALSE())</f>
        <v>10</v>
      </c>
      <c r="C31" s="1" t="str">
        <f aca="false">VLOOKUP(Table1[[#This Row],[sampleID]],temporary_match!A:B,2,FALSE())</f>
        <v>East Equatorial Pacific</v>
      </c>
      <c r="D31" s="1" t="n">
        <f aca="false">VLOOKUP(Table1[[#This Row],[sampleID]],latlon_match!A:C,2,FALSE())</f>
        <v>-2.0333</v>
      </c>
      <c r="E31" s="1" t="n">
        <f aca="false">VLOOKUP(Table1[[#This Row],[sampleID]],latlon_match!A:C,3,FALSE())</f>
        <v>-95</v>
      </c>
    </row>
    <row r="32" customFormat="false" ht="13.8" hidden="false" customHeight="false" outlineLevel="0" collapsed="false">
      <c r="A32" s="1" t="s">
        <v>97</v>
      </c>
      <c r="B32" s="1" t="n">
        <f aca="false">VLOOKUP(Table1[[#This Row],[region_description]],region_index_match!A:C,3,FALSE())</f>
        <v>10</v>
      </c>
      <c r="C32" s="1" t="str">
        <f aca="false">VLOOKUP(Table1[[#This Row],[sampleID]],temporary_match!A:B,2,FALSE())</f>
        <v>East Equatorial Pacific</v>
      </c>
      <c r="D32" s="1" t="n">
        <f aca="false">VLOOKUP(Table1[[#This Row],[sampleID]],latlon_match!A:C,2,FALSE())</f>
        <v>-5.95</v>
      </c>
      <c r="E32" s="1" t="n">
        <f aca="false">VLOOKUP(Table1[[#This Row],[sampleID]],latlon_match!A:C,3,FALSE())</f>
        <v>-94.9167</v>
      </c>
    </row>
    <row r="33" customFormat="false" ht="13.8" hidden="false" customHeight="false" outlineLevel="0" collapsed="false">
      <c r="A33" s="1" t="s">
        <v>98</v>
      </c>
      <c r="B33" s="1" t="n">
        <f aca="false">VLOOKUP(Table1[[#This Row],[region_description]],region_index_match!A:C,3,FALSE())</f>
        <v>10</v>
      </c>
      <c r="C33" s="1" t="str">
        <f aca="false">VLOOKUP(Table1[[#This Row],[sampleID]],temporary_match!A:B,2,FALSE())</f>
        <v>East Equatorial Pacific</v>
      </c>
      <c r="D33" s="1" t="n">
        <f aca="false">VLOOKUP(Table1[[#This Row],[sampleID]],latlon_match!A:C,2,FALSE())</f>
        <v>8.0333</v>
      </c>
      <c r="E33" s="1" t="n">
        <f aca="false">VLOOKUP(Table1[[#This Row],[sampleID]],latlon_match!A:C,3,FALSE())</f>
        <v>-94.95</v>
      </c>
    </row>
    <row r="34" customFormat="false" ht="13.8" hidden="false" customHeight="false" outlineLevel="0" collapsed="false">
      <c r="A34" s="1" t="s">
        <v>99</v>
      </c>
      <c r="B34" s="1" t="n">
        <f aca="false">VLOOKUP(Table1[[#This Row],[region_description]],region_index_match!A:C,3,FALSE())</f>
        <v>10</v>
      </c>
      <c r="C34" s="1" t="str">
        <f aca="false">VLOOKUP(Table1[[#This Row],[sampleID]],temporary_match!A:B,2,FALSE())</f>
        <v>East Equatorial Pacific</v>
      </c>
      <c r="D34" s="1" t="n">
        <f aca="false">VLOOKUP(Table1[[#This Row],[sampleID]],latlon_match!A:C,2,FALSE())</f>
        <v>4.0333</v>
      </c>
      <c r="E34" s="1" t="n">
        <f aca="false">VLOOKUP(Table1[[#This Row],[sampleID]],latlon_match!A:C,3,FALSE())</f>
        <v>-95.05</v>
      </c>
    </row>
    <row r="35" customFormat="false" ht="13.8" hidden="false" customHeight="false" outlineLevel="0" collapsed="false">
      <c r="A35" s="1" t="s">
        <v>100</v>
      </c>
      <c r="B35" s="1" t="n">
        <f aca="false">VLOOKUP(Table1[[#This Row],[region_description]],region_index_match!A:C,3,FALSE())</f>
        <v>10</v>
      </c>
      <c r="C35" s="1" t="str">
        <f aca="false">VLOOKUP(Table1[[#This Row],[sampleID]],temporary_match!A:B,2,FALSE())</f>
        <v>East Equatorial Pacific</v>
      </c>
      <c r="D35" s="1" t="n">
        <f aca="false">VLOOKUP(Table1[[#This Row],[sampleID]],latlon_match!A:C,2,FALSE())</f>
        <v>-7.9833</v>
      </c>
      <c r="E35" s="1" t="n">
        <f aca="false">VLOOKUP(Table1[[#This Row],[sampleID]],latlon_match!A:C,3,FALSE())</f>
        <v>-95.0167</v>
      </c>
    </row>
    <row r="36" customFormat="false" ht="13.8" hidden="false" customHeight="false" outlineLevel="0" collapsed="false">
      <c r="A36" s="1" t="s">
        <v>101</v>
      </c>
      <c r="B36" s="1" t="n">
        <f aca="false">VLOOKUP(Table1[[#This Row],[region_description]],region_index_match!A:C,3,FALSE())</f>
        <v>10</v>
      </c>
      <c r="C36" s="1" t="str">
        <f aca="false">VLOOKUP(Table1[[#This Row],[sampleID]],temporary_match!A:B,2,FALSE())</f>
        <v>East Equatorial Pacific</v>
      </c>
      <c r="D36" s="1" t="n">
        <f aca="false">VLOOKUP(Table1[[#This Row],[sampleID]],latlon_match!A:C,2,FALSE())</f>
        <v>2.0167</v>
      </c>
      <c r="E36" s="1" t="n">
        <f aca="false">VLOOKUP(Table1[[#This Row],[sampleID]],latlon_match!A:C,3,FALSE())</f>
        <v>-95.5</v>
      </c>
    </row>
    <row r="37" customFormat="false" ht="13.8" hidden="false" customHeight="false" outlineLevel="0" collapsed="false">
      <c r="A37" s="1" t="s">
        <v>102</v>
      </c>
      <c r="B37" s="1" t="n">
        <f aca="false">VLOOKUP(Table1[[#This Row],[region_description]],region_index_match!A:C,3,FALSE())</f>
        <v>10</v>
      </c>
      <c r="C37" s="1" t="str">
        <f aca="false">VLOOKUP(Table1[[#This Row],[sampleID]],temporary_match!A:B,2,FALSE())</f>
        <v>East Equatorial Pacific</v>
      </c>
      <c r="D37" s="1" t="n">
        <f aca="false">VLOOKUP(Table1[[#This Row],[sampleID]],latlon_match!A:C,2,FALSE())</f>
        <v>0.0167</v>
      </c>
      <c r="E37" s="1" t="n">
        <f aca="false">VLOOKUP(Table1[[#This Row],[sampleID]],latlon_match!A:C,3,FALSE())</f>
        <v>-95.4333</v>
      </c>
    </row>
    <row r="38" customFormat="false" ht="13.8" hidden="false" customHeight="false" outlineLevel="0" collapsed="false">
      <c r="A38" s="1" t="s">
        <v>103</v>
      </c>
      <c r="B38" s="1" t="n">
        <f aca="false">VLOOKUP(Table1[[#This Row],[region_description]],region_index_match!A:C,3,FALSE())</f>
        <v>53</v>
      </c>
      <c r="C38" s="1" t="str">
        <f aca="false">VLOOKUP(Table1[[#This Row],[sampleID]],temporary_match!A:B,2,FALSE())</f>
        <v>Equatorial Pacific</v>
      </c>
      <c r="D38" s="1" t="n">
        <f aca="false">VLOOKUP(Table1[[#This Row],[sampleID]],latlon_match!A:C,2,FALSE())</f>
        <v>0</v>
      </c>
      <c r="E38" s="1" t="n">
        <f aca="false">VLOOKUP(Table1[[#This Row],[sampleID]],latlon_match!A:C,3,FALSE())</f>
        <v>-160</v>
      </c>
    </row>
    <row r="39" customFormat="false" ht="13.8" hidden="false" customHeight="false" outlineLevel="0" collapsed="false">
      <c r="A39" s="1" t="s">
        <v>104</v>
      </c>
      <c r="B39" s="1" t="n">
        <f aca="false">VLOOKUP(Table1[[#This Row],[region_description]],region_index_match!A:C,3,FALSE())</f>
        <v>47</v>
      </c>
      <c r="C39" s="1" t="str">
        <f aca="false">VLOOKUP(Table1[[#This Row],[sampleID]],temporary_match!A:B,2,FALSE())</f>
        <v>West Equatorial Pacific</v>
      </c>
      <c r="D39" s="1" t="n">
        <f aca="false">VLOOKUP(Table1[[#This Row],[sampleID]],latlon_match!A:C,2,FALSE())</f>
        <v>-0.6667</v>
      </c>
      <c r="E39" s="1" t="n">
        <f aca="false">VLOOKUP(Table1[[#This Row],[sampleID]],latlon_match!A:C,3,FALSE())</f>
        <v>157.5167</v>
      </c>
    </row>
    <row r="40" customFormat="false" ht="13.8" hidden="false" customHeight="false" outlineLevel="0" collapsed="false">
      <c r="A40" s="1" t="s">
        <v>105</v>
      </c>
      <c r="B40" s="1" t="n">
        <f aca="false">VLOOKUP(Table1[[#This Row],[region_description]],region_index_match!A:C,3,FALSE())</f>
        <v>42</v>
      </c>
      <c r="C40" s="1" t="str">
        <f aca="false">VLOOKUP(Table1[[#This Row],[sampleID]],temporary_match!A:B,2,FALSE())</f>
        <v>Tonga-Tropical South Pacific</v>
      </c>
      <c r="D40" s="1" t="n">
        <f aca="false">VLOOKUP(Table1[[#This Row],[sampleID]],latlon_match!A:C,2,FALSE())</f>
        <v>-22.1811</v>
      </c>
      <c r="E40" s="1" t="n">
        <f aca="false">VLOOKUP(Table1[[#This Row],[sampleID]],latlon_match!A:C,3,FALSE())</f>
        <v>-176.602</v>
      </c>
    </row>
    <row r="41" customFormat="false" ht="13.8" hidden="false" customHeight="false" outlineLevel="0" collapsed="false">
      <c r="A41" s="1" t="s">
        <v>106</v>
      </c>
      <c r="B41" s="1" t="n">
        <f aca="false">VLOOKUP(Table1[[#This Row],[region_description]],region_index_match!A:C,3,FALSE())</f>
        <v>42</v>
      </c>
      <c r="C41" s="1" t="str">
        <f aca="false">VLOOKUP(Table1[[#This Row],[sampleID]],temporary_match!A:B,2,FALSE())</f>
        <v>Tonga-Tropical South Pacific</v>
      </c>
      <c r="D41" s="1" t="n">
        <f aca="false">VLOOKUP(Table1[[#This Row],[sampleID]],latlon_match!A:C,2,FALSE())</f>
        <v>-20.9281</v>
      </c>
      <c r="E41" s="1" t="n">
        <f aca="false">VLOOKUP(Table1[[#This Row],[sampleID]],latlon_match!A:C,3,FALSE())</f>
        <v>-176.241</v>
      </c>
    </row>
    <row r="42" customFormat="false" ht="13.8" hidden="false" customHeight="false" outlineLevel="0" collapsed="false">
      <c r="A42" s="1" t="s">
        <v>107</v>
      </c>
      <c r="B42" s="1" t="n">
        <f aca="false">VLOOKUP(Table1[[#This Row],[region_description]],region_index_match!A:C,3,FALSE())</f>
        <v>42</v>
      </c>
      <c r="C42" s="1" t="str">
        <f aca="false">VLOOKUP(Table1[[#This Row],[sampleID]],temporary_match!A:B,2,FALSE())</f>
        <v>Tonga-Tropical South Pacific</v>
      </c>
      <c r="D42" s="1" t="n">
        <f aca="false">VLOOKUP(Table1[[#This Row],[sampleID]],latlon_match!A:C,2,FALSE())</f>
        <v>-20.6854</v>
      </c>
      <c r="E42" s="1" t="n">
        <f aca="false">VLOOKUP(Table1[[#This Row],[sampleID]],latlon_match!A:C,3,FALSE())</f>
        <v>-176.185</v>
      </c>
    </row>
    <row r="43" customFormat="false" ht="13.8" hidden="false" customHeight="false" outlineLevel="0" collapsed="false">
      <c r="A43" s="1" t="s">
        <v>108</v>
      </c>
      <c r="B43" s="1" t="n">
        <f aca="false">VLOOKUP(Table1[[#This Row],[region_description]],region_index_match!A:C,3,FALSE())</f>
        <v>42</v>
      </c>
      <c r="C43" s="1" t="str">
        <f aca="false">VLOOKUP(Table1[[#This Row],[sampleID]],temporary_match!A:B,2,FALSE())</f>
        <v>Tonga-Tropical South Pacific</v>
      </c>
      <c r="D43" s="1" t="n">
        <f aca="false">VLOOKUP(Table1[[#This Row],[sampleID]],latlon_match!A:C,2,FALSE())</f>
        <v>-19.7418</v>
      </c>
      <c r="E43" s="1" t="n">
        <f aca="false">VLOOKUP(Table1[[#This Row],[sampleID]],latlon_match!A:C,3,FALSE())</f>
        <v>-175.956</v>
      </c>
    </row>
    <row r="44" customFormat="false" ht="13.8" hidden="false" customHeight="false" outlineLevel="0" collapsed="false">
      <c r="A44" s="1" t="s">
        <v>109</v>
      </c>
      <c r="B44" s="1" t="n">
        <f aca="false">VLOOKUP(Table1[[#This Row],[region_description]],region_index_match!A:C,3,FALSE())</f>
        <v>42</v>
      </c>
      <c r="C44" s="1" t="str">
        <f aca="false">VLOOKUP(Table1[[#This Row],[sampleID]],temporary_match!A:B,2,FALSE())</f>
        <v>Tonga-Tropical South Pacific</v>
      </c>
      <c r="D44" s="1" t="n">
        <f aca="false">VLOOKUP(Table1[[#This Row],[sampleID]],latlon_match!A:C,2,FALSE())</f>
        <v>-22.5338</v>
      </c>
      <c r="E44" s="1" t="n">
        <f aca="false">VLOOKUP(Table1[[#This Row],[sampleID]],latlon_match!A:C,3,FALSE())</f>
        <v>-176.711</v>
      </c>
    </row>
    <row r="45" customFormat="false" ht="13.8" hidden="false" customHeight="false" outlineLevel="0" collapsed="false">
      <c r="A45" s="1" t="s">
        <v>110</v>
      </c>
      <c r="B45" s="1" t="n">
        <f aca="false">VLOOKUP(Table1[[#This Row],[region_description]],region_index_match!A:C,3,FALSE())</f>
        <v>42</v>
      </c>
      <c r="C45" s="1" t="str">
        <f aca="false">VLOOKUP(Table1[[#This Row],[sampleID]],temporary_match!A:B,2,FALSE())</f>
        <v>Tonga-Tropical South Pacific</v>
      </c>
      <c r="D45" s="1" t="n">
        <f aca="false">VLOOKUP(Table1[[#This Row],[sampleID]],latlon_match!A:C,2,FALSE())</f>
        <v>-22.5318</v>
      </c>
      <c r="E45" s="1" t="n">
        <f aca="false">VLOOKUP(Table1[[#This Row],[sampleID]],latlon_match!A:C,3,FALSE())</f>
        <v>-176.716</v>
      </c>
    </row>
    <row r="46" customFormat="false" ht="13.8" hidden="false" customHeight="false" outlineLevel="0" collapsed="false">
      <c r="A46" s="1" t="s">
        <v>111</v>
      </c>
      <c r="B46" s="1" t="n">
        <f aca="false">VLOOKUP(Table1[[#This Row],[region_description]],region_index_match!A:C,3,FALSE())</f>
        <v>42</v>
      </c>
      <c r="C46" s="1" t="str">
        <f aca="false">VLOOKUP(Table1[[#This Row],[sampleID]],temporary_match!A:B,2,FALSE())</f>
        <v>Tonga-Tropical South Pacific</v>
      </c>
      <c r="D46" s="1" t="n">
        <f aca="false">VLOOKUP(Table1[[#This Row],[sampleID]],latlon_match!A:C,2,FALSE())</f>
        <v>-22.2158</v>
      </c>
      <c r="E46" s="1" t="n">
        <f aca="false">VLOOKUP(Table1[[#This Row],[sampleID]],latlon_match!A:C,3,FALSE())</f>
        <v>-176.607</v>
      </c>
    </row>
    <row r="47" customFormat="false" ht="13.8" hidden="false" customHeight="false" outlineLevel="0" collapsed="false">
      <c r="A47" s="1" t="s">
        <v>112</v>
      </c>
      <c r="B47" s="1" t="n">
        <f aca="false">VLOOKUP(Table1[[#This Row],[region_description]],region_index_match!A:C,3,FALSE())</f>
        <v>38</v>
      </c>
      <c r="C47" s="1" t="str">
        <f aca="false">VLOOKUP(Table1[[#This Row],[sampleID]],temporary_match!A:B,2,FALSE())</f>
        <v>South China Sea</v>
      </c>
      <c r="D47" s="1" t="n">
        <f aca="false">VLOOKUP(Table1[[#This Row],[sampleID]],latlon_match!A:C,2,FALSE())</f>
        <v>20.25</v>
      </c>
      <c r="E47" s="1" t="n">
        <f aca="false">VLOOKUP(Table1[[#This Row],[sampleID]],latlon_match!A:C,3,FALSE())</f>
        <v>119.5</v>
      </c>
    </row>
    <row r="48" customFormat="false" ht="13.8" hidden="false" customHeight="false" outlineLevel="0" collapsed="false">
      <c r="A48" s="1" t="s">
        <v>113</v>
      </c>
      <c r="B48" s="1" t="n">
        <f aca="false">VLOOKUP(Table1[[#This Row],[region_description]],region_index_match!A:C,3,FALSE())</f>
        <v>38</v>
      </c>
      <c r="C48" s="1" t="str">
        <f aca="false">VLOOKUP(Table1[[#This Row],[sampleID]],temporary_match!A:B,2,FALSE())</f>
        <v>South China Sea</v>
      </c>
      <c r="D48" s="1" t="n">
        <f aca="false">VLOOKUP(Table1[[#This Row],[sampleID]],latlon_match!A:C,2,FALSE())</f>
        <v>10.5</v>
      </c>
      <c r="E48" s="1" t="n">
        <f aca="false">VLOOKUP(Table1[[#This Row],[sampleID]],latlon_match!A:C,3,FALSE())</f>
        <v>111</v>
      </c>
    </row>
    <row r="49" customFormat="false" ht="13.8" hidden="false" customHeight="false" outlineLevel="0" collapsed="false">
      <c r="A49" s="1" t="s">
        <v>114</v>
      </c>
      <c r="B49" s="1" t="n">
        <f aca="false">VLOOKUP(Table1[[#This Row],[region_description]],region_index_match!A:C,3,FALSE())</f>
        <v>38</v>
      </c>
      <c r="C49" s="1" t="str">
        <f aca="false">VLOOKUP(Table1[[#This Row],[sampleID]],temporary_match!A:B,2,FALSE())</f>
        <v>South China Sea</v>
      </c>
      <c r="D49" s="1" t="n">
        <f aca="false">VLOOKUP(Table1[[#This Row],[sampleID]],latlon_match!A:C,2,FALSE())</f>
        <v>7.25</v>
      </c>
      <c r="E49" s="1" t="n">
        <f aca="false">VLOOKUP(Table1[[#This Row],[sampleID]],latlon_match!A:C,3,FALSE())</f>
        <v>115.5</v>
      </c>
    </row>
    <row r="50" customFormat="false" ht="13.8" hidden="false" customHeight="false" outlineLevel="0" collapsed="false">
      <c r="A50" s="1" t="s">
        <v>115</v>
      </c>
      <c r="B50" s="1" t="n">
        <f aca="false">VLOOKUP(Table1[[#This Row],[region_description]],region_index_match!A:C,3,FALSE())</f>
        <v>38</v>
      </c>
      <c r="C50" s="1" t="str">
        <f aca="false">VLOOKUP(Table1[[#This Row],[sampleID]],temporary_match!A:B,2,FALSE())</f>
        <v>South China Sea</v>
      </c>
      <c r="D50" s="1" t="n">
        <f aca="false">VLOOKUP(Table1[[#This Row],[sampleID]],latlon_match!A:C,2,FALSE())</f>
        <v>20.65</v>
      </c>
      <c r="E50" s="1" t="n">
        <f aca="false">VLOOKUP(Table1[[#This Row],[sampleID]],latlon_match!A:C,3,FALSE())</f>
        <v>119.09</v>
      </c>
    </row>
    <row r="51" customFormat="false" ht="13.8" hidden="false" customHeight="false" outlineLevel="0" collapsed="false">
      <c r="A51" s="1" t="s">
        <v>116</v>
      </c>
      <c r="B51" s="1" t="n">
        <f aca="false">VLOOKUP(Table1[[#This Row],[region_description]],region_index_match!A:C,3,FALSE())</f>
        <v>38</v>
      </c>
      <c r="C51" s="1" t="str">
        <f aca="false">VLOOKUP(Table1[[#This Row],[sampleID]],temporary_match!A:B,2,FALSE())</f>
        <v>South China Sea</v>
      </c>
      <c r="D51" s="1" t="n">
        <f aca="false">VLOOKUP(Table1[[#This Row],[sampleID]],latlon_match!A:C,2,FALSE())</f>
        <v>19.31</v>
      </c>
      <c r="E51" s="1" t="n">
        <f aca="false">VLOOKUP(Table1[[#This Row],[sampleID]],latlon_match!A:C,3,FALSE())</f>
        <v>119.88</v>
      </c>
    </row>
    <row r="52" customFormat="false" ht="13.8" hidden="false" customHeight="false" outlineLevel="0" collapsed="false">
      <c r="A52" s="1" t="s">
        <v>117</v>
      </c>
      <c r="B52" s="1" t="n">
        <f aca="false">VLOOKUP(Table1[[#This Row],[region_description]],region_index_match!A:C,3,FALSE())</f>
        <v>38</v>
      </c>
      <c r="C52" s="1" t="str">
        <f aca="false">VLOOKUP(Table1[[#This Row],[sampleID]],temporary_match!A:B,2,FALSE())</f>
        <v>South China Sea</v>
      </c>
      <c r="D52" s="1" t="n">
        <f aca="false">VLOOKUP(Table1[[#This Row],[sampleID]],latlon_match!A:C,2,FALSE())</f>
        <v>17.28</v>
      </c>
      <c r="E52" s="1" t="n">
        <f aca="false">VLOOKUP(Table1[[#This Row],[sampleID]],latlon_match!A:C,3,FALSE())</f>
        <v>118.36</v>
      </c>
    </row>
    <row r="53" customFormat="false" ht="13.8" hidden="false" customHeight="false" outlineLevel="0" collapsed="false">
      <c r="A53" s="1" t="s">
        <v>118</v>
      </c>
      <c r="B53" s="1" t="n">
        <f aca="false">VLOOKUP(Table1[[#This Row],[region_description]],region_index_match!A:C,3,FALSE())</f>
        <v>38</v>
      </c>
      <c r="C53" s="1" t="str">
        <f aca="false">VLOOKUP(Table1[[#This Row],[sampleID]],temporary_match!A:B,2,FALSE())</f>
        <v>South China Sea</v>
      </c>
      <c r="D53" s="1" t="n">
        <f aca="false">VLOOKUP(Table1[[#This Row],[sampleID]],latlon_match!A:C,2,FALSE())</f>
        <v>17.29</v>
      </c>
      <c r="E53" s="1" t="n">
        <f aca="false">VLOOKUP(Table1[[#This Row],[sampleID]],latlon_match!A:C,3,FALSE())</f>
        <v>117.84</v>
      </c>
    </row>
    <row r="54" customFormat="false" ht="13.8" hidden="false" customHeight="false" outlineLevel="0" collapsed="false">
      <c r="A54" s="1" t="s">
        <v>119</v>
      </c>
      <c r="B54" s="1" t="n">
        <f aca="false">VLOOKUP(Table1[[#This Row],[region_description]],region_index_match!A:C,3,FALSE())</f>
        <v>38</v>
      </c>
      <c r="C54" s="1" t="str">
        <f aca="false">VLOOKUP(Table1[[#This Row],[sampleID]],temporary_match!A:B,2,FALSE())</f>
        <v>South China Sea</v>
      </c>
      <c r="D54" s="1" t="n">
        <f aca="false">VLOOKUP(Table1[[#This Row],[sampleID]],latlon_match!A:C,2,FALSE())</f>
        <v>16.17</v>
      </c>
      <c r="E54" s="1" t="n">
        <f aca="false">VLOOKUP(Table1[[#This Row],[sampleID]],latlon_match!A:C,3,FALSE())</f>
        <v>118.93</v>
      </c>
    </row>
    <row r="55" customFormat="false" ht="13.8" hidden="false" customHeight="false" outlineLevel="0" collapsed="false">
      <c r="A55" s="1" t="s">
        <v>120</v>
      </c>
      <c r="B55" s="1" t="n">
        <f aca="false">VLOOKUP(Table1[[#This Row],[region_description]],region_index_match!A:C,3,FALSE())</f>
        <v>38</v>
      </c>
      <c r="C55" s="1" t="str">
        <f aca="false">VLOOKUP(Table1[[#This Row],[sampleID]],temporary_match!A:B,2,FALSE())</f>
        <v>South China Sea</v>
      </c>
      <c r="D55" s="1" t="n">
        <f aca="false">VLOOKUP(Table1[[#This Row],[sampleID]],latlon_match!A:C,2,FALSE())</f>
        <v>21.52</v>
      </c>
      <c r="E55" s="1" t="n">
        <f aca="false">VLOOKUP(Table1[[#This Row],[sampleID]],latlon_match!A:C,3,FALSE())</f>
        <v>118.48</v>
      </c>
    </row>
    <row r="56" customFormat="false" ht="13.8" hidden="false" customHeight="false" outlineLevel="0" collapsed="false">
      <c r="A56" s="1" t="s">
        <v>121</v>
      </c>
      <c r="B56" s="1" t="n">
        <f aca="false">VLOOKUP(Table1[[#This Row],[region_description]],region_index_match!A:C,3,FALSE())</f>
        <v>38</v>
      </c>
      <c r="C56" s="1" t="str">
        <f aca="false">VLOOKUP(Table1[[#This Row],[sampleID]],temporary_match!A:B,2,FALSE())</f>
        <v>South China Sea</v>
      </c>
      <c r="D56" s="1" t="n">
        <f aca="false">VLOOKUP(Table1[[#This Row],[sampleID]],latlon_match!A:C,2,FALSE())</f>
        <v>19.33</v>
      </c>
      <c r="E56" s="1" t="n">
        <f aca="false">VLOOKUP(Table1[[#This Row],[sampleID]],latlon_match!A:C,3,FALSE())</f>
        <v>113.2</v>
      </c>
    </row>
    <row r="57" customFormat="false" ht="13.8" hidden="false" customHeight="false" outlineLevel="0" collapsed="false">
      <c r="A57" s="1" t="s">
        <v>122</v>
      </c>
      <c r="B57" s="1" t="n">
        <f aca="false">VLOOKUP(Table1[[#This Row],[region_description]],region_index_match!A:C,3,FALSE())</f>
        <v>38</v>
      </c>
      <c r="C57" s="1" t="str">
        <f aca="false">VLOOKUP(Table1[[#This Row],[sampleID]],temporary_match!A:B,2,FALSE())</f>
        <v>South China Sea</v>
      </c>
      <c r="D57" s="1" t="n">
        <f aca="false">VLOOKUP(Table1[[#This Row],[sampleID]],latlon_match!A:C,2,FALSE())</f>
        <v>18.95</v>
      </c>
      <c r="E57" s="1" t="n">
        <f aca="false">VLOOKUP(Table1[[#This Row],[sampleID]],latlon_match!A:C,3,FALSE())</f>
        <v>117.55</v>
      </c>
    </row>
    <row r="58" customFormat="false" ht="13.8" hidden="false" customHeight="false" outlineLevel="0" collapsed="false">
      <c r="A58" s="1" t="s">
        <v>123</v>
      </c>
      <c r="B58" s="1" t="n">
        <f aca="false">VLOOKUP(Table1[[#This Row],[region_description]],region_index_match!A:C,3,FALSE())</f>
        <v>38</v>
      </c>
      <c r="C58" s="1" t="str">
        <f aca="false">VLOOKUP(Table1[[#This Row],[sampleID]],temporary_match!A:B,2,FALSE())</f>
        <v>South China Sea</v>
      </c>
      <c r="D58" s="1" t="n">
        <f aca="false">VLOOKUP(Table1[[#This Row],[sampleID]],latlon_match!A:C,2,FALSE())</f>
        <v>18.66</v>
      </c>
      <c r="E58" s="1" t="n">
        <f aca="false">VLOOKUP(Table1[[#This Row],[sampleID]],latlon_match!A:C,3,FALSE())</f>
        <v>113.64</v>
      </c>
    </row>
    <row r="59" customFormat="false" ht="13.8" hidden="false" customHeight="false" outlineLevel="0" collapsed="false">
      <c r="A59" s="1" t="s">
        <v>124</v>
      </c>
      <c r="B59" s="1" t="n">
        <f aca="false">VLOOKUP(Table1[[#This Row],[region_description]],region_index_match!A:C,3,FALSE())</f>
        <v>38</v>
      </c>
      <c r="C59" s="1" t="str">
        <f aca="false">VLOOKUP(Table1[[#This Row],[sampleID]],temporary_match!A:B,2,FALSE())</f>
        <v>South China Sea</v>
      </c>
      <c r="D59" s="1" t="n">
        <f aca="false">VLOOKUP(Table1[[#This Row],[sampleID]],latlon_match!A:C,2,FALSE())</f>
        <v>18.13</v>
      </c>
      <c r="E59" s="1" t="n">
        <f aca="false">VLOOKUP(Table1[[#This Row],[sampleID]],latlon_match!A:C,3,FALSE())</f>
        <v>113.78</v>
      </c>
    </row>
    <row r="60" customFormat="false" ht="13.8" hidden="false" customHeight="false" outlineLevel="0" collapsed="false">
      <c r="A60" s="1" t="s">
        <v>125</v>
      </c>
      <c r="B60" s="1" t="n">
        <f aca="false">VLOOKUP(Table1[[#This Row],[region_description]],region_index_match!A:C,3,FALSE())</f>
        <v>38</v>
      </c>
      <c r="C60" s="1" t="str">
        <f aca="false">VLOOKUP(Table1[[#This Row],[sampleID]],temporary_match!A:B,2,FALSE())</f>
        <v>South China Sea</v>
      </c>
      <c r="D60" s="1" t="n">
        <f aca="false">VLOOKUP(Table1[[#This Row],[sampleID]],latlon_match!A:C,2,FALSE())</f>
        <v>18.13</v>
      </c>
      <c r="E60" s="1" t="n">
        <f aca="false">VLOOKUP(Table1[[#This Row],[sampleID]],latlon_match!A:C,3,FALSE())</f>
        <v>114.25</v>
      </c>
    </row>
    <row r="61" customFormat="false" ht="13.8" hidden="false" customHeight="false" outlineLevel="0" collapsed="false">
      <c r="A61" s="1" t="s">
        <v>126</v>
      </c>
      <c r="B61" s="1" t="n">
        <f aca="false">VLOOKUP(Table1[[#This Row],[region_description]],region_index_match!A:C,3,FALSE())</f>
        <v>38</v>
      </c>
      <c r="C61" s="1" t="str">
        <f aca="false">VLOOKUP(Table1[[#This Row],[sampleID]],temporary_match!A:B,2,FALSE())</f>
        <v>South China Sea</v>
      </c>
      <c r="D61" s="1" t="n">
        <f aca="false">VLOOKUP(Table1[[#This Row],[sampleID]],latlon_match!A:C,2,FALSE())</f>
        <v>18.47</v>
      </c>
      <c r="E61" s="1" t="n">
        <f aca="false">VLOOKUP(Table1[[#This Row],[sampleID]],latlon_match!A:C,3,FALSE())</f>
        <v>116.03</v>
      </c>
    </row>
    <row r="62" customFormat="false" ht="13.8" hidden="false" customHeight="false" outlineLevel="0" collapsed="false">
      <c r="A62" s="1" t="s">
        <v>127</v>
      </c>
      <c r="B62" s="1" t="n">
        <f aca="false">VLOOKUP(Table1[[#This Row],[region_description]],region_index_match!A:C,3,FALSE())</f>
        <v>38</v>
      </c>
      <c r="C62" s="1" t="str">
        <f aca="false">VLOOKUP(Table1[[#This Row],[sampleID]],temporary_match!A:B,2,FALSE())</f>
        <v>South China Sea</v>
      </c>
      <c r="D62" s="1" t="n">
        <f aca="false">VLOOKUP(Table1[[#This Row],[sampleID]],latlon_match!A:C,2,FALSE())</f>
        <v>16.71</v>
      </c>
      <c r="E62" s="1" t="n">
        <f aca="false">VLOOKUP(Table1[[#This Row],[sampleID]],latlon_match!A:C,3,FALSE())</f>
        <v>114.9</v>
      </c>
    </row>
    <row r="63" customFormat="false" ht="13.8" hidden="false" customHeight="false" outlineLevel="0" collapsed="false">
      <c r="A63" s="1" t="s">
        <v>128</v>
      </c>
      <c r="B63" s="1" t="n">
        <f aca="false">VLOOKUP(Table1[[#This Row],[region_description]],region_index_match!A:C,3,FALSE())</f>
        <v>38</v>
      </c>
      <c r="C63" s="1" t="str">
        <f aca="false">VLOOKUP(Table1[[#This Row],[sampleID]],temporary_match!A:B,2,FALSE())</f>
        <v>South China Sea</v>
      </c>
      <c r="D63" s="1" t="n">
        <f aca="false">VLOOKUP(Table1[[#This Row],[sampleID]],latlon_match!A:C,2,FALSE())</f>
        <v>17.35</v>
      </c>
      <c r="E63" s="1" t="n">
        <f aca="false">VLOOKUP(Table1[[#This Row],[sampleID]],latlon_match!A:C,3,FALSE())</f>
        <v>115.17</v>
      </c>
    </row>
    <row r="64" customFormat="false" ht="13.8" hidden="false" customHeight="false" outlineLevel="0" collapsed="false">
      <c r="A64" s="1" t="s">
        <v>129</v>
      </c>
      <c r="B64" s="1" t="n">
        <f aca="false">VLOOKUP(Table1[[#This Row],[region_description]],region_index_match!A:C,3,FALSE())</f>
        <v>38</v>
      </c>
      <c r="C64" s="1" t="str">
        <f aca="false">VLOOKUP(Table1[[#This Row],[sampleID]],temporary_match!A:B,2,FALSE())</f>
        <v>South China Sea</v>
      </c>
      <c r="D64" s="1" t="n">
        <f aca="false">VLOOKUP(Table1[[#This Row],[sampleID]],latlon_match!A:C,2,FALSE())</f>
        <v>16.09</v>
      </c>
      <c r="E64" s="1" t="n">
        <f aca="false">VLOOKUP(Table1[[#This Row],[sampleID]],latlon_match!A:C,3,FALSE())</f>
        <v>112.9</v>
      </c>
    </row>
    <row r="65" customFormat="false" ht="13.8" hidden="false" customHeight="false" outlineLevel="0" collapsed="false">
      <c r="A65" s="1" t="s">
        <v>130</v>
      </c>
      <c r="B65" s="1" t="n">
        <f aca="false">VLOOKUP(Table1[[#This Row],[region_description]],region_index_match!A:C,3,FALSE())</f>
        <v>38</v>
      </c>
      <c r="C65" s="1" t="str">
        <f aca="false">VLOOKUP(Table1[[#This Row],[sampleID]],temporary_match!A:B,2,FALSE())</f>
        <v>South China Sea</v>
      </c>
      <c r="D65" s="1" t="n">
        <f aca="false">VLOOKUP(Table1[[#This Row],[sampleID]],latlon_match!A:C,2,FALSE())</f>
        <v>16.29</v>
      </c>
      <c r="E65" s="1" t="n">
        <f aca="false">VLOOKUP(Table1[[#This Row],[sampleID]],latlon_match!A:C,3,FALSE())</f>
        <v>113.41</v>
      </c>
    </row>
    <row r="66" customFormat="false" ht="13.8" hidden="false" customHeight="false" outlineLevel="0" collapsed="false">
      <c r="A66" s="1" t="s">
        <v>131</v>
      </c>
      <c r="B66" s="1" t="n">
        <f aca="false">VLOOKUP(Table1[[#This Row],[region_description]],region_index_match!A:C,3,FALSE())</f>
        <v>38</v>
      </c>
      <c r="C66" s="1" t="str">
        <f aca="false">VLOOKUP(Table1[[#This Row],[sampleID]],temporary_match!A:B,2,FALSE())</f>
        <v>South China Sea</v>
      </c>
      <c r="D66" s="1" t="n">
        <f aca="false">VLOOKUP(Table1[[#This Row],[sampleID]],latlon_match!A:C,2,FALSE())</f>
        <v>16.67</v>
      </c>
      <c r="E66" s="1" t="n">
        <f aca="false">VLOOKUP(Table1[[#This Row],[sampleID]],latlon_match!A:C,3,FALSE())</f>
        <v>114.47</v>
      </c>
    </row>
    <row r="67" customFormat="false" ht="13.8" hidden="false" customHeight="false" outlineLevel="0" collapsed="false">
      <c r="A67" s="1" t="s">
        <v>132</v>
      </c>
      <c r="B67" s="1" t="n">
        <f aca="false">VLOOKUP(Table1[[#This Row],[region_description]],region_index_match!A:C,3,FALSE())</f>
        <v>38</v>
      </c>
      <c r="C67" s="1" t="str">
        <f aca="false">VLOOKUP(Table1[[#This Row],[sampleID]],temporary_match!A:B,2,FALSE())</f>
        <v>South China Sea</v>
      </c>
      <c r="D67" s="1" t="n">
        <f aca="false">VLOOKUP(Table1[[#This Row],[sampleID]],latlon_match!A:C,2,FALSE())</f>
        <v>14.8</v>
      </c>
      <c r="E67" s="1" t="n">
        <f aca="false">VLOOKUP(Table1[[#This Row],[sampleID]],latlon_match!A:C,3,FALSE())</f>
        <v>111.53</v>
      </c>
    </row>
    <row r="68" customFormat="false" ht="13.8" hidden="false" customHeight="false" outlineLevel="0" collapsed="false">
      <c r="A68" s="1" t="s">
        <v>133</v>
      </c>
      <c r="B68" s="1" t="n">
        <f aca="false">VLOOKUP(Table1[[#This Row],[region_description]],region_index_match!A:C,3,FALSE())</f>
        <v>38</v>
      </c>
      <c r="C68" s="1" t="str">
        <f aca="false">VLOOKUP(Table1[[#This Row],[sampleID]],temporary_match!A:B,2,FALSE())</f>
        <v>South China Sea</v>
      </c>
      <c r="D68" s="1" t="n">
        <f aca="false">VLOOKUP(Table1[[#This Row],[sampleID]],latlon_match!A:C,2,FALSE())</f>
        <v>14.12</v>
      </c>
      <c r="E68" s="1" t="n">
        <f aca="false">VLOOKUP(Table1[[#This Row],[sampleID]],latlon_match!A:C,3,FALSE())</f>
        <v>112.18</v>
      </c>
    </row>
    <row r="69" customFormat="false" ht="13.8" hidden="false" customHeight="false" outlineLevel="0" collapsed="false">
      <c r="A69" s="1" t="s">
        <v>134</v>
      </c>
      <c r="B69" s="1" t="n">
        <f aca="false">VLOOKUP(Table1[[#This Row],[region_description]],region_index_match!A:C,3,FALSE())</f>
        <v>38</v>
      </c>
      <c r="C69" s="1" t="str">
        <f aca="false">VLOOKUP(Table1[[#This Row],[sampleID]],temporary_match!A:B,2,FALSE())</f>
        <v>South China Sea</v>
      </c>
      <c r="D69" s="1" t="n">
        <f aca="false">VLOOKUP(Table1[[#This Row],[sampleID]],latlon_match!A:C,2,FALSE())</f>
        <v>13.85</v>
      </c>
      <c r="E69" s="1" t="n">
        <f aca="false">VLOOKUP(Table1[[#This Row],[sampleID]],latlon_match!A:C,3,FALSE())</f>
        <v>112.59</v>
      </c>
    </row>
    <row r="70" customFormat="false" ht="13.8" hidden="false" customHeight="false" outlineLevel="0" collapsed="false">
      <c r="A70" s="1" t="s">
        <v>135</v>
      </c>
      <c r="B70" s="1" t="n">
        <f aca="false">VLOOKUP(Table1[[#This Row],[region_description]],region_index_match!A:C,3,FALSE())</f>
        <v>38</v>
      </c>
      <c r="C70" s="1" t="str">
        <f aca="false">VLOOKUP(Table1[[#This Row],[sampleID]],temporary_match!A:B,2,FALSE())</f>
        <v>South China Sea</v>
      </c>
      <c r="D70" s="1" t="n">
        <f aca="false">VLOOKUP(Table1[[#This Row],[sampleID]],latlon_match!A:C,2,FALSE())</f>
        <v>10.9</v>
      </c>
      <c r="E70" s="1" t="n">
        <f aca="false">VLOOKUP(Table1[[#This Row],[sampleID]],latlon_match!A:C,3,FALSE())</f>
        <v>115.3</v>
      </c>
    </row>
    <row r="71" customFormat="false" ht="13.8" hidden="false" customHeight="false" outlineLevel="0" collapsed="false">
      <c r="A71" s="1" t="s">
        <v>136</v>
      </c>
      <c r="B71" s="1" t="n">
        <f aca="false">VLOOKUP(Table1[[#This Row],[region_description]],region_index_match!A:C,3,FALSE())</f>
        <v>38</v>
      </c>
      <c r="C71" s="1" t="str">
        <f aca="false">VLOOKUP(Table1[[#This Row],[sampleID]],temporary_match!A:B,2,FALSE())</f>
        <v>South China Sea</v>
      </c>
      <c r="D71" s="1" t="n">
        <f aca="false">VLOOKUP(Table1[[#This Row],[sampleID]],latlon_match!A:C,2,FALSE())</f>
        <v>11.62</v>
      </c>
      <c r="E71" s="1" t="n">
        <f aca="false">VLOOKUP(Table1[[#This Row],[sampleID]],latlon_match!A:C,3,FALSE())</f>
        <v>115.08</v>
      </c>
    </row>
    <row r="72" customFormat="false" ht="13.8" hidden="false" customHeight="false" outlineLevel="0" collapsed="false">
      <c r="A72" s="1" t="s">
        <v>137</v>
      </c>
      <c r="B72" s="1" t="n">
        <f aca="false">VLOOKUP(Table1[[#This Row],[region_description]],region_index_match!A:C,3,FALSE())</f>
        <v>38</v>
      </c>
      <c r="C72" s="1" t="str">
        <f aca="false">VLOOKUP(Table1[[#This Row],[sampleID]],temporary_match!A:B,2,FALSE())</f>
        <v>South China Sea</v>
      </c>
      <c r="D72" s="1" t="n">
        <f aca="false">VLOOKUP(Table1[[#This Row],[sampleID]],latlon_match!A:C,2,FALSE())</f>
        <v>11.14</v>
      </c>
      <c r="E72" s="1" t="n">
        <f aca="false">VLOOKUP(Table1[[#This Row],[sampleID]],latlon_match!A:C,3,FALSE())</f>
        <v>115.29</v>
      </c>
    </row>
    <row r="73" customFormat="false" ht="13.8" hidden="false" customHeight="false" outlineLevel="0" collapsed="false">
      <c r="A73" s="1" t="s">
        <v>138</v>
      </c>
      <c r="B73" s="1" t="n">
        <f aca="false">VLOOKUP(Table1[[#This Row],[region_description]],region_index_match!A:C,3,FALSE())</f>
        <v>38</v>
      </c>
      <c r="C73" s="1" t="str">
        <f aca="false">VLOOKUP(Table1[[#This Row],[sampleID]],temporary_match!A:B,2,FALSE())</f>
        <v>South China Sea</v>
      </c>
      <c r="D73" s="1" t="n">
        <f aca="false">VLOOKUP(Table1[[#This Row],[sampleID]],latlon_match!A:C,2,FALSE())</f>
        <v>10.12</v>
      </c>
      <c r="E73" s="1" t="n">
        <f aca="false">VLOOKUP(Table1[[#This Row],[sampleID]],latlon_match!A:C,3,FALSE())</f>
        <v>115.56</v>
      </c>
    </row>
    <row r="74" customFormat="false" ht="13.8" hidden="false" customHeight="false" outlineLevel="0" collapsed="false">
      <c r="A74" s="1" t="s">
        <v>139</v>
      </c>
      <c r="B74" s="1" t="n">
        <f aca="false">VLOOKUP(Table1[[#This Row],[region_description]],region_index_match!A:C,3,FALSE())</f>
        <v>38</v>
      </c>
      <c r="C74" s="1" t="str">
        <f aca="false">VLOOKUP(Table1[[#This Row],[sampleID]],temporary_match!A:B,2,FALSE())</f>
        <v>South China Sea</v>
      </c>
      <c r="D74" s="1" t="n">
        <f aca="false">VLOOKUP(Table1[[#This Row],[sampleID]],latlon_match!A:C,2,FALSE())</f>
        <v>7.18</v>
      </c>
      <c r="E74" s="1" t="n">
        <f aca="false">VLOOKUP(Table1[[#This Row],[sampleID]],latlon_match!A:C,3,FALSE())</f>
        <v>112.08</v>
      </c>
    </row>
    <row r="75" customFormat="false" ht="13.8" hidden="false" customHeight="false" outlineLevel="0" collapsed="false">
      <c r="A75" s="1" t="s">
        <v>140</v>
      </c>
      <c r="B75" s="1" t="n">
        <f aca="false">VLOOKUP(Table1[[#This Row],[region_description]],region_index_match!A:C,3,FALSE())</f>
        <v>38</v>
      </c>
      <c r="C75" s="1" t="str">
        <f aca="false">VLOOKUP(Table1[[#This Row],[sampleID]],temporary_match!A:B,2,FALSE())</f>
        <v>South China Sea</v>
      </c>
      <c r="D75" s="1" t="n">
        <f aca="false">VLOOKUP(Table1[[#This Row],[sampleID]],latlon_match!A:C,2,FALSE())</f>
        <v>6.17</v>
      </c>
      <c r="E75" s="1" t="n">
        <f aca="false">VLOOKUP(Table1[[#This Row],[sampleID]],latlon_match!A:C,3,FALSE())</f>
        <v>112.67</v>
      </c>
    </row>
    <row r="76" customFormat="false" ht="13.8" hidden="false" customHeight="false" outlineLevel="0" collapsed="false">
      <c r="A76" s="1" t="s">
        <v>141</v>
      </c>
      <c r="B76" s="1" t="n">
        <f aca="false">VLOOKUP(Table1[[#This Row],[region_description]],region_index_match!A:C,3,FALSE())</f>
        <v>38</v>
      </c>
      <c r="C76" s="1" t="str">
        <f aca="false">VLOOKUP(Table1[[#This Row],[sampleID]],temporary_match!A:B,2,FALSE())</f>
        <v>South China Sea</v>
      </c>
      <c r="D76" s="1" t="n">
        <f aca="false">VLOOKUP(Table1[[#This Row],[sampleID]],latlon_match!A:C,2,FALSE())</f>
        <v>6.16</v>
      </c>
      <c r="E76" s="1" t="n">
        <f aca="false">VLOOKUP(Table1[[#This Row],[sampleID]],latlon_match!A:C,3,FALSE())</f>
        <v>112.21</v>
      </c>
    </row>
    <row r="77" customFormat="false" ht="13.8" hidden="false" customHeight="false" outlineLevel="0" collapsed="false">
      <c r="A77" s="1" t="s">
        <v>142</v>
      </c>
      <c r="B77" s="1" t="n">
        <f aca="false">VLOOKUP(Table1[[#This Row],[region_description]],region_index_match!A:C,3,FALSE())</f>
        <v>38</v>
      </c>
      <c r="C77" s="1" t="str">
        <f aca="false">VLOOKUP(Table1[[#This Row],[sampleID]],temporary_match!A:B,2,FALSE())</f>
        <v>South China Sea</v>
      </c>
      <c r="D77" s="1" t="n">
        <f aca="false">VLOOKUP(Table1[[#This Row],[sampleID]],latlon_match!A:C,2,FALSE())</f>
        <v>6.16</v>
      </c>
      <c r="E77" s="1" t="n">
        <f aca="false">VLOOKUP(Table1[[#This Row],[sampleID]],latlon_match!A:C,3,FALSE())</f>
        <v>112.55</v>
      </c>
    </row>
    <row r="78" customFormat="false" ht="13.8" hidden="false" customHeight="false" outlineLevel="0" collapsed="false">
      <c r="A78" s="1" t="s">
        <v>143</v>
      </c>
      <c r="B78" s="1" t="n">
        <f aca="false">VLOOKUP(Table1[[#This Row],[region_description]],region_index_match!A:C,3,FALSE())</f>
        <v>38</v>
      </c>
      <c r="C78" s="1" t="str">
        <f aca="false">VLOOKUP(Table1[[#This Row],[sampleID]],temporary_match!A:B,2,FALSE())</f>
        <v>South China Sea</v>
      </c>
      <c r="D78" s="1" t="n">
        <f aca="false">VLOOKUP(Table1[[#This Row],[sampleID]],latlon_match!A:C,2,FALSE())</f>
        <v>21.25</v>
      </c>
      <c r="E78" s="1" t="n">
        <f aca="false">VLOOKUP(Table1[[#This Row],[sampleID]],latlon_match!A:C,3,FALSE())</f>
        <v>119.5</v>
      </c>
    </row>
    <row r="79" customFormat="false" ht="13.8" hidden="false" customHeight="false" outlineLevel="0" collapsed="false">
      <c r="A79" s="1" t="s">
        <v>144</v>
      </c>
      <c r="B79" s="1" t="n">
        <f aca="false">VLOOKUP(Table1[[#This Row],[region_description]],region_index_match!A:C,3,FALSE())</f>
        <v>7</v>
      </c>
      <c r="C79" s="1" t="str">
        <f aca="false">VLOOKUP(Table1[[#This Row],[sampleID]],temporary_match!A:B,2,FALSE())</f>
        <v>Chilean Offshore</v>
      </c>
      <c r="D79" s="1" t="n">
        <f aca="false">VLOOKUP(Table1[[#This Row],[sampleID]],latlon_match!A:C,2,FALSE())</f>
        <v>-50.6</v>
      </c>
      <c r="E79" s="1" t="n">
        <f aca="false">VLOOKUP(Table1[[#This Row],[sampleID]],latlon_match!A:C,3,FALSE())</f>
        <v>-74.98333333</v>
      </c>
    </row>
    <row r="80" customFormat="false" ht="13.8" hidden="false" customHeight="false" outlineLevel="0" collapsed="false">
      <c r="A80" s="1" t="s">
        <v>145</v>
      </c>
      <c r="B80" s="1" t="n">
        <f aca="false">VLOOKUP(Table1[[#This Row],[region_description]],region_index_match!A:C,3,FALSE())</f>
        <v>7</v>
      </c>
      <c r="C80" s="1" t="str">
        <f aca="false">VLOOKUP(Table1[[#This Row],[sampleID]],temporary_match!A:B,2,FALSE())</f>
        <v>Chilean Offshore</v>
      </c>
      <c r="D80" s="1" t="n">
        <f aca="false">VLOOKUP(Table1[[#This Row],[sampleID]],latlon_match!A:C,2,FALSE())</f>
        <v>-25.9833</v>
      </c>
      <c r="E80" s="1" t="n">
        <f aca="false">VLOOKUP(Table1[[#This Row],[sampleID]],latlon_match!A:C,3,FALSE())</f>
        <v>-70.8</v>
      </c>
    </row>
    <row r="81" customFormat="false" ht="13.8" hidden="false" customHeight="false" outlineLevel="0" collapsed="false">
      <c r="A81" s="1" t="s">
        <v>146</v>
      </c>
      <c r="B81" s="1" t="n">
        <f aca="false">VLOOKUP(Table1[[#This Row],[region_description]],region_index_match!A:C,3,FALSE())</f>
        <v>7</v>
      </c>
      <c r="C81" s="1" t="str">
        <f aca="false">VLOOKUP(Table1[[#This Row],[sampleID]],temporary_match!A:B,2,FALSE())</f>
        <v>Chilean Offshore</v>
      </c>
      <c r="D81" s="1" t="n">
        <f aca="false">VLOOKUP(Table1[[#This Row],[sampleID]],latlon_match!A:C,2,FALSE())</f>
        <v>-25.9833</v>
      </c>
      <c r="E81" s="1" t="n">
        <f aca="false">VLOOKUP(Table1[[#This Row],[sampleID]],latlon_match!A:C,3,FALSE())</f>
        <v>-70.8333</v>
      </c>
    </row>
    <row r="82" customFormat="false" ht="13.8" hidden="false" customHeight="false" outlineLevel="0" collapsed="false">
      <c r="A82" s="1" t="s">
        <v>147</v>
      </c>
      <c r="B82" s="1" t="n">
        <f aca="false">VLOOKUP(Table1[[#This Row],[region_description]],region_index_match!A:C,3,FALSE())</f>
        <v>7</v>
      </c>
      <c r="C82" s="1" t="str">
        <f aca="false">VLOOKUP(Table1[[#This Row],[sampleID]],temporary_match!A:B,2,FALSE())</f>
        <v>Chilean Offshore</v>
      </c>
      <c r="D82" s="1" t="n">
        <f aca="false">VLOOKUP(Table1[[#This Row],[sampleID]],latlon_match!A:C,2,FALSE())</f>
        <v>-28.4167</v>
      </c>
      <c r="E82" s="1" t="n">
        <f aca="false">VLOOKUP(Table1[[#This Row],[sampleID]],latlon_match!A:C,3,FALSE())</f>
        <v>-71.3167</v>
      </c>
    </row>
    <row r="83" customFormat="false" ht="13.8" hidden="false" customHeight="false" outlineLevel="0" collapsed="false">
      <c r="A83" s="1" t="s">
        <v>148</v>
      </c>
      <c r="B83" s="1" t="n">
        <f aca="false">VLOOKUP(Table1[[#This Row],[region_description]],region_index_match!A:C,3,FALSE())</f>
        <v>7</v>
      </c>
      <c r="C83" s="1" t="str">
        <f aca="false">VLOOKUP(Table1[[#This Row],[sampleID]],temporary_match!A:B,2,FALSE())</f>
        <v>Chilean Offshore</v>
      </c>
      <c r="D83" s="1" t="n">
        <f aca="false">VLOOKUP(Table1[[#This Row],[sampleID]],latlon_match!A:C,2,FALSE())</f>
        <v>-31.9667</v>
      </c>
      <c r="E83" s="1" t="n">
        <f aca="false">VLOOKUP(Table1[[#This Row],[sampleID]],latlon_match!A:C,3,FALSE())</f>
        <v>-71.6667</v>
      </c>
    </row>
    <row r="84" customFormat="false" ht="13.8" hidden="false" customHeight="false" outlineLevel="0" collapsed="false">
      <c r="A84" s="1" t="s">
        <v>149</v>
      </c>
      <c r="B84" s="1" t="n">
        <f aca="false">VLOOKUP(Table1[[#This Row],[region_description]],region_index_match!A:C,3,FALSE())</f>
        <v>7</v>
      </c>
      <c r="C84" s="1" t="str">
        <f aca="false">VLOOKUP(Table1[[#This Row],[sampleID]],temporary_match!A:B,2,FALSE())</f>
        <v>Chilean Offshore</v>
      </c>
      <c r="D84" s="1" t="n">
        <f aca="false">VLOOKUP(Table1[[#This Row],[sampleID]],latlon_match!A:C,2,FALSE())</f>
        <v>-36.5333</v>
      </c>
      <c r="E84" s="1" t="n">
        <f aca="false">VLOOKUP(Table1[[#This Row],[sampleID]],latlon_match!A:C,3,FALSE())</f>
        <v>-73.6667</v>
      </c>
    </row>
    <row r="85" customFormat="false" ht="13.8" hidden="false" customHeight="false" outlineLevel="0" collapsed="false">
      <c r="A85" s="1" t="s">
        <v>150</v>
      </c>
      <c r="B85" s="1" t="n">
        <f aca="false">VLOOKUP(Table1[[#This Row],[region_description]],region_index_match!A:C,3,FALSE())</f>
        <v>7</v>
      </c>
      <c r="C85" s="1" t="str">
        <f aca="false">VLOOKUP(Table1[[#This Row],[sampleID]],temporary_match!A:B,2,FALSE())</f>
        <v>Chilean Offshore</v>
      </c>
      <c r="D85" s="1" t="n">
        <f aca="false">VLOOKUP(Table1[[#This Row],[sampleID]],latlon_match!A:C,2,FALSE())</f>
        <v>-44.15</v>
      </c>
      <c r="E85" s="1" t="n">
        <f aca="false">VLOOKUP(Table1[[#This Row],[sampleID]],latlon_match!A:C,3,FALSE())</f>
        <v>-75.15</v>
      </c>
    </row>
    <row r="86" customFormat="false" ht="13.8" hidden="false" customHeight="false" outlineLevel="0" collapsed="false">
      <c r="A86" s="1" t="s">
        <v>151</v>
      </c>
      <c r="B86" s="1" t="n">
        <f aca="false">VLOOKUP(Table1[[#This Row],[region_description]],region_index_match!A:C,3,FALSE())</f>
        <v>7</v>
      </c>
      <c r="C86" s="1" t="str">
        <f aca="false">VLOOKUP(Table1[[#This Row],[sampleID]],temporary_match!A:B,2,FALSE())</f>
        <v>Chilean Offshore</v>
      </c>
      <c r="D86" s="1" t="n">
        <f aca="false">VLOOKUP(Table1[[#This Row],[sampleID]],latlon_match!A:C,2,FALSE())</f>
        <v>-44.2833</v>
      </c>
      <c r="E86" s="1" t="n">
        <f aca="false">VLOOKUP(Table1[[#This Row],[sampleID]],latlon_match!A:C,3,FALSE())</f>
        <v>-75.3833</v>
      </c>
    </row>
    <row r="87" customFormat="false" ht="13.8" hidden="false" customHeight="false" outlineLevel="0" collapsed="false">
      <c r="A87" s="1" t="s">
        <v>152</v>
      </c>
      <c r="B87" s="1" t="n">
        <f aca="false">VLOOKUP(Table1[[#This Row],[region_description]],region_index_match!A:C,3,FALSE())</f>
        <v>7</v>
      </c>
      <c r="C87" s="1" t="str">
        <f aca="false">VLOOKUP(Table1[[#This Row],[sampleID]],temporary_match!A:B,2,FALSE())</f>
        <v>Chilean Offshore</v>
      </c>
      <c r="D87" s="1" t="n">
        <f aca="false">VLOOKUP(Table1[[#This Row],[sampleID]],latlon_match!A:C,2,FALSE())</f>
        <v>-44.3167</v>
      </c>
      <c r="E87" s="1" t="n">
        <f aca="false">VLOOKUP(Table1[[#This Row],[sampleID]],latlon_match!A:C,3,FALSE())</f>
        <v>-75.3667</v>
      </c>
    </row>
    <row r="88" customFormat="false" ht="13.8" hidden="false" customHeight="false" outlineLevel="0" collapsed="false">
      <c r="A88" s="1" t="s">
        <v>153</v>
      </c>
      <c r="B88" s="1" t="n">
        <f aca="false">VLOOKUP(Table1[[#This Row],[region_description]],region_index_match!A:C,3,FALSE())</f>
        <v>7</v>
      </c>
      <c r="C88" s="1" t="str">
        <f aca="false">VLOOKUP(Table1[[#This Row],[sampleID]],temporary_match!A:B,2,FALSE())</f>
        <v>Chilean Offshore</v>
      </c>
      <c r="D88" s="1" t="n">
        <f aca="false">VLOOKUP(Table1[[#This Row],[sampleID]],latlon_match!A:C,2,FALSE())</f>
        <v>-40.9833</v>
      </c>
      <c r="E88" s="1" t="n">
        <f aca="false">VLOOKUP(Table1[[#This Row],[sampleID]],latlon_match!A:C,3,FALSE())</f>
        <v>-74.55</v>
      </c>
    </row>
    <row r="89" customFormat="false" ht="13.8" hidden="false" customHeight="false" outlineLevel="0" collapsed="false">
      <c r="A89" s="1" t="s">
        <v>154</v>
      </c>
      <c r="B89" s="1" t="n">
        <f aca="false">VLOOKUP(Table1[[#This Row],[region_description]],region_index_match!A:C,3,FALSE())</f>
        <v>7</v>
      </c>
      <c r="C89" s="1" t="str">
        <f aca="false">VLOOKUP(Table1[[#This Row],[sampleID]],temporary_match!A:B,2,FALSE())</f>
        <v>Chilean Offshore</v>
      </c>
      <c r="D89" s="1" t="n">
        <f aca="false">VLOOKUP(Table1[[#This Row],[sampleID]],latlon_match!A:C,2,FALSE())</f>
        <v>-49.1667</v>
      </c>
      <c r="E89" s="1" t="n">
        <f aca="false">VLOOKUP(Table1[[#This Row],[sampleID]],latlon_match!A:C,3,FALSE())</f>
        <v>-76.5667</v>
      </c>
    </row>
    <row r="90" customFormat="false" ht="13.8" hidden="false" customHeight="false" outlineLevel="0" collapsed="false">
      <c r="A90" s="1" t="s">
        <v>155</v>
      </c>
      <c r="B90" s="1" t="n">
        <f aca="false">VLOOKUP(Table1[[#This Row],[region_description]],region_index_match!A:C,3,FALSE())</f>
        <v>7</v>
      </c>
      <c r="C90" s="1" t="str">
        <f aca="false">VLOOKUP(Table1[[#This Row],[sampleID]],temporary_match!A:B,2,FALSE())</f>
        <v>Chilean Offshore</v>
      </c>
      <c r="D90" s="1" t="n">
        <f aca="false">VLOOKUP(Table1[[#This Row],[sampleID]],latlon_match!A:C,2,FALSE())</f>
        <v>-48.45</v>
      </c>
      <c r="E90" s="1" t="n">
        <f aca="false">VLOOKUP(Table1[[#This Row],[sampleID]],latlon_match!A:C,3,FALSE())</f>
        <v>-76.2667</v>
      </c>
    </row>
    <row r="91" customFormat="false" ht="13.8" hidden="false" customHeight="false" outlineLevel="0" collapsed="false">
      <c r="A91" s="1" t="s">
        <v>156</v>
      </c>
      <c r="B91" s="1" t="n">
        <f aca="false">VLOOKUP(Table1[[#This Row],[region_description]],region_index_match!A:C,3,FALSE())</f>
        <v>7</v>
      </c>
      <c r="C91" s="1" t="str">
        <f aca="false">VLOOKUP(Table1[[#This Row],[sampleID]],temporary_match!A:B,2,FALSE())</f>
        <v>Chilean Offshore</v>
      </c>
      <c r="D91" s="1" t="n">
        <f aca="false">VLOOKUP(Table1[[#This Row],[sampleID]],latlon_match!A:C,2,FALSE())</f>
        <v>-44.15</v>
      </c>
      <c r="E91" s="1" t="n">
        <f aca="false">VLOOKUP(Table1[[#This Row],[sampleID]],latlon_match!A:C,3,FALSE())</f>
        <v>-75.15</v>
      </c>
    </row>
    <row r="92" customFormat="false" ht="13.8" hidden="false" customHeight="false" outlineLevel="0" collapsed="false">
      <c r="A92" s="1" t="s">
        <v>157</v>
      </c>
      <c r="B92" s="1" t="n">
        <f aca="false">VLOOKUP(Table1[[#This Row],[region_description]],region_index_match!A:C,3,FALSE())</f>
        <v>7</v>
      </c>
      <c r="C92" s="1" t="str">
        <f aca="false">VLOOKUP(Table1[[#This Row],[sampleID]],temporary_match!A:B,2,FALSE())</f>
        <v>Chilean Offshore</v>
      </c>
      <c r="D92" s="1" t="n">
        <f aca="false">VLOOKUP(Table1[[#This Row],[sampleID]],latlon_match!A:C,2,FALSE())</f>
        <v>-44.3167</v>
      </c>
      <c r="E92" s="1" t="n">
        <f aca="false">VLOOKUP(Table1[[#This Row],[sampleID]],latlon_match!A:C,3,FALSE())</f>
        <v>-75.3667</v>
      </c>
    </row>
    <row r="93" customFormat="false" ht="13.8" hidden="false" customHeight="false" outlineLevel="0" collapsed="false">
      <c r="A93" s="1" t="s">
        <v>158</v>
      </c>
      <c r="B93" s="1" t="n">
        <f aca="false">VLOOKUP(Table1[[#This Row],[region_description]],region_index_match!A:C,3,FALSE())</f>
        <v>7</v>
      </c>
      <c r="C93" s="1" t="str">
        <f aca="false">VLOOKUP(Table1[[#This Row],[sampleID]],temporary_match!A:B,2,FALSE())</f>
        <v>Chilean Offshore</v>
      </c>
      <c r="D93" s="1" t="n">
        <f aca="false">VLOOKUP(Table1[[#This Row],[sampleID]],latlon_match!A:C,2,FALSE())</f>
        <v>-41.7</v>
      </c>
      <c r="E93" s="1" t="n">
        <f aca="false">VLOOKUP(Table1[[#This Row],[sampleID]],latlon_match!A:C,3,FALSE())</f>
        <v>-72.76666667</v>
      </c>
    </row>
    <row r="94" customFormat="false" ht="13.8" hidden="false" customHeight="false" outlineLevel="0" collapsed="false">
      <c r="A94" s="1" t="s">
        <v>159</v>
      </c>
      <c r="B94" s="1" t="n">
        <f aca="false">VLOOKUP(Table1[[#This Row],[region_description]],region_index_match!A:C,3,FALSE())</f>
        <v>7</v>
      </c>
      <c r="C94" s="1" t="str">
        <f aca="false">VLOOKUP(Table1[[#This Row],[sampleID]],temporary_match!A:B,2,FALSE())</f>
        <v>Chilean Offshore</v>
      </c>
      <c r="D94" s="1" t="n">
        <f aca="false">VLOOKUP(Table1[[#This Row],[sampleID]],latlon_match!A:C,2,FALSE())</f>
        <v>-41.7</v>
      </c>
      <c r="E94" s="1" t="n">
        <f aca="false">VLOOKUP(Table1[[#This Row],[sampleID]],latlon_match!A:C,3,FALSE())</f>
        <v>-72.66666667</v>
      </c>
    </row>
    <row r="95" customFormat="false" ht="13.8" hidden="false" customHeight="false" outlineLevel="0" collapsed="false">
      <c r="A95" s="1" t="s">
        <v>160</v>
      </c>
      <c r="B95" s="1" t="n">
        <f aca="false">VLOOKUP(Table1[[#This Row],[region_description]],region_index_match!A:C,3,FALSE())</f>
        <v>7</v>
      </c>
      <c r="C95" s="1" t="str">
        <f aca="false">VLOOKUP(Table1[[#This Row],[sampleID]],temporary_match!A:B,2,FALSE())</f>
        <v>Chilean Offshore</v>
      </c>
      <c r="D95" s="1" t="n">
        <f aca="false">VLOOKUP(Table1[[#This Row],[sampleID]],latlon_match!A:C,2,FALSE())</f>
        <v>-45.384</v>
      </c>
      <c r="E95" s="1" t="n">
        <f aca="false">VLOOKUP(Table1[[#This Row],[sampleID]],latlon_match!A:C,3,FALSE())</f>
        <v>-73.467</v>
      </c>
    </row>
    <row r="96" customFormat="false" ht="13.8" hidden="false" customHeight="false" outlineLevel="0" collapsed="false">
      <c r="A96" s="1" t="s">
        <v>161</v>
      </c>
      <c r="B96" s="1" t="n">
        <f aca="false">VLOOKUP(Table1[[#This Row],[region_description]],region_index_match!A:C,3,FALSE())</f>
        <v>7</v>
      </c>
      <c r="C96" s="1" t="str">
        <f aca="false">VLOOKUP(Table1[[#This Row],[sampleID]],temporary_match!A:B,2,FALSE())</f>
        <v>Chilean Offshore</v>
      </c>
      <c r="D96" s="1" t="n">
        <f aca="false">VLOOKUP(Table1[[#This Row],[sampleID]],latlon_match!A:C,2,FALSE())</f>
        <v>-47.88333333</v>
      </c>
      <c r="E96" s="1" t="n">
        <f aca="false">VLOOKUP(Table1[[#This Row],[sampleID]],latlon_match!A:C,3,FALSE())</f>
        <v>-74.48333333</v>
      </c>
    </row>
    <row r="97" customFormat="false" ht="13.8" hidden="false" customHeight="false" outlineLevel="0" collapsed="false">
      <c r="A97" s="1" t="s">
        <v>162</v>
      </c>
      <c r="B97" s="1" t="n">
        <f aca="false">VLOOKUP(Table1[[#This Row],[region_description]],region_index_match!A:C,3,FALSE())</f>
        <v>7</v>
      </c>
      <c r="C97" s="1" t="str">
        <f aca="false">VLOOKUP(Table1[[#This Row],[sampleID]],temporary_match!A:B,2,FALSE())</f>
        <v>Chilean Offshore</v>
      </c>
      <c r="D97" s="1" t="n">
        <f aca="false">VLOOKUP(Table1[[#This Row],[sampleID]],latlon_match!A:C,2,FALSE())</f>
        <v>-47.88333333</v>
      </c>
      <c r="E97" s="1" t="n">
        <f aca="false">VLOOKUP(Table1[[#This Row],[sampleID]],latlon_match!A:C,3,FALSE())</f>
        <v>-74.48333333</v>
      </c>
    </row>
    <row r="98" customFormat="false" ht="13.8" hidden="false" customHeight="false" outlineLevel="0" collapsed="false">
      <c r="A98" s="1" t="s">
        <v>163</v>
      </c>
      <c r="B98" s="1" t="n">
        <f aca="false">VLOOKUP(Table1[[#This Row],[region_description]],region_index_match!A:C,3,FALSE())</f>
        <v>7</v>
      </c>
      <c r="C98" s="1" t="str">
        <f aca="false">VLOOKUP(Table1[[#This Row],[sampleID]],temporary_match!A:B,2,FALSE())</f>
        <v>Chilean Offshore</v>
      </c>
      <c r="D98" s="1" t="n">
        <f aca="false">VLOOKUP(Table1[[#This Row],[sampleID]],latlon_match!A:C,2,FALSE())</f>
        <v>-53.56666667</v>
      </c>
      <c r="E98" s="1" t="n">
        <f aca="false">VLOOKUP(Table1[[#This Row],[sampleID]],latlon_match!A:C,3,FALSE())</f>
        <v>-70.66666667</v>
      </c>
    </row>
    <row r="99" customFormat="false" ht="13.8" hidden="false" customHeight="false" outlineLevel="0" collapsed="false">
      <c r="A99" s="1" t="s">
        <v>164</v>
      </c>
      <c r="B99" s="1" t="n">
        <f aca="false">VLOOKUP(Table1[[#This Row],[region_description]],region_index_match!A:C,3,FALSE())</f>
        <v>7</v>
      </c>
      <c r="C99" s="1" t="str">
        <f aca="false">VLOOKUP(Table1[[#This Row],[sampleID]],temporary_match!A:B,2,FALSE())</f>
        <v>Chilean Offshore</v>
      </c>
      <c r="D99" s="1" t="n">
        <f aca="false">VLOOKUP(Table1[[#This Row],[sampleID]],latlon_match!A:C,2,FALSE())</f>
        <v>-50.08333333</v>
      </c>
      <c r="E99" s="1" t="n">
        <f aca="false">VLOOKUP(Table1[[#This Row],[sampleID]],latlon_match!A:C,3,FALSE())</f>
        <v>-75.1</v>
      </c>
    </row>
    <row r="100" customFormat="false" ht="13.8" hidden="false" customHeight="false" outlineLevel="0" collapsed="false">
      <c r="A100" s="1" t="s">
        <v>165</v>
      </c>
      <c r="B100" s="1" t="n">
        <f aca="false">VLOOKUP(Table1[[#This Row],[region_description]],region_index_match!A:C,3,FALSE())</f>
        <v>7</v>
      </c>
      <c r="C100" s="1" t="str">
        <f aca="false">VLOOKUP(Table1[[#This Row],[sampleID]],temporary_match!A:B,2,FALSE())</f>
        <v>Chilean Offshore</v>
      </c>
      <c r="D100" s="1" t="n">
        <f aca="false">VLOOKUP(Table1[[#This Row],[sampleID]],latlon_match!A:C,2,FALSE())</f>
        <v>-50.31666667</v>
      </c>
      <c r="E100" s="1" t="n">
        <f aca="false">VLOOKUP(Table1[[#This Row],[sampleID]],latlon_match!A:C,3,FALSE())</f>
        <v>-75.36666667</v>
      </c>
    </row>
    <row r="101" customFormat="false" ht="13.8" hidden="false" customHeight="false" outlineLevel="0" collapsed="false">
      <c r="A101" s="1" t="s">
        <v>166</v>
      </c>
      <c r="B101" s="1" t="n">
        <f aca="false">VLOOKUP(Table1[[#This Row],[region_description]],region_index_match!A:C,3,FALSE())</f>
        <v>7</v>
      </c>
      <c r="C101" s="1" t="str">
        <f aca="false">VLOOKUP(Table1[[#This Row],[sampleID]],temporary_match!A:B,2,FALSE())</f>
        <v>Chilean Offshore</v>
      </c>
      <c r="D101" s="1" t="n">
        <f aca="false">VLOOKUP(Table1[[#This Row],[sampleID]],latlon_match!A:C,2,FALSE())</f>
        <v>-50.81666667</v>
      </c>
      <c r="E101" s="1" t="n">
        <f aca="false">VLOOKUP(Table1[[#This Row],[sampleID]],latlon_match!A:C,3,FALSE())</f>
        <v>-74</v>
      </c>
    </row>
    <row r="102" customFormat="false" ht="13.8" hidden="false" customHeight="false" outlineLevel="0" collapsed="false">
      <c r="A102" s="1" t="s">
        <v>167</v>
      </c>
      <c r="B102" s="1" t="n">
        <f aca="false">VLOOKUP(Table1[[#This Row],[region_description]],region_index_match!A:C,3,FALSE())</f>
        <v>40</v>
      </c>
      <c r="C102" s="1" t="str">
        <f aca="false">VLOOKUP(Table1[[#This Row],[sampleID]],temporary_match!A:B,2,FALSE())</f>
        <v>Southern Ocean Front-Atlantic</v>
      </c>
      <c r="D102" s="1" t="n">
        <f aca="false">VLOOKUP(Table1[[#This Row],[sampleID]],latlon_match!A:C,2,FALSE())</f>
        <v>-54.753</v>
      </c>
      <c r="E102" s="1" t="n">
        <f aca="false">VLOOKUP(Table1[[#This Row],[sampleID]],latlon_match!A:C,3,FALSE())</f>
        <v>-3.518</v>
      </c>
    </row>
    <row r="103" customFormat="false" ht="13.8" hidden="false" customHeight="false" outlineLevel="0" collapsed="false">
      <c r="A103" s="1" t="s">
        <v>168</v>
      </c>
      <c r="B103" s="1" t="n">
        <f aca="false">VLOOKUP(Table1[[#This Row],[region_description]],region_index_match!A:C,3,FALSE())</f>
        <v>3</v>
      </c>
      <c r="C103" s="1" t="str">
        <f aca="false">VLOOKUP(Table1[[#This Row],[sampleID]],temporary_match!A:B,2,FALSE())</f>
        <v>Arctic Ocean</v>
      </c>
      <c r="D103" s="1" t="n">
        <f aca="false">VLOOKUP(Table1[[#This Row],[sampleID]],latlon_match!A:C,2,FALSE())</f>
        <v>84.185</v>
      </c>
      <c r="E103" s="1" t="n">
        <f aca="false">VLOOKUP(Table1[[#This Row],[sampleID]],latlon_match!A:C,3,FALSE())</f>
        <v>33.94</v>
      </c>
    </row>
    <row r="104" customFormat="false" ht="13.8" hidden="false" customHeight="false" outlineLevel="0" collapsed="false">
      <c r="A104" s="1" t="s">
        <v>169</v>
      </c>
      <c r="B104" s="1" t="n">
        <f aca="false">VLOOKUP(Table1[[#This Row],[region_description]],region_index_match!A:C,3,FALSE())</f>
        <v>12</v>
      </c>
      <c r="C104" s="1" t="str">
        <f aca="false">VLOOKUP(Table1[[#This Row],[sampleID]],temporary_match!A:B,2,FALSE())</f>
        <v>Eastern North America Offshore</v>
      </c>
      <c r="D104" s="1" t="n">
        <f aca="false">VLOOKUP(Table1[[#This Row],[sampleID]],latlon_match!A:C,2,FALSE())</f>
        <v>46.621</v>
      </c>
      <c r="E104" s="1" t="n">
        <f aca="false">VLOOKUP(Table1[[#This Row],[sampleID]],latlon_match!A:C,3,FALSE())</f>
        <v>-58.712</v>
      </c>
    </row>
    <row r="105" customFormat="false" ht="13.8" hidden="false" customHeight="false" outlineLevel="0" collapsed="false">
      <c r="A105" s="1" t="s">
        <v>170</v>
      </c>
      <c r="B105" s="1" t="n">
        <f aca="false">VLOOKUP(Table1[[#This Row],[region_description]],region_index_match!A:C,3,FALSE())</f>
        <v>9</v>
      </c>
      <c r="C105" s="1" t="str">
        <f aca="false">VLOOKUP(Table1[[#This Row],[sampleID]],temporary_match!A:B,2,FALSE())</f>
        <v>Drake Passage</v>
      </c>
      <c r="D105" s="1" t="n">
        <f aca="false">VLOOKUP(Table1[[#This Row],[sampleID]],latlon_match!A:C,2,FALSE())</f>
        <v>-67.216</v>
      </c>
      <c r="E105" s="1" t="n">
        <f aca="false">VLOOKUP(Table1[[#This Row],[sampleID]],latlon_match!A:C,3,FALSE())</f>
        <v>-66.884</v>
      </c>
    </row>
    <row r="106" customFormat="false" ht="13.8" hidden="false" customHeight="false" outlineLevel="0" collapsed="false">
      <c r="A106" s="1" t="s">
        <v>171</v>
      </c>
      <c r="B106" s="1" t="n">
        <f aca="false">VLOOKUP(Table1[[#This Row],[region_description]],region_index_match!A:C,3,FALSE())</f>
        <v>50</v>
      </c>
      <c r="C106" s="1" t="str">
        <f aca="false">VLOOKUP(Table1[[#This Row],[sampleID]],temporary_match!A:B,2,FALSE())</f>
        <v>Barent Sea (open sea)</v>
      </c>
      <c r="D106" s="1" t="n">
        <f aca="false">VLOOKUP(Table1[[#This Row],[sampleID]],latlon_match!A:C,2,FALSE())</f>
        <v>78.308</v>
      </c>
      <c r="E106" s="1" t="n">
        <f aca="false">VLOOKUP(Table1[[#This Row],[sampleID]],latlon_match!A:C,3,FALSE())</f>
        <v>29.202</v>
      </c>
    </row>
    <row r="107" customFormat="false" ht="13.8" hidden="false" customHeight="false" outlineLevel="0" collapsed="false">
      <c r="A107" s="1" t="s">
        <v>172</v>
      </c>
      <c r="B107" s="1" t="n">
        <f aca="false">VLOOKUP(Table1[[#This Row],[region_description]],region_index_match!A:C,3,FALSE())</f>
        <v>40</v>
      </c>
      <c r="C107" s="1" t="str">
        <f aca="false">VLOOKUP(Table1[[#This Row],[sampleID]],temporary_match!A:B,2,FALSE())</f>
        <v>Southern Ocean Front-Atlantic</v>
      </c>
      <c r="D107" s="1" t="n">
        <f aca="false">VLOOKUP(Table1[[#This Row],[sampleID]],latlon_match!A:C,2,FALSE())</f>
        <v>-54.857</v>
      </c>
      <c r="E107" s="1" t="n">
        <f aca="false">VLOOKUP(Table1[[#This Row],[sampleID]],latlon_match!A:C,3,FALSE())</f>
        <v>-8.718</v>
      </c>
    </row>
    <row r="108" customFormat="false" ht="13.8" hidden="false" customHeight="false" outlineLevel="0" collapsed="false">
      <c r="A108" s="1" t="s">
        <v>173</v>
      </c>
      <c r="B108" s="1" t="n">
        <f aca="false">VLOOKUP(Table1[[#This Row],[region_description]],region_index_match!A:C,3,FALSE())</f>
        <v>40</v>
      </c>
      <c r="C108" s="1" t="str">
        <f aca="false">VLOOKUP(Table1[[#This Row],[sampleID]],temporary_match!A:B,2,FALSE())</f>
        <v>Southern Ocean Front-Atlantic</v>
      </c>
      <c r="D108" s="1" t="n">
        <f aca="false">VLOOKUP(Table1[[#This Row],[sampleID]],latlon_match!A:C,2,FALSE())</f>
        <v>-53.6</v>
      </c>
      <c r="E108" s="1" t="n">
        <f aca="false">VLOOKUP(Table1[[#This Row],[sampleID]],latlon_match!A:C,3,FALSE())</f>
        <v>0.1</v>
      </c>
    </row>
    <row r="109" customFormat="false" ht="13.8" hidden="false" customHeight="false" outlineLevel="0" collapsed="false">
      <c r="A109" s="1" t="s">
        <v>174</v>
      </c>
      <c r="B109" s="1" t="n">
        <f aca="false">VLOOKUP(Table1[[#This Row],[region_description]],region_index_match!A:C,3,FALSE())</f>
        <v>50</v>
      </c>
      <c r="C109" s="1" t="str">
        <f aca="false">VLOOKUP(Table1[[#This Row],[sampleID]],temporary_match!A:B,2,FALSE())</f>
        <v>Barent Sea (open sea)</v>
      </c>
      <c r="D109" s="1" t="n">
        <f aca="false">VLOOKUP(Table1[[#This Row],[sampleID]],latlon_match!A:C,2,FALSE())</f>
        <v>72.322</v>
      </c>
      <c r="E109" s="1" t="n">
        <f aca="false">VLOOKUP(Table1[[#This Row],[sampleID]],latlon_match!A:C,3,FALSE())</f>
        <v>24.048</v>
      </c>
    </row>
    <row r="110" customFormat="false" ht="13.8" hidden="false" customHeight="false" outlineLevel="0" collapsed="false">
      <c r="A110" s="1" t="s">
        <v>175</v>
      </c>
      <c r="B110" s="1" t="n">
        <f aca="false">VLOOKUP(Table1[[#This Row],[region_description]],region_index_match!A:C,3,FALSE())</f>
        <v>9</v>
      </c>
      <c r="C110" s="1" t="str">
        <f aca="false">VLOOKUP(Table1[[#This Row],[sampleID]],temporary_match!A:B,2,FALSE())</f>
        <v>Drake Passage</v>
      </c>
      <c r="D110" s="1" t="n">
        <f aca="false">VLOOKUP(Table1[[#This Row],[sampleID]],latlon_match!A:C,2,FALSE())</f>
        <v>-64.356</v>
      </c>
      <c r="E110" s="1" t="n">
        <f aca="false">VLOOKUP(Table1[[#This Row],[sampleID]],latlon_match!A:C,3,FALSE())</f>
        <v>-58.444</v>
      </c>
    </row>
    <row r="111" customFormat="false" ht="13.8" hidden="false" customHeight="false" outlineLevel="0" collapsed="false">
      <c r="A111" s="1" t="s">
        <v>176</v>
      </c>
      <c r="B111" s="1" t="n">
        <f aca="false">VLOOKUP(Table1[[#This Row],[region_description]],region_index_match!A:C,3,FALSE())</f>
        <v>3</v>
      </c>
      <c r="C111" s="1" t="str">
        <f aca="false">VLOOKUP(Table1[[#This Row],[sampleID]],temporary_match!A:B,2,FALSE())</f>
        <v>Arctic Ocean</v>
      </c>
      <c r="D111" s="1" t="n">
        <f aca="false">VLOOKUP(Table1[[#This Row],[sampleID]],latlon_match!A:C,2,FALSE())</f>
        <v>84.807</v>
      </c>
      <c r="E111" s="1" t="n">
        <f aca="false">VLOOKUP(Table1[[#This Row],[sampleID]],latlon_match!A:C,3,FALSE())</f>
        <v>40.599</v>
      </c>
    </row>
    <row r="112" customFormat="false" ht="13.8" hidden="false" customHeight="false" outlineLevel="0" collapsed="false">
      <c r="A112" s="1" t="s">
        <v>177</v>
      </c>
      <c r="B112" s="1" t="n">
        <f aca="false">VLOOKUP(Table1[[#This Row],[region_description]],region_index_match!A:C,3,FALSE())</f>
        <v>9</v>
      </c>
      <c r="C112" s="1" t="str">
        <f aca="false">VLOOKUP(Table1[[#This Row],[sampleID]],temporary_match!A:B,2,FALSE())</f>
        <v>Drake Passage</v>
      </c>
      <c r="D112" s="1" t="n">
        <f aca="false">VLOOKUP(Table1[[#This Row],[sampleID]],latlon_match!A:C,2,FALSE())</f>
        <v>-63.135</v>
      </c>
      <c r="E112" s="1" t="n">
        <f aca="false">VLOOKUP(Table1[[#This Row],[sampleID]],latlon_match!A:C,3,FALSE())</f>
        <v>-61.491</v>
      </c>
    </row>
    <row r="113" customFormat="false" ht="13.8" hidden="false" customHeight="false" outlineLevel="0" collapsed="false">
      <c r="A113" s="1" t="s">
        <v>178</v>
      </c>
      <c r="B113" s="1" t="n">
        <f aca="false">VLOOKUP(Table1[[#This Row],[region_description]],region_index_match!A:C,3,FALSE())</f>
        <v>40</v>
      </c>
      <c r="C113" s="1" t="str">
        <f aca="false">VLOOKUP(Table1[[#This Row],[sampleID]],temporary_match!A:B,2,FALSE())</f>
        <v>Southern Ocean Front-Atlantic</v>
      </c>
      <c r="D113" s="1" t="n">
        <f aca="false">VLOOKUP(Table1[[#This Row],[sampleID]],latlon_match!A:C,2,FALSE())</f>
        <v>-54.792</v>
      </c>
      <c r="E113" s="1" t="n">
        <f aca="false">VLOOKUP(Table1[[#This Row],[sampleID]],latlon_match!A:C,3,FALSE())</f>
        <v>-3.33</v>
      </c>
    </row>
    <row r="114" customFormat="false" ht="13.8" hidden="false" customHeight="false" outlineLevel="0" collapsed="false">
      <c r="A114" s="1" t="s">
        <v>179</v>
      </c>
      <c r="B114" s="1" t="n">
        <f aca="false">VLOOKUP(Table1[[#This Row],[region_description]],region_index_match!A:C,3,FALSE())</f>
        <v>1</v>
      </c>
      <c r="C114" s="1" t="str">
        <f aca="false">VLOOKUP(Table1[[#This Row],[sampleID]],temporary_match!A:B,2,FALSE())</f>
        <v>Amundsen Sea</v>
      </c>
      <c r="D114" s="1" t="n">
        <f aca="false">VLOOKUP(Table1[[#This Row],[sampleID]],latlon_match!A:C,2,FALSE())</f>
        <v>-71.13</v>
      </c>
      <c r="E114" s="1" t="n">
        <f aca="false">VLOOKUP(Table1[[#This Row],[sampleID]],latlon_match!A:C,3,FALSE())</f>
        <v>-106.01</v>
      </c>
    </row>
    <row r="115" customFormat="false" ht="13.8" hidden="false" customHeight="false" outlineLevel="0" collapsed="false">
      <c r="A115" s="1" t="s">
        <v>180</v>
      </c>
      <c r="B115" s="1" t="n">
        <f aca="false">VLOOKUP(Table1[[#This Row],[region_description]],region_index_match!A:C,3,FALSE())</f>
        <v>26</v>
      </c>
      <c r="C115" s="1" t="str">
        <f aca="false">VLOOKUP(Table1[[#This Row],[sampleID]],temporary_match!A:B,2,FALSE())</f>
        <v>North Atlantic</v>
      </c>
      <c r="D115" s="1" t="n">
        <f aca="false">VLOOKUP(Table1[[#This Row],[sampleID]],latlon_match!A:C,2,FALSE())</f>
        <v>53.883</v>
      </c>
      <c r="E115" s="1" t="n">
        <f aca="false">VLOOKUP(Table1[[#This Row],[sampleID]],latlon_match!A:C,3,FALSE())</f>
        <v>-5.593</v>
      </c>
    </row>
    <row r="116" customFormat="false" ht="13.8" hidden="false" customHeight="false" outlineLevel="0" collapsed="false">
      <c r="A116" s="1" t="s">
        <v>181</v>
      </c>
      <c r="B116" s="1" t="n">
        <f aca="false">VLOOKUP(Table1[[#This Row],[region_description]],region_index_match!A:C,3,FALSE())</f>
        <v>18</v>
      </c>
      <c r="C116" s="1" t="str">
        <f aca="false">VLOOKUP(Table1[[#This Row],[sampleID]],temporary_match!A:B,2,FALSE())</f>
        <v>Hudson Bay</v>
      </c>
      <c r="D116" s="1" t="n">
        <f aca="false">VLOOKUP(Table1[[#This Row],[sampleID]],latlon_match!A:C,2,FALSE())</f>
        <v>60.621</v>
      </c>
      <c r="E116" s="1" t="n">
        <f aca="false">VLOOKUP(Table1[[#This Row],[sampleID]],latlon_match!A:C,3,FALSE())</f>
        <v>-90.712</v>
      </c>
    </row>
    <row r="117" customFormat="false" ht="13.8" hidden="false" customHeight="false" outlineLevel="0" collapsed="false">
      <c r="A117" s="1" t="s">
        <v>182</v>
      </c>
      <c r="B117" s="1" t="n">
        <f aca="false">VLOOKUP(Table1[[#This Row],[region_description]],region_index_match!A:C,3,FALSE())</f>
        <v>50</v>
      </c>
      <c r="C117" s="1" t="str">
        <f aca="false">VLOOKUP(Table1[[#This Row],[sampleID]],temporary_match!A:B,2,FALSE())</f>
        <v>Barent Sea (open sea)</v>
      </c>
      <c r="D117" s="1" t="n">
        <f aca="false">VLOOKUP(Table1[[#This Row],[sampleID]],latlon_match!A:C,2,FALSE())</f>
        <v>73.297</v>
      </c>
      <c r="E117" s="1" t="n">
        <f aca="false">VLOOKUP(Table1[[#This Row],[sampleID]],latlon_match!A:C,3,FALSE())</f>
        <v>25.532</v>
      </c>
    </row>
    <row r="118" customFormat="false" ht="13.8" hidden="false" customHeight="false" outlineLevel="0" collapsed="false">
      <c r="A118" s="1" t="s">
        <v>183</v>
      </c>
      <c r="B118" s="1" t="n">
        <f aca="false">VLOOKUP(Table1[[#This Row],[region_description]],region_index_match!A:C,3,FALSE())</f>
        <v>3</v>
      </c>
      <c r="C118" s="1" t="str">
        <f aca="false">VLOOKUP(Table1[[#This Row],[sampleID]],temporary_match!A:B,2,FALSE())</f>
        <v>Arctic Ocean</v>
      </c>
      <c r="D118" s="1" t="n">
        <f aca="false">VLOOKUP(Table1[[#This Row],[sampleID]],latlon_match!A:C,2,FALSE())</f>
        <v>83.706</v>
      </c>
      <c r="E118" s="1" t="n">
        <f aca="false">VLOOKUP(Table1[[#This Row],[sampleID]],latlon_match!A:C,3,FALSE())</f>
        <v>32.377</v>
      </c>
    </row>
    <row r="119" customFormat="false" ht="13.8" hidden="false" customHeight="false" outlineLevel="0" collapsed="false">
      <c r="A119" s="1" t="s">
        <v>184</v>
      </c>
      <c r="B119" s="1" t="n">
        <f aca="false">VLOOKUP(Table1[[#This Row],[region_description]],region_index_match!A:C,3,FALSE())</f>
        <v>50</v>
      </c>
      <c r="C119" s="1" t="str">
        <f aca="false">VLOOKUP(Table1[[#This Row],[sampleID]],temporary_match!A:B,2,FALSE())</f>
        <v>Barent Sea (open sea)</v>
      </c>
      <c r="D119" s="1" t="n">
        <f aca="false">VLOOKUP(Table1[[#This Row],[sampleID]],latlon_match!A:C,2,FALSE())</f>
        <v>71.721</v>
      </c>
      <c r="E119" s="1" t="n">
        <f aca="false">VLOOKUP(Table1[[#This Row],[sampleID]],latlon_match!A:C,3,FALSE())</f>
        <v>21.75</v>
      </c>
    </row>
    <row r="120" customFormat="false" ht="13.8" hidden="false" customHeight="false" outlineLevel="0" collapsed="false">
      <c r="A120" s="1" t="s">
        <v>185</v>
      </c>
      <c r="B120" s="1" t="n">
        <f aca="false">VLOOKUP(Table1[[#This Row],[region_description]],region_index_match!A:C,3,FALSE())</f>
        <v>13</v>
      </c>
      <c r="C120" s="1" t="str">
        <f aca="false">VLOOKUP(Table1[[#This Row],[sampleID]],temporary_match!A:B,2,FALSE())</f>
        <v>Eastern South America Offshore</v>
      </c>
      <c r="D120" s="1" t="n">
        <f aca="false">VLOOKUP(Table1[[#This Row],[sampleID]],latlon_match!A:C,2,FALSE())</f>
        <v>-47.442</v>
      </c>
      <c r="E120" s="1" t="n">
        <f aca="false">VLOOKUP(Table1[[#This Row],[sampleID]],latlon_match!A:C,3,FALSE())</f>
        <v>-60.093</v>
      </c>
    </row>
    <row r="121" customFormat="false" ht="13.8" hidden="false" customHeight="false" outlineLevel="0" collapsed="false">
      <c r="A121" s="1" t="s">
        <v>186</v>
      </c>
      <c r="B121" s="1" t="n">
        <f aca="false">VLOOKUP(Table1[[#This Row],[region_description]],region_index_match!A:C,3,FALSE())</f>
        <v>1</v>
      </c>
      <c r="C121" s="1" t="str">
        <f aca="false">VLOOKUP(Table1[[#This Row],[sampleID]],temporary_match!A:B,2,FALSE())</f>
        <v>Amundsen Sea</v>
      </c>
      <c r="D121" s="1" t="n">
        <f aca="false">VLOOKUP(Table1[[#This Row],[sampleID]],latlon_match!A:C,2,FALSE())</f>
        <v>-72.56</v>
      </c>
      <c r="E121" s="1" t="n">
        <f aca="false">VLOOKUP(Table1[[#This Row],[sampleID]],latlon_match!A:C,3,FALSE())</f>
        <v>-125.81</v>
      </c>
    </row>
    <row r="122" customFormat="false" ht="13.8" hidden="false" customHeight="false" outlineLevel="0" collapsed="false">
      <c r="A122" s="1" t="s">
        <v>187</v>
      </c>
      <c r="B122" s="1" t="n">
        <f aca="false">VLOOKUP(Table1[[#This Row],[region_description]],region_index_match!A:C,3,FALSE())</f>
        <v>51</v>
      </c>
      <c r="C122" s="1" t="str">
        <f aca="false">VLOOKUP(Table1[[#This Row],[sampleID]],temporary_match!A:B,2,FALSE())</f>
        <v>Barent Sea (100km from NOR_shore)</v>
      </c>
      <c r="D122" s="1" t="n">
        <f aca="false">VLOOKUP(Table1[[#This Row],[sampleID]],latlon_match!A:C,2,FALSE())</f>
        <v>71.972</v>
      </c>
      <c r="E122" s="1" t="n">
        <f aca="false">VLOOKUP(Table1[[#This Row],[sampleID]],latlon_match!A:C,3,FALSE())</f>
        <v>25.047</v>
      </c>
    </row>
    <row r="123" customFormat="false" ht="13.8" hidden="false" customHeight="false" outlineLevel="0" collapsed="false">
      <c r="A123" s="1" t="s">
        <v>188</v>
      </c>
      <c r="B123" s="1" t="n">
        <f aca="false">VLOOKUP(Table1[[#This Row],[region_description]],region_index_match!A:C,3,FALSE())</f>
        <v>3</v>
      </c>
      <c r="C123" s="1" t="str">
        <f aca="false">VLOOKUP(Table1[[#This Row],[sampleID]],temporary_match!A:B,2,FALSE())</f>
        <v>Arctic Ocean</v>
      </c>
      <c r="D123" s="1" t="n">
        <f aca="false">VLOOKUP(Table1[[#This Row],[sampleID]],latlon_match!A:C,2,FALSE())</f>
        <v>83.017</v>
      </c>
      <c r="E123" s="1" t="n">
        <f aca="false">VLOOKUP(Table1[[#This Row],[sampleID]],latlon_match!A:C,3,FALSE())</f>
        <v>48.229</v>
      </c>
    </row>
    <row r="124" customFormat="false" ht="13.8" hidden="false" customHeight="false" outlineLevel="0" collapsed="false">
      <c r="A124" s="1" t="s">
        <v>189</v>
      </c>
      <c r="B124" s="1" t="n">
        <f aca="false">VLOOKUP(Table1[[#This Row],[region_description]],region_index_match!A:C,3,FALSE())</f>
        <v>1</v>
      </c>
      <c r="C124" s="1" t="str">
        <f aca="false">VLOOKUP(Table1[[#This Row],[sampleID]],temporary_match!A:B,2,FALSE())</f>
        <v>Amundsen Sea</v>
      </c>
      <c r="D124" s="1" t="n">
        <f aca="false">VLOOKUP(Table1[[#This Row],[sampleID]],latlon_match!A:C,2,FALSE())</f>
        <v>-71.54</v>
      </c>
      <c r="E124" s="1" t="n">
        <f aca="false">VLOOKUP(Table1[[#This Row],[sampleID]],latlon_match!A:C,3,FALSE())</f>
        <v>-114.99</v>
      </c>
    </row>
    <row r="125" customFormat="false" ht="13.8" hidden="false" customHeight="false" outlineLevel="0" collapsed="false">
      <c r="A125" s="1" t="s">
        <v>190</v>
      </c>
      <c r="B125" s="1" t="n">
        <f aca="false">VLOOKUP(Table1[[#This Row],[region_description]],region_index_match!A:C,3,FALSE())</f>
        <v>26</v>
      </c>
      <c r="C125" s="1" t="str">
        <f aca="false">VLOOKUP(Table1[[#This Row],[sampleID]],temporary_match!A:B,2,FALSE())</f>
        <v>North Atlantic</v>
      </c>
      <c r="D125" s="1" t="n">
        <f aca="false">VLOOKUP(Table1[[#This Row],[sampleID]],latlon_match!A:C,2,FALSE())</f>
        <v>54.119</v>
      </c>
      <c r="E125" s="1" t="n">
        <f aca="false">VLOOKUP(Table1[[#This Row],[sampleID]],latlon_match!A:C,3,FALSE())</f>
        <v>-5.584</v>
      </c>
    </row>
    <row r="126" customFormat="false" ht="13.8" hidden="false" customHeight="false" outlineLevel="0" collapsed="false">
      <c r="A126" s="1" t="s">
        <v>191</v>
      </c>
      <c r="B126" s="1" t="n">
        <f aca="false">VLOOKUP(Table1[[#This Row],[region_description]],region_index_match!A:C,3,FALSE())</f>
        <v>51</v>
      </c>
      <c r="C126" s="1" t="str">
        <f aca="false">VLOOKUP(Table1[[#This Row],[sampleID]],temporary_match!A:B,2,FALSE())</f>
        <v>Barent Sea (100km from NOR_shore)</v>
      </c>
      <c r="D126" s="1" t="n">
        <f aca="false">VLOOKUP(Table1[[#This Row],[sampleID]],latlon_match!A:C,2,FALSE())</f>
        <v>71.371</v>
      </c>
      <c r="E126" s="1" t="n">
        <f aca="false">VLOOKUP(Table1[[#This Row],[sampleID]],latlon_match!A:C,3,FALSE())</f>
        <v>22.758</v>
      </c>
    </row>
    <row r="127" customFormat="false" ht="13.8" hidden="false" customHeight="false" outlineLevel="0" collapsed="false">
      <c r="A127" s="1" t="s">
        <v>192</v>
      </c>
      <c r="B127" s="1" t="n">
        <f aca="false">VLOOKUP(Table1[[#This Row],[region_description]],region_index_match!A:C,3,FALSE())</f>
        <v>50</v>
      </c>
      <c r="C127" s="1" t="str">
        <f aca="false">VLOOKUP(Table1[[#This Row],[sampleID]],temporary_match!A:B,2,FALSE())</f>
        <v>Barent Sea (open sea)</v>
      </c>
      <c r="D127" s="1" t="n">
        <f aca="false">VLOOKUP(Table1[[#This Row],[sampleID]],latlon_match!A:C,2,FALSE())</f>
        <v>72.832</v>
      </c>
      <c r="E127" s="1" t="n">
        <f aca="false">VLOOKUP(Table1[[#This Row],[sampleID]],latlon_match!A:C,3,FALSE())</f>
        <v>28.754</v>
      </c>
    </row>
    <row r="128" customFormat="false" ht="13.8" hidden="false" customHeight="false" outlineLevel="0" collapsed="false">
      <c r="A128" s="1" t="s">
        <v>193</v>
      </c>
      <c r="B128" s="1" t="n">
        <f aca="false">VLOOKUP(Table1[[#This Row],[region_description]],region_index_match!A:C,3,FALSE())</f>
        <v>9</v>
      </c>
      <c r="C128" s="1" t="str">
        <f aca="false">VLOOKUP(Table1[[#This Row],[sampleID]],temporary_match!A:B,2,FALSE())</f>
        <v>Drake Passage</v>
      </c>
      <c r="D128" s="1" t="n">
        <f aca="false">VLOOKUP(Table1[[#This Row],[sampleID]],latlon_match!A:C,2,FALSE())</f>
        <v>-65.768</v>
      </c>
      <c r="E128" s="1" t="n">
        <f aca="false">VLOOKUP(Table1[[#This Row],[sampleID]],latlon_match!A:C,3,FALSE())</f>
        <v>-61.565</v>
      </c>
    </row>
    <row r="129" customFormat="false" ht="13.8" hidden="false" customHeight="false" outlineLevel="0" collapsed="false">
      <c r="A129" s="1" t="s">
        <v>194</v>
      </c>
      <c r="B129" s="1" t="n">
        <f aca="false">VLOOKUP(Table1[[#This Row],[region_description]],region_index_match!A:C,3,FALSE())</f>
        <v>40</v>
      </c>
      <c r="C129" s="1" t="str">
        <f aca="false">VLOOKUP(Table1[[#This Row],[sampleID]],temporary_match!A:B,2,FALSE())</f>
        <v>Southern Ocean Front-Atlantic</v>
      </c>
      <c r="D129" s="1" t="n">
        <f aca="false">VLOOKUP(Table1[[#This Row],[sampleID]],latlon_match!A:C,2,FALSE())</f>
        <v>-56.195</v>
      </c>
      <c r="E129" s="1" t="n">
        <f aca="false">VLOOKUP(Table1[[#This Row],[sampleID]],latlon_match!A:C,3,FALSE())</f>
        <v>-32.498</v>
      </c>
    </row>
    <row r="130" customFormat="false" ht="13.8" hidden="false" customHeight="false" outlineLevel="0" collapsed="false">
      <c r="A130" s="1" t="s">
        <v>195</v>
      </c>
      <c r="B130" s="1" t="n">
        <f aca="false">VLOOKUP(Table1[[#This Row],[region_description]],region_index_match!A:C,3,FALSE())</f>
        <v>32</v>
      </c>
      <c r="C130" s="1" t="str">
        <f aca="false">VLOOKUP(Table1[[#This Row],[sampleID]],temporary_match!A:B,2,FALSE())</f>
        <v>Ross Sea</v>
      </c>
      <c r="D130" s="1" t="n">
        <f aca="false">VLOOKUP(Table1[[#This Row],[sampleID]],latlon_match!A:C,2,FALSE())</f>
        <v>-77.47</v>
      </c>
      <c r="E130" s="1" t="n">
        <f aca="false">VLOOKUP(Table1[[#This Row],[sampleID]],latlon_match!A:C,3,FALSE())</f>
        <v>-158.27</v>
      </c>
    </row>
    <row r="131" customFormat="false" ht="13.8" hidden="false" customHeight="false" outlineLevel="0" collapsed="false">
      <c r="A131" s="1" t="s">
        <v>196</v>
      </c>
      <c r="B131" s="1" t="n">
        <f aca="false">VLOOKUP(Table1[[#This Row],[region_description]],region_index_match!A:C,3,FALSE())</f>
        <v>50</v>
      </c>
      <c r="C131" s="1" t="str">
        <f aca="false">VLOOKUP(Table1[[#This Row],[sampleID]],temporary_match!A:B,2,FALSE())</f>
        <v>Barent Sea (open sea)</v>
      </c>
      <c r="D131" s="1" t="n">
        <f aca="false">VLOOKUP(Table1[[#This Row],[sampleID]],latlon_match!A:C,2,FALSE())</f>
        <v>73</v>
      </c>
      <c r="E131" s="1" t="n">
        <f aca="false">VLOOKUP(Table1[[#This Row],[sampleID]],latlon_match!A:C,3,FALSE())</f>
        <v>24.251</v>
      </c>
    </row>
    <row r="132" customFormat="false" ht="13.8" hidden="false" customHeight="false" outlineLevel="0" collapsed="false">
      <c r="A132" s="1" t="s">
        <v>197</v>
      </c>
      <c r="B132" s="1" t="n">
        <f aca="false">VLOOKUP(Table1[[#This Row],[region_description]],region_index_match!A:C,3,FALSE())</f>
        <v>21</v>
      </c>
      <c r="C132" s="1" t="str">
        <f aca="false">VLOOKUP(Table1[[#This Row],[sampleID]],temporary_match!A:B,2,FALSE())</f>
        <v>Japan Sea</v>
      </c>
      <c r="D132" s="1" t="n">
        <f aca="false">VLOOKUP(Table1[[#This Row],[sampleID]],latlon_match!A:C,2,FALSE())</f>
        <v>41.251</v>
      </c>
      <c r="E132" s="1" t="n">
        <f aca="false">VLOOKUP(Table1[[#This Row],[sampleID]],latlon_match!A:C,3,FALSE())</f>
        <v>138.597</v>
      </c>
    </row>
    <row r="133" customFormat="false" ht="13.8" hidden="false" customHeight="false" outlineLevel="0" collapsed="false">
      <c r="A133" s="1" t="s">
        <v>198</v>
      </c>
      <c r="B133" s="1" t="n">
        <f aca="false">VLOOKUP(Table1[[#This Row],[region_description]],region_index_match!A:C,3,FALSE())</f>
        <v>18</v>
      </c>
      <c r="C133" s="1" t="str">
        <f aca="false">VLOOKUP(Table1[[#This Row],[sampleID]],temporary_match!A:B,2,FALSE())</f>
        <v>Hudson Bay</v>
      </c>
      <c r="D133" s="1" t="n">
        <f aca="false">VLOOKUP(Table1[[#This Row],[sampleID]],latlon_match!A:C,2,FALSE())</f>
        <v>60.621</v>
      </c>
      <c r="E133" s="1" t="n">
        <f aca="false">VLOOKUP(Table1[[#This Row],[sampleID]],latlon_match!A:C,3,FALSE())</f>
        <v>-79.712</v>
      </c>
    </row>
    <row r="134" customFormat="false" ht="13.8" hidden="false" customHeight="false" outlineLevel="0" collapsed="false">
      <c r="A134" s="1" t="s">
        <v>199</v>
      </c>
      <c r="B134" s="1" t="n">
        <f aca="false">VLOOKUP(Table1[[#This Row],[region_description]],region_index_match!A:C,3,FALSE())</f>
        <v>50</v>
      </c>
      <c r="C134" s="1" t="str">
        <f aca="false">VLOOKUP(Table1[[#This Row],[sampleID]],temporary_match!A:B,2,FALSE())</f>
        <v>Barent Sea (open sea)</v>
      </c>
      <c r="D134" s="1" t="n">
        <f aca="false">VLOOKUP(Table1[[#This Row],[sampleID]],latlon_match!A:C,2,FALSE())</f>
        <v>73.724</v>
      </c>
      <c r="E134" s="1" t="n">
        <f aca="false">VLOOKUP(Table1[[#This Row],[sampleID]],latlon_match!A:C,3,FALSE())</f>
        <v>21.273</v>
      </c>
    </row>
    <row r="135" customFormat="false" ht="13.8" hidden="false" customHeight="false" outlineLevel="0" collapsed="false">
      <c r="A135" s="1" t="s">
        <v>200</v>
      </c>
      <c r="B135" s="1" t="n">
        <f aca="false">VLOOKUP(Table1[[#This Row],[region_description]],region_index_match!A:C,3,FALSE())</f>
        <v>9</v>
      </c>
      <c r="C135" s="1" t="str">
        <f aca="false">VLOOKUP(Table1[[#This Row],[sampleID]],temporary_match!A:B,2,FALSE())</f>
        <v>Drake Passage</v>
      </c>
      <c r="D135" s="1" t="n">
        <f aca="false">VLOOKUP(Table1[[#This Row],[sampleID]],latlon_match!A:C,2,FALSE())</f>
        <v>-65.166</v>
      </c>
      <c r="E135" s="1" t="n">
        <f aca="false">VLOOKUP(Table1[[#This Row],[sampleID]],latlon_match!A:C,3,FALSE())</f>
        <v>-63.228</v>
      </c>
    </row>
    <row r="136" customFormat="false" ht="13.8" hidden="false" customHeight="false" outlineLevel="0" collapsed="false">
      <c r="A136" s="1" t="s">
        <v>201</v>
      </c>
      <c r="B136" s="1" t="n">
        <f aca="false">VLOOKUP(Table1[[#This Row],[region_description]],region_index_match!A:C,3,FALSE())</f>
        <v>9</v>
      </c>
      <c r="C136" s="1" t="str">
        <f aca="false">VLOOKUP(Table1[[#This Row],[sampleID]],temporary_match!A:B,2,FALSE())</f>
        <v>Drake Passage</v>
      </c>
      <c r="D136" s="1" t="n">
        <f aca="false">VLOOKUP(Table1[[#This Row],[sampleID]],latlon_match!A:C,2,FALSE())</f>
        <v>-64.317</v>
      </c>
      <c r="E136" s="1" t="n">
        <f aca="false">VLOOKUP(Table1[[#This Row],[sampleID]],latlon_match!A:C,3,FALSE())</f>
        <v>-62.046</v>
      </c>
    </row>
    <row r="137" customFormat="false" ht="13.8" hidden="false" customHeight="false" outlineLevel="0" collapsed="false">
      <c r="A137" s="1" t="s">
        <v>202</v>
      </c>
      <c r="B137" s="1" t="n">
        <f aca="false">VLOOKUP(Table1[[#This Row],[region_description]],region_index_match!A:C,3,FALSE())</f>
        <v>3</v>
      </c>
      <c r="C137" s="1" t="str">
        <f aca="false">VLOOKUP(Table1[[#This Row],[sampleID]],temporary_match!A:B,2,FALSE())</f>
        <v>Arctic Ocean</v>
      </c>
      <c r="D137" s="1" t="n">
        <f aca="false">VLOOKUP(Table1[[#This Row],[sampleID]],latlon_match!A:C,2,FALSE())</f>
        <v>81.487</v>
      </c>
      <c r="E137" s="1" t="n">
        <f aca="false">VLOOKUP(Table1[[#This Row],[sampleID]],latlon_match!A:C,3,FALSE())</f>
        <v>28.534</v>
      </c>
    </row>
    <row r="138" customFormat="false" ht="13.8" hidden="false" customHeight="false" outlineLevel="0" collapsed="false">
      <c r="A138" s="1" t="s">
        <v>203</v>
      </c>
      <c r="B138" s="1" t="n">
        <f aca="false">VLOOKUP(Table1[[#This Row],[region_description]],region_index_match!A:C,3,FALSE())</f>
        <v>50</v>
      </c>
      <c r="C138" s="1" t="str">
        <f aca="false">VLOOKUP(Table1[[#This Row],[sampleID]],temporary_match!A:B,2,FALSE())</f>
        <v>Barent Sea (open sea)</v>
      </c>
      <c r="D138" s="1" t="n">
        <f aca="false">VLOOKUP(Table1[[#This Row],[sampleID]],latlon_match!A:C,2,FALSE())</f>
        <v>73.972</v>
      </c>
      <c r="E138" s="1" t="n">
        <f aca="false">VLOOKUP(Table1[[#This Row],[sampleID]],latlon_match!A:C,3,FALSE())</f>
        <v>25.798</v>
      </c>
    </row>
    <row r="139" customFormat="false" ht="13.8" hidden="false" customHeight="false" outlineLevel="0" collapsed="false">
      <c r="A139" s="1" t="s">
        <v>204</v>
      </c>
      <c r="B139" s="1" t="n">
        <f aca="false">VLOOKUP(Table1[[#This Row],[region_description]],region_index_match!A:C,3,FALSE())</f>
        <v>27</v>
      </c>
      <c r="C139" s="1" t="str">
        <f aca="false">VLOOKUP(Table1[[#This Row],[sampleID]],temporary_match!A:B,2,FALSE())</f>
        <v>North Sea</v>
      </c>
      <c r="D139" s="1" t="n">
        <f aca="false">VLOOKUP(Table1[[#This Row],[sampleID]],latlon_match!A:C,2,FALSE())</f>
        <v>53</v>
      </c>
      <c r="E139" s="1" t="n">
        <f aca="false">VLOOKUP(Table1[[#This Row],[sampleID]],latlon_match!A:C,3,FALSE())</f>
        <v>4.5</v>
      </c>
    </row>
    <row r="140" customFormat="false" ht="13.8" hidden="false" customHeight="false" outlineLevel="0" collapsed="false">
      <c r="A140" s="1" t="s">
        <v>205</v>
      </c>
      <c r="B140" s="1" t="n">
        <f aca="false">VLOOKUP(Table1[[#This Row],[region_description]],region_index_match!A:C,3,FALSE())</f>
        <v>13</v>
      </c>
      <c r="C140" s="1" t="str">
        <f aca="false">VLOOKUP(Table1[[#This Row],[sampleID]],temporary_match!A:B,2,FALSE())</f>
        <v>Eastern South America Offshore</v>
      </c>
      <c r="D140" s="1" t="n">
        <f aca="false">VLOOKUP(Table1[[#This Row],[sampleID]],latlon_match!A:C,2,FALSE())</f>
        <v>-43.675</v>
      </c>
      <c r="E140" s="1" t="n">
        <f aca="false">VLOOKUP(Table1[[#This Row],[sampleID]],latlon_match!A:C,3,FALSE())</f>
        <v>-59.33</v>
      </c>
    </row>
    <row r="141" customFormat="false" ht="13.8" hidden="false" customHeight="false" outlineLevel="0" collapsed="false">
      <c r="A141" s="1" t="s">
        <v>206</v>
      </c>
      <c r="B141" s="1" t="n">
        <f aca="false">VLOOKUP(Table1[[#This Row],[region_description]],region_index_match!A:C,3,FALSE())</f>
        <v>51</v>
      </c>
      <c r="C141" s="1" t="str">
        <f aca="false">VLOOKUP(Table1[[#This Row],[sampleID]],temporary_match!A:B,2,FALSE())</f>
        <v>Barent Sea (100km from NOR_shore)</v>
      </c>
      <c r="D141" s="1" t="n">
        <f aca="false">VLOOKUP(Table1[[#This Row],[sampleID]],latlon_match!A:C,2,FALSE())</f>
        <v>72.167</v>
      </c>
      <c r="E141" s="1" t="n">
        <f aca="false">VLOOKUP(Table1[[#This Row],[sampleID]],latlon_match!A:C,3,FALSE())</f>
        <v>28.399</v>
      </c>
    </row>
    <row r="142" customFormat="false" ht="13.8" hidden="false" customHeight="false" outlineLevel="0" collapsed="false">
      <c r="A142" s="1" t="s">
        <v>207</v>
      </c>
      <c r="B142" s="1" t="n">
        <f aca="false">VLOOKUP(Table1[[#This Row],[region_description]],region_index_match!A:C,3,FALSE())</f>
        <v>12</v>
      </c>
      <c r="C142" s="1" t="str">
        <f aca="false">VLOOKUP(Table1[[#This Row],[sampleID]],temporary_match!A:B,2,FALSE())</f>
        <v>Eastern North America Offshore</v>
      </c>
      <c r="D142" s="1" t="n">
        <f aca="false">VLOOKUP(Table1[[#This Row],[sampleID]],latlon_match!A:C,2,FALSE())</f>
        <v>49.621</v>
      </c>
      <c r="E142" s="1" t="n">
        <f aca="false">VLOOKUP(Table1[[#This Row],[sampleID]],latlon_match!A:C,3,FALSE())</f>
        <v>-63.712</v>
      </c>
    </row>
    <row r="143" customFormat="false" ht="13.8" hidden="false" customHeight="false" outlineLevel="0" collapsed="false">
      <c r="A143" s="1" t="s">
        <v>208</v>
      </c>
      <c r="B143" s="1" t="n">
        <f aca="false">VLOOKUP(Table1[[#This Row],[region_description]],region_index_match!A:C,3,FALSE())</f>
        <v>1</v>
      </c>
      <c r="C143" s="1" t="str">
        <f aca="false">VLOOKUP(Table1[[#This Row],[sampleID]],temporary_match!A:B,2,FALSE())</f>
        <v>Amundsen Sea</v>
      </c>
      <c r="D143" s="1" t="n">
        <f aca="false">VLOOKUP(Table1[[#This Row],[sampleID]],latlon_match!A:C,2,FALSE())</f>
        <v>-71.75</v>
      </c>
      <c r="E143" s="1" t="n">
        <f aca="false">VLOOKUP(Table1[[#This Row],[sampleID]],latlon_match!A:C,3,FALSE())</f>
        <v>-104.01</v>
      </c>
    </row>
    <row r="144" customFormat="false" ht="13.8" hidden="false" customHeight="false" outlineLevel="0" collapsed="false">
      <c r="A144" s="1" t="s">
        <v>209</v>
      </c>
      <c r="B144" s="1" t="n">
        <f aca="false">VLOOKUP(Table1[[#This Row],[region_description]],region_index_match!A:C,3,FALSE())</f>
        <v>13</v>
      </c>
      <c r="C144" s="1" t="str">
        <f aca="false">VLOOKUP(Table1[[#This Row],[sampleID]],temporary_match!A:B,2,FALSE())</f>
        <v>Eastern South America Offshore</v>
      </c>
      <c r="D144" s="1" t="n">
        <f aca="false">VLOOKUP(Table1[[#This Row],[sampleID]],latlon_match!A:C,2,FALSE())</f>
        <v>-48.912</v>
      </c>
      <c r="E144" s="1" t="n">
        <f aca="false">VLOOKUP(Table1[[#This Row],[sampleID]],latlon_match!A:C,3,FALSE())</f>
        <v>-57.875</v>
      </c>
    </row>
    <row r="145" customFormat="false" ht="13.8" hidden="false" customHeight="false" outlineLevel="0" collapsed="false">
      <c r="A145" s="1" t="s">
        <v>210</v>
      </c>
      <c r="B145" s="1" t="n">
        <f aca="false">VLOOKUP(Table1[[#This Row],[region_description]],region_index_match!A:C,3,FALSE())</f>
        <v>1</v>
      </c>
      <c r="C145" s="1" t="str">
        <f aca="false">VLOOKUP(Table1[[#This Row],[sampleID]],temporary_match!A:B,2,FALSE())</f>
        <v>Amundsen Sea</v>
      </c>
      <c r="D145" s="1" t="n">
        <f aca="false">VLOOKUP(Table1[[#This Row],[sampleID]],latlon_match!A:C,2,FALSE())</f>
        <v>-73.94</v>
      </c>
      <c r="E145" s="1" t="n">
        <f aca="false">VLOOKUP(Table1[[#This Row],[sampleID]],latlon_match!A:C,3,FALSE())</f>
        <v>-134.52</v>
      </c>
    </row>
    <row r="146" customFormat="false" ht="13.8" hidden="false" customHeight="false" outlineLevel="0" collapsed="false">
      <c r="A146" s="1" t="s">
        <v>211</v>
      </c>
      <c r="B146" s="1" t="n">
        <f aca="false">VLOOKUP(Table1[[#This Row],[region_description]],region_index_match!A:C,3,FALSE())</f>
        <v>27</v>
      </c>
      <c r="C146" s="1" t="str">
        <f aca="false">VLOOKUP(Table1[[#This Row],[sampleID]],temporary_match!A:B,2,FALSE())</f>
        <v>North Sea</v>
      </c>
      <c r="D146" s="1" t="n">
        <f aca="false">VLOOKUP(Table1[[#This Row],[sampleID]],latlon_match!A:C,2,FALSE())</f>
        <v>52.908</v>
      </c>
      <c r="E146" s="1" t="n">
        <f aca="false">VLOOKUP(Table1[[#This Row],[sampleID]],latlon_match!A:C,3,FALSE())</f>
        <v>3.733</v>
      </c>
    </row>
    <row r="147" customFormat="false" ht="13.8" hidden="false" customHeight="false" outlineLevel="0" collapsed="false">
      <c r="A147" s="1" t="s">
        <v>212</v>
      </c>
      <c r="B147" s="1" t="n">
        <f aca="false">VLOOKUP(Table1[[#This Row],[region_description]],region_index_match!A:C,3,FALSE())</f>
        <v>26</v>
      </c>
      <c r="C147" s="1" t="str">
        <f aca="false">VLOOKUP(Table1[[#This Row],[sampleID]],temporary_match!A:B,2,FALSE())</f>
        <v>North Atlantic</v>
      </c>
      <c r="D147" s="1" t="n">
        <f aca="false">VLOOKUP(Table1[[#This Row],[sampleID]],latlon_match!A:C,2,FALSE())</f>
        <v>62.956</v>
      </c>
      <c r="E147" s="1" t="n">
        <f aca="false">VLOOKUP(Table1[[#This Row],[sampleID]],latlon_match!A:C,3,FALSE())</f>
        <v>-4.032</v>
      </c>
    </row>
    <row r="148" customFormat="false" ht="13.8" hidden="false" customHeight="false" outlineLevel="0" collapsed="false">
      <c r="A148" s="1" t="s">
        <v>213</v>
      </c>
      <c r="B148" s="1" t="n">
        <f aca="false">VLOOKUP(Table1[[#This Row],[region_description]],region_index_match!A:C,3,FALSE())</f>
        <v>3</v>
      </c>
      <c r="C148" s="1" t="str">
        <f aca="false">VLOOKUP(Table1[[#This Row],[sampleID]],temporary_match!A:B,2,FALSE())</f>
        <v>Arctic Ocean</v>
      </c>
      <c r="D148" s="1" t="n">
        <f aca="false">VLOOKUP(Table1[[#This Row],[sampleID]],latlon_match!A:C,2,FALSE())</f>
        <v>80.867</v>
      </c>
      <c r="E148" s="1" t="n">
        <f aca="false">VLOOKUP(Table1[[#This Row],[sampleID]],latlon_match!A:C,3,FALSE())</f>
        <v>29.021</v>
      </c>
    </row>
    <row r="149" customFormat="false" ht="13.8" hidden="false" customHeight="false" outlineLevel="0" collapsed="false">
      <c r="A149" s="1" t="s">
        <v>214</v>
      </c>
      <c r="B149" s="1" t="n">
        <f aca="false">VLOOKUP(Table1[[#This Row],[region_description]],region_index_match!A:C,3,FALSE())</f>
        <v>50</v>
      </c>
      <c r="C149" s="1" t="str">
        <f aca="false">VLOOKUP(Table1[[#This Row],[sampleID]],temporary_match!A:B,2,FALSE())</f>
        <v>Barent Sea (open sea)</v>
      </c>
      <c r="D149" s="1" t="n">
        <f aca="false">VLOOKUP(Table1[[#This Row],[sampleID]],latlon_match!A:C,2,FALSE())</f>
        <v>73.663</v>
      </c>
      <c r="E149" s="1" t="n">
        <f aca="false">VLOOKUP(Table1[[#This Row],[sampleID]],latlon_match!A:C,3,FALSE())</f>
        <v>24.46</v>
      </c>
    </row>
    <row r="150" customFormat="false" ht="13.8" hidden="false" customHeight="false" outlineLevel="0" collapsed="false">
      <c r="A150" s="1" t="s">
        <v>215</v>
      </c>
      <c r="B150" s="1" t="n">
        <f aca="false">VLOOKUP(Table1[[#This Row],[region_description]],region_index_match!A:C,3,FALSE())</f>
        <v>51</v>
      </c>
      <c r="C150" s="1" t="str">
        <f aca="false">VLOOKUP(Table1[[#This Row],[sampleID]],temporary_match!A:B,2,FALSE())</f>
        <v>Barent Sea (100km from NOR_shore)</v>
      </c>
      <c r="D150" s="1" t="n">
        <f aca="false">VLOOKUP(Table1[[#This Row],[sampleID]],latlon_match!A:C,2,FALSE())</f>
        <v>70.621</v>
      </c>
      <c r="E150" s="1" t="n">
        <f aca="false">VLOOKUP(Table1[[#This Row],[sampleID]],latlon_match!A:C,3,FALSE())</f>
        <v>31.712</v>
      </c>
    </row>
    <row r="151" customFormat="false" ht="13.8" hidden="false" customHeight="false" outlineLevel="0" collapsed="false">
      <c r="A151" s="1" t="s">
        <v>216</v>
      </c>
      <c r="B151" s="1" t="n">
        <f aca="false">VLOOKUP(Table1[[#This Row],[region_description]],region_index_match!A:C,3,FALSE())</f>
        <v>51</v>
      </c>
      <c r="C151" s="1" t="str">
        <f aca="false">VLOOKUP(Table1[[#This Row],[sampleID]],temporary_match!A:B,2,FALSE())</f>
        <v>Barent Sea (100km from NOR_shore)</v>
      </c>
      <c r="D151" s="1" t="n">
        <f aca="false">VLOOKUP(Table1[[#This Row],[sampleID]],latlon_match!A:C,2,FALSE())</f>
        <v>71.013</v>
      </c>
      <c r="E151" s="1" t="n">
        <f aca="false">VLOOKUP(Table1[[#This Row],[sampleID]],latlon_match!A:C,3,FALSE())</f>
        <v>30.947</v>
      </c>
    </row>
    <row r="152" customFormat="false" ht="13.8" hidden="false" customHeight="false" outlineLevel="0" collapsed="false">
      <c r="A152" s="1" t="s">
        <v>217</v>
      </c>
      <c r="B152" s="1" t="n">
        <f aca="false">VLOOKUP(Table1[[#This Row],[region_description]],region_index_match!A:C,3,FALSE())</f>
        <v>50</v>
      </c>
      <c r="C152" s="1" t="str">
        <f aca="false">VLOOKUP(Table1[[#This Row],[sampleID]],temporary_match!A:B,2,FALSE())</f>
        <v>Barent Sea (open sea)</v>
      </c>
      <c r="D152" s="1" t="n">
        <f aca="false">VLOOKUP(Table1[[#This Row],[sampleID]],latlon_match!A:C,2,FALSE())</f>
        <v>73.501</v>
      </c>
      <c r="E152" s="1" t="n">
        <f aca="false">VLOOKUP(Table1[[#This Row],[sampleID]],latlon_match!A:C,3,FALSE())</f>
        <v>29.146</v>
      </c>
    </row>
    <row r="153" customFormat="false" ht="13.8" hidden="false" customHeight="false" outlineLevel="0" collapsed="false">
      <c r="A153" s="1" t="s">
        <v>218</v>
      </c>
      <c r="B153" s="1" t="n">
        <f aca="false">VLOOKUP(Table1[[#This Row],[region_description]],region_index_match!A:C,3,FALSE())</f>
        <v>26</v>
      </c>
      <c r="C153" s="1" t="str">
        <f aca="false">VLOOKUP(Table1[[#This Row],[sampleID]],temporary_match!A:B,2,FALSE())</f>
        <v>North Atlantic</v>
      </c>
      <c r="D153" s="1" t="n">
        <f aca="false">VLOOKUP(Table1[[#This Row],[sampleID]],latlon_match!A:C,2,FALSE())</f>
        <v>51.218</v>
      </c>
      <c r="E153" s="1" t="n">
        <f aca="false">VLOOKUP(Table1[[#This Row],[sampleID]],latlon_match!A:C,3,FALSE())</f>
        <v>-6.099</v>
      </c>
    </row>
    <row r="154" customFormat="false" ht="13.8" hidden="false" customHeight="false" outlineLevel="0" collapsed="false">
      <c r="A154" s="1" t="s">
        <v>219</v>
      </c>
      <c r="B154" s="1" t="n">
        <f aca="false">VLOOKUP(Table1[[#This Row],[region_description]],region_index_match!A:C,3,FALSE())</f>
        <v>9</v>
      </c>
      <c r="C154" s="1" t="str">
        <f aca="false">VLOOKUP(Table1[[#This Row],[sampleID]],temporary_match!A:B,2,FALSE())</f>
        <v>Drake Passage</v>
      </c>
      <c r="D154" s="1" t="n">
        <f aca="false">VLOOKUP(Table1[[#This Row],[sampleID]],latlon_match!A:C,2,FALSE())</f>
        <v>-64.849</v>
      </c>
      <c r="E154" s="1" t="n">
        <f aca="false">VLOOKUP(Table1[[#This Row],[sampleID]],latlon_match!A:C,3,FALSE())</f>
        <v>-65.401</v>
      </c>
    </row>
    <row r="155" customFormat="false" ht="13.8" hidden="false" customHeight="false" outlineLevel="0" collapsed="false">
      <c r="A155" s="1" t="s">
        <v>220</v>
      </c>
      <c r="B155" s="1" t="n">
        <f aca="false">VLOOKUP(Table1[[#This Row],[region_description]],region_index_match!A:C,3,FALSE())</f>
        <v>26</v>
      </c>
      <c r="C155" s="1" t="str">
        <f aca="false">VLOOKUP(Table1[[#This Row],[sampleID]],temporary_match!A:B,2,FALSE())</f>
        <v>North Atlantic</v>
      </c>
      <c r="D155" s="1" t="n">
        <f aca="false">VLOOKUP(Table1[[#This Row],[sampleID]],latlon_match!A:C,2,FALSE())</f>
        <v>62.767</v>
      </c>
      <c r="E155" s="1" t="n">
        <f aca="false">VLOOKUP(Table1[[#This Row],[sampleID]],latlon_match!A:C,3,FALSE())</f>
        <v>-1.125</v>
      </c>
    </row>
    <row r="156" customFormat="false" ht="13.8" hidden="false" customHeight="false" outlineLevel="0" collapsed="false">
      <c r="A156" s="1" t="s">
        <v>221</v>
      </c>
      <c r="B156" s="1" t="n">
        <f aca="false">VLOOKUP(Table1[[#This Row],[region_description]],region_index_match!A:C,3,FALSE())</f>
        <v>50</v>
      </c>
      <c r="C156" s="1" t="str">
        <f aca="false">VLOOKUP(Table1[[#This Row],[sampleID]],temporary_match!A:B,2,FALSE())</f>
        <v>Barent Sea (open sea)</v>
      </c>
      <c r="D156" s="1" t="n">
        <f aca="false">VLOOKUP(Table1[[#This Row],[sampleID]],latlon_match!A:C,2,FALSE())</f>
        <v>72.634</v>
      </c>
      <c r="E156" s="1" t="n">
        <f aca="false">VLOOKUP(Table1[[#This Row],[sampleID]],latlon_match!A:C,3,FALSE())</f>
        <v>25.269</v>
      </c>
    </row>
    <row r="157" customFormat="false" ht="13.8" hidden="false" customHeight="false" outlineLevel="0" collapsed="false">
      <c r="A157" s="1" t="s">
        <v>222</v>
      </c>
      <c r="B157" s="1" t="n">
        <f aca="false">VLOOKUP(Table1[[#This Row],[region_description]],region_index_match!A:C,3,FALSE())</f>
        <v>4</v>
      </c>
      <c r="C157" s="1" t="str">
        <f aca="false">VLOOKUP(Table1[[#This Row],[sampleID]],temporary_match!A:B,2,FALSE())</f>
        <v>Baltic Sea</v>
      </c>
      <c r="D157" s="1" t="n">
        <f aca="false">VLOOKUP(Table1[[#This Row],[sampleID]],latlon_match!A:C,2,FALSE())</f>
        <v>58.621</v>
      </c>
      <c r="E157" s="1" t="n">
        <f aca="false">VLOOKUP(Table1[[#This Row],[sampleID]],latlon_match!A:C,3,FALSE())</f>
        <v>17.712</v>
      </c>
    </row>
    <row r="158" customFormat="false" ht="13.8" hidden="false" customHeight="false" outlineLevel="0" collapsed="false">
      <c r="A158" s="1" t="s">
        <v>223</v>
      </c>
      <c r="B158" s="1" t="n">
        <f aca="false">VLOOKUP(Table1[[#This Row],[region_description]],region_index_match!A:C,3,FALSE())</f>
        <v>50</v>
      </c>
      <c r="C158" s="1" t="str">
        <f aca="false">VLOOKUP(Table1[[#This Row],[sampleID]],temporary_match!A:B,2,FALSE())</f>
        <v>Barent Sea (open sea)</v>
      </c>
      <c r="D158" s="1" t="n">
        <f aca="false">VLOOKUP(Table1[[#This Row],[sampleID]],latlon_match!A:C,2,FALSE())</f>
        <v>74.63</v>
      </c>
      <c r="E158" s="1" t="n">
        <f aca="false">VLOOKUP(Table1[[#This Row],[sampleID]],latlon_match!A:C,3,FALSE())</f>
        <v>26.065</v>
      </c>
    </row>
    <row r="159" customFormat="false" ht="13.8" hidden="false" customHeight="false" outlineLevel="0" collapsed="false">
      <c r="A159" s="1" t="s">
        <v>224</v>
      </c>
      <c r="B159" s="1" t="n">
        <f aca="false">VLOOKUP(Table1[[#This Row],[region_description]],region_index_match!A:C,3,FALSE())</f>
        <v>13</v>
      </c>
      <c r="C159" s="1" t="str">
        <f aca="false">VLOOKUP(Table1[[#This Row],[sampleID]],temporary_match!A:B,2,FALSE())</f>
        <v>Eastern South America Offshore</v>
      </c>
      <c r="D159" s="1" t="n">
        <f aca="false">VLOOKUP(Table1[[#This Row],[sampleID]],latlon_match!A:C,2,FALSE())</f>
        <v>-43.863</v>
      </c>
      <c r="E159" s="1" t="n">
        <f aca="false">VLOOKUP(Table1[[#This Row],[sampleID]],latlon_match!A:C,3,FALSE())</f>
        <v>-57.997</v>
      </c>
    </row>
    <row r="160" customFormat="false" ht="13.8" hidden="false" customHeight="false" outlineLevel="0" collapsed="false">
      <c r="A160" s="1" t="s">
        <v>225</v>
      </c>
      <c r="B160" s="1" t="n">
        <f aca="false">VLOOKUP(Table1[[#This Row],[region_description]],region_index_match!A:C,3,FALSE())</f>
        <v>41</v>
      </c>
      <c r="C160" s="1" t="str">
        <f aca="false">VLOOKUP(Table1[[#This Row],[sampleID]],temporary_match!A:B,2,FALSE())</f>
        <v>Tasman-Antarctica 140E Transect</v>
      </c>
      <c r="D160" s="1" t="n">
        <f aca="false">VLOOKUP(Table1[[#This Row],[sampleID]],latlon_match!A:C,2,FALSE())</f>
        <v>-64.285</v>
      </c>
      <c r="E160" s="1" t="n">
        <f aca="false">VLOOKUP(Table1[[#This Row],[sampleID]],latlon_match!A:C,3,FALSE())</f>
        <v>139.375</v>
      </c>
    </row>
    <row r="161" customFormat="false" ht="13.8" hidden="false" customHeight="false" outlineLevel="0" collapsed="false">
      <c r="A161" s="1" t="s">
        <v>226</v>
      </c>
      <c r="B161" s="1" t="n">
        <f aca="false">VLOOKUP(Table1[[#This Row],[region_description]],region_index_match!A:C,3,FALSE())</f>
        <v>1</v>
      </c>
      <c r="C161" s="1" t="str">
        <f aca="false">VLOOKUP(Table1[[#This Row],[sampleID]],temporary_match!A:B,2,FALSE())</f>
        <v>Amundsen Sea</v>
      </c>
      <c r="D161" s="1" t="n">
        <f aca="false">VLOOKUP(Table1[[#This Row],[sampleID]],latlon_match!A:C,2,FALSE())</f>
        <v>-74.1</v>
      </c>
      <c r="E161" s="1" t="n">
        <f aca="false">VLOOKUP(Table1[[#This Row],[sampleID]],latlon_match!A:C,3,FALSE())</f>
        <v>-108.61</v>
      </c>
    </row>
    <row r="162" customFormat="false" ht="13.8" hidden="false" customHeight="false" outlineLevel="0" collapsed="false">
      <c r="A162" s="1" t="s">
        <v>227</v>
      </c>
      <c r="B162" s="1" t="n">
        <f aca="false">VLOOKUP(Table1[[#This Row],[region_description]],region_index_match!A:C,3,FALSE())</f>
        <v>41</v>
      </c>
      <c r="C162" s="1" t="str">
        <f aca="false">VLOOKUP(Table1[[#This Row],[sampleID]],temporary_match!A:B,2,FALSE())</f>
        <v>Tasman-Antarctica 140E Transect</v>
      </c>
      <c r="D162" s="1" t="n">
        <f aca="false">VLOOKUP(Table1[[#This Row],[sampleID]],latlon_match!A:C,2,FALSE())</f>
        <v>-64.285</v>
      </c>
      <c r="E162" s="1" t="n">
        <f aca="false">VLOOKUP(Table1[[#This Row],[sampleID]],latlon_match!A:C,3,FALSE())</f>
        <v>139.375</v>
      </c>
    </row>
    <row r="163" customFormat="false" ht="13.8" hidden="false" customHeight="false" outlineLevel="0" collapsed="false">
      <c r="A163" s="1" t="s">
        <v>228</v>
      </c>
      <c r="B163" s="1" t="n">
        <f aca="false">VLOOKUP(Table1[[#This Row],[region_description]],region_index_match!A:C,3,FALSE())</f>
        <v>9</v>
      </c>
      <c r="C163" s="1" t="str">
        <f aca="false">VLOOKUP(Table1[[#This Row],[sampleID]],temporary_match!A:B,2,FALSE())</f>
        <v>Drake Passage</v>
      </c>
      <c r="D163" s="1" t="n">
        <f aca="false">VLOOKUP(Table1[[#This Row],[sampleID]],latlon_match!A:C,2,FALSE())</f>
        <v>-65.155</v>
      </c>
      <c r="E163" s="1" t="n">
        <f aca="false">VLOOKUP(Table1[[#This Row],[sampleID]],latlon_match!A:C,3,FALSE())</f>
        <v>-63.22</v>
      </c>
    </row>
    <row r="164" customFormat="false" ht="13.8" hidden="false" customHeight="false" outlineLevel="0" collapsed="false">
      <c r="A164" s="1" t="s">
        <v>229</v>
      </c>
      <c r="B164" s="1" t="n">
        <f aca="false">VLOOKUP(Table1[[#This Row],[region_description]],region_index_match!A:C,3,FALSE())</f>
        <v>37</v>
      </c>
      <c r="C164" s="1" t="str">
        <f aca="false">VLOOKUP(Table1[[#This Row],[sampleID]],temporary_match!A:B,2,FALSE())</f>
        <v>South Atlantic Gyre</v>
      </c>
      <c r="D164" s="1" t="n">
        <f aca="false">VLOOKUP(Table1[[#This Row],[sampleID]],latlon_match!A:C,2,FALSE())</f>
        <v>-44.507</v>
      </c>
      <c r="E164" s="1" t="n">
        <f aca="false">VLOOKUP(Table1[[#This Row],[sampleID]],latlon_match!A:C,3,FALSE())</f>
        <v>-21.717</v>
      </c>
    </row>
    <row r="165" customFormat="false" ht="13.8" hidden="false" customHeight="false" outlineLevel="0" collapsed="false">
      <c r="A165" s="1" t="s">
        <v>230</v>
      </c>
      <c r="B165" s="1" t="n">
        <f aca="false">VLOOKUP(Table1[[#This Row],[region_description]],region_index_match!A:C,3,FALSE())</f>
        <v>41</v>
      </c>
      <c r="C165" s="1" t="str">
        <f aca="false">VLOOKUP(Table1[[#This Row],[sampleID]],temporary_match!A:B,2,FALSE())</f>
        <v>Tasman-Antarctica 140E Transect</v>
      </c>
      <c r="D165" s="1" t="n">
        <f aca="false">VLOOKUP(Table1[[#This Row],[sampleID]],latlon_match!A:C,2,FALSE())</f>
        <v>-60.045</v>
      </c>
      <c r="E165" s="1" t="n">
        <f aca="false">VLOOKUP(Table1[[#This Row],[sampleID]],latlon_match!A:C,3,FALSE())</f>
        <v>142.002</v>
      </c>
    </row>
    <row r="166" customFormat="false" ht="13.8" hidden="false" customHeight="false" outlineLevel="0" collapsed="false">
      <c r="A166" s="1" t="s">
        <v>231</v>
      </c>
      <c r="B166" s="1" t="n">
        <f aca="false">VLOOKUP(Table1[[#This Row],[region_description]],region_index_match!A:C,3,FALSE())</f>
        <v>50</v>
      </c>
      <c r="C166" s="1" t="str">
        <f aca="false">VLOOKUP(Table1[[#This Row],[sampleID]],temporary_match!A:B,2,FALSE())</f>
        <v>Barent Sea (open sea)</v>
      </c>
      <c r="D166" s="1" t="n">
        <f aca="false">VLOOKUP(Table1[[#This Row],[sampleID]],latlon_match!A:C,2,FALSE())</f>
        <v>74.146</v>
      </c>
      <c r="E166" s="1" t="n">
        <f aca="false">VLOOKUP(Table1[[#This Row],[sampleID]],latlon_match!A:C,3,FALSE())</f>
        <v>29.553</v>
      </c>
    </row>
    <row r="167" customFormat="false" ht="13.8" hidden="false" customHeight="false" outlineLevel="0" collapsed="false">
      <c r="A167" s="1" t="s">
        <v>232</v>
      </c>
      <c r="B167" s="1" t="n">
        <f aca="false">VLOOKUP(Table1[[#This Row],[region_description]],region_index_match!A:C,3,FALSE())</f>
        <v>26</v>
      </c>
      <c r="C167" s="1" t="str">
        <f aca="false">VLOOKUP(Table1[[#This Row],[sampleID]],temporary_match!A:B,2,FALSE())</f>
        <v>North Atlantic</v>
      </c>
      <c r="D167" s="1" t="n">
        <f aca="false">VLOOKUP(Table1[[#This Row],[sampleID]],latlon_match!A:C,2,FALSE())</f>
        <v>62.643</v>
      </c>
      <c r="E167" s="1" t="n">
        <f aca="false">VLOOKUP(Table1[[#This Row],[sampleID]],latlon_match!A:C,3,FALSE())</f>
        <v>-1.315</v>
      </c>
    </row>
    <row r="168" customFormat="false" ht="13.8" hidden="false" customHeight="false" outlineLevel="0" collapsed="false">
      <c r="A168" s="1" t="s">
        <v>233</v>
      </c>
      <c r="B168" s="1" t="n">
        <f aca="false">VLOOKUP(Table1[[#This Row],[region_description]],region_index_match!A:C,3,FALSE())</f>
        <v>3</v>
      </c>
      <c r="C168" s="1" t="str">
        <f aca="false">VLOOKUP(Table1[[#This Row],[sampleID]],temporary_match!A:B,2,FALSE())</f>
        <v>Arctic Ocean</v>
      </c>
      <c r="D168" s="1" t="n">
        <f aca="false">VLOOKUP(Table1[[#This Row],[sampleID]],latlon_match!A:C,2,FALSE())</f>
        <v>84.009</v>
      </c>
      <c r="E168" s="1" t="n">
        <f aca="false">VLOOKUP(Table1[[#This Row],[sampleID]],latlon_match!A:C,3,FALSE())</f>
        <v>46.722</v>
      </c>
    </row>
    <row r="169" customFormat="false" ht="13.8" hidden="false" customHeight="false" outlineLevel="0" collapsed="false">
      <c r="A169" s="1" t="s">
        <v>234</v>
      </c>
      <c r="B169" s="1" t="n">
        <f aca="false">VLOOKUP(Table1[[#This Row],[region_description]],region_index_match!A:C,3,FALSE())</f>
        <v>41</v>
      </c>
      <c r="C169" s="1" t="str">
        <f aca="false">VLOOKUP(Table1[[#This Row],[sampleID]],temporary_match!A:B,2,FALSE())</f>
        <v>Tasman-Antarctica 140E Transect</v>
      </c>
      <c r="D169" s="1" t="n">
        <f aca="false">VLOOKUP(Table1[[#This Row],[sampleID]],latlon_match!A:C,2,FALSE())</f>
        <v>-65.468</v>
      </c>
      <c r="E169" s="1" t="n">
        <f aca="false">VLOOKUP(Table1[[#This Row],[sampleID]],latlon_match!A:C,3,FALSE())</f>
        <v>140.498</v>
      </c>
    </row>
    <row r="170" customFormat="false" ht="13.8" hidden="false" customHeight="false" outlineLevel="0" collapsed="false">
      <c r="A170" s="1" t="s">
        <v>235</v>
      </c>
      <c r="B170" s="1" t="n">
        <f aca="false">VLOOKUP(Table1[[#This Row],[region_description]],region_index_match!A:C,3,FALSE())</f>
        <v>3</v>
      </c>
      <c r="C170" s="1" t="str">
        <f aca="false">VLOOKUP(Table1[[#This Row],[sampleID]],temporary_match!A:B,2,FALSE())</f>
        <v>Arctic Ocean</v>
      </c>
      <c r="D170" s="1" t="n">
        <f aca="false">VLOOKUP(Table1[[#This Row],[sampleID]],latlon_match!A:C,2,FALSE())</f>
        <v>81.021</v>
      </c>
      <c r="E170" s="1" t="n">
        <f aca="false">VLOOKUP(Table1[[#This Row],[sampleID]],latlon_match!A:C,3,FALSE())</f>
        <v>42.874</v>
      </c>
    </row>
    <row r="171" customFormat="false" ht="13.8" hidden="false" customHeight="false" outlineLevel="0" collapsed="false">
      <c r="A171" s="1" t="s">
        <v>236</v>
      </c>
      <c r="B171" s="1" t="n">
        <f aca="false">VLOOKUP(Table1[[#This Row],[region_description]],region_index_match!A:C,3,FALSE())</f>
        <v>14</v>
      </c>
      <c r="C171" s="1" t="str">
        <f aca="false">VLOOKUP(Table1[[#This Row],[sampleID]],temporary_match!A:B,2,FALSE())</f>
        <v>Greenland Sea</v>
      </c>
      <c r="D171" s="1" t="n">
        <f aca="false">VLOOKUP(Table1[[#This Row],[sampleID]],latlon_match!A:C,2,FALSE())</f>
        <v>79.266</v>
      </c>
      <c r="E171" s="1" t="n">
        <f aca="false">VLOOKUP(Table1[[#This Row],[sampleID]],latlon_match!A:C,3,FALSE())</f>
        <v>11.668</v>
      </c>
    </row>
    <row r="172" customFormat="false" ht="13.8" hidden="false" customHeight="false" outlineLevel="0" collapsed="false">
      <c r="A172" s="1" t="s">
        <v>237</v>
      </c>
      <c r="B172" s="1" t="n">
        <f aca="false">VLOOKUP(Table1[[#This Row],[region_description]],region_index_match!A:C,3,FALSE())</f>
        <v>13</v>
      </c>
      <c r="C172" s="1" t="str">
        <f aca="false">VLOOKUP(Table1[[#This Row],[sampleID]],temporary_match!A:B,2,FALSE())</f>
        <v>Eastern South America Offshore</v>
      </c>
      <c r="D172" s="1" t="n">
        <f aca="false">VLOOKUP(Table1[[#This Row],[sampleID]],latlon_match!A:C,2,FALSE())</f>
        <v>-47.963</v>
      </c>
      <c r="E172" s="1" t="n">
        <f aca="false">VLOOKUP(Table1[[#This Row],[sampleID]],latlon_match!A:C,3,FALSE())</f>
        <v>-56.175</v>
      </c>
    </row>
    <row r="173" customFormat="false" ht="13.8" hidden="false" customHeight="false" outlineLevel="0" collapsed="false">
      <c r="A173" s="1" t="s">
        <v>238</v>
      </c>
      <c r="B173" s="1" t="n">
        <f aca="false">VLOOKUP(Table1[[#This Row],[region_description]],region_index_match!A:C,3,FALSE())</f>
        <v>50</v>
      </c>
      <c r="C173" s="1" t="str">
        <f aca="false">VLOOKUP(Table1[[#This Row],[sampleID]],temporary_match!A:B,2,FALSE())</f>
        <v>Barent Sea (open sea)</v>
      </c>
      <c r="D173" s="1" t="n">
        <f aca="false">VLOOKUP(Table1[[#This Row],[sampleID]],latlon_match!A:C,2,FALSE())</f>
        <v>74.331</v>
      </c>
      <c r="E173" s="1" t="n">
        <f aca="false">VLOOKUP(Table1[[#This Row],[sampleID]],latlon_match!A:C,3,FALSE())</f>
        <v>24.683</v>
      </c>
    </row>
    <row r="174" customFormat="false" ht="13.8" hidden="false" customHeight="false" outlineLevel="0" collapsed="false">
      <c r="A174" s="1" t="s">
        <v>239</v>
      </c>
      <c r="B174" s="1" t="n">
        <f aca="false">VLOOKUP(Table1[[#This Row],[region_description]],region_index_match!A:C,3,FALSE())</f>
        <v>50</v>
      </c>
      <c r="C174" s="1" t="str">
        <f aca="false">VLOOKUP(Table1[[#This Row],[sampleID]],temporary_match!A:B,2,FALSE())</f>
        <v>Barent Sea (open sea)</v>
      </c>
      <c r="D174" s="1" t="n">
        <f aca="false">VLOOKUP(Table1[[#This Row],[sampleID]],latlon_match!A:C,2,FALSE())</f>
        <v>74.535</v>
      </c>
      <c r="E174" s="1" t="n">
        <f aca="false">VLOOKUP(Table1[[#This Row],[sampleID]],latlon_match!A:C,3,FALSE())</f>
        <v>28.566</v>
      </c>
    </row>
    <row r="175" customFormat="false" ht="13.8" hidden="false" customHeight="false" outlineLevel="0" collapsed="false">
      <c r="A175" s="1" t="s">
        <v>240</v>
      </c>
      <c r="B175" s="1" t="n">
        <f aca="false">VLOOKUP(Table1[[#This Row],[region_description]],region_index_match!A:C,3,FALSE())</f>
        <v>18</v>
      </c>
      <c r="C175" s="1" t="str">
        <f aca="false">VLOOKUP(Table1[[#This Row],[sampleID]],temporary_match!A:B,2,FALSE())</f>
        <v>Hudson Bay</v>
      </c>
      <c r="D175" s="1" t="n">
        <f aca="false">VLOOKUP(Table1[[#This Row],[sampleID]],latlon_match!A:C,2,FALSE())</f>
        <v>60.621</v>
      </c>
      <c r="E175" s="1" t="n">
        <f aca="false">VLOOKUP(Table1[[#This Row],[sampleID]],latlon_match!A:C,3,FALSE())</f>
        <v>-81.712</v>
      </c>
    </row>
    <row r="176" customFormat="false" ht="13.8" hidden="false" customHeight="false" outlineLevel="0" collapsed="false">
      <c r="A176" s="1" t="s">
        <v>241</v>
      </c>
      <c r="B176" s="1" t="n">
        <f aca="false">VLOOKUP(Table1[[#This Row],[region_description]],region_index_match!A:C,3,FALSE())</f>
        <v>13</v>
      </c>
      <c r="C176" s="1" t="str">
        <f aca="false">VLOOKUP(Table1[[#This Row],[sampleID]],temporary_match!A:B,2,FALSE())</f>
        <v>Eastern South America Offshore</v>
      </c>
      <c r="D176" s="1" t="n">
        <f aca="false">VLOOKUP(Table1[[#This Row],[sampleID]],latlon_match!A:C,2,FALSE())</f>
        <v>-41.945</v>
      </c>
      <c r="E176" s="1" t="n">
        <f aca="false">VLOOKUP(Table1[[#This Row],[sampleID]],latlon_match!A:C,3,FALSE())</f>
        <v>-56.323</v>
      </c>
    </row>
    <row r="177" customFormat="false" ht="13.8" hidden="false" customHeight="false" outlineLevel="0" collapsed="false">
      <c r="A177" s="1" t="s">
        <v>242</v>
      </c>
      <c r="B177" s="1" t="n">
        <f aca="false">VLOOKUP(Table1[[#This Row],[region_description]],region_index_match!A:C,3,FALSE())</f>
        <v>40</v>
      </c>
      <c r="C177" s="1" t="str">
        <f aca="false">VLOOKUP(Table1[[#This Row],[sampleID]],temporary_match!A:B,2,FALSE())</f>
        <v>Southern Ocean Front-Atlantic</v>
      </c>
      <c r="D177" s="1" t="n">
        <f aca="false">VLOOKUP(Table1[[#This Row],[sampleID]],latlon_match!A:C,2,FALSE())</f>
        <v>-46.875</v>
      </c>
      <c r="E177" s="1" t="n">
        <f aca="false">VLOOKUP(Table1[[#This Row],[sampleID]],latlon_match!A:C,3,FALSE())</f>
        <v>7.542</v>
      </c>
    </row>
    <row r="178" customFormat="false" ht="13.8" hidden="false" customHeight="false" outlineLevel="0" collapsed="false">
      <c r="A178" s="1" t="s">
        <v>243</v>
      </c>
      <c r="B178" s="1" t="n">
        <f aca="false">VLOOKUP(Table1[[#This Row],[region_description]],region_index_match!A:C,3,FALSE())</f>
        <v>13</v>
      </c>
      <c r="C178" s="1" t="str">
        <f aca="false">VLOOKUP(Table1[[#This Row],[sampleID]],temporary_match!A:B,2,FALSE())</f>
        <v>Eastern South America Offshore</v>
      </c>
      <c r="D178" s="1" t="n">
        <f aca="false">VLOOKUP(Table1[[#This Row],[sampleID]],latlon_match!A:C,2,FALSE())</f>
        <v>-48.013</v>
      </c>
      <c r="E178" s="1" t="n">
        <f aca="false">VLOOKUP(Table1[[#This Row],[sampleID]],latlon_match!A:C,3,FALSE())</f>
        <v>-56.538</v>
      </c>
    </row>
    <row r="179" customFormat="false" ht="13.8" hidden="false" customHeight="false" outlineLevel="0" collapsed="false">
      <c r="A179" s="1" t="s">
        <v>244</v>
      </c>
      <c r="B179" s="1" t="n">
        <f aca="false">VLOOKUP(Table1[[#This Row],[region_description]],region_index_match!A:C,3,FALSE())</f>
        <v>12</v>
      </c>
      <c r="C179" s="1" t="str">
        <f aca="false">VLOOKUP(Table1[[#This Row],[sampleID]],temporary_match!A:B,2,FALSE())</f>
        <v>Eastern North America Offshore</v>
      </c>
      <c r="D179" s="1" t="n">
        <f aca="false">VLOOKUP(Table1[[#This Row],[sampleID]],latlon_match!A:C,2,FALSE())</f>
        <v>46.621</v>
      </c>
      <c r="E179" s="1" t="n">
        <f aca="false">VLOOKUP(Table1[[#This Row],[sampleID]],latlon_match!A:C,3,FALSE())</f>
        <v>-58.712</v>
      </c>
    </row>
    <row r="180" customFormat="false" ht="13.8" hidden="false" customHeight="false" outlineLevel="0" collapsed="false">
      <c r="A180" s="1" t="s">
        <v>245</v>
      </c>
      <c r="B180" s="1" t="n">
        <f aca="false">VLOOKUP(Table1[[#This Row],[region_description]],region_index_match!A:C,3,FALSE())</f>
        <v>13</v>
      </c>
      <c r="C180" s="1" t="str">
        <f aca="false">VLOOKUP(Table1[[#This Row],[sampleID]],temporary_match!A:B,2,FALSE())</f>
        <v>Eastern South America Offshore</v>
      </c>
      <c r="D180" s="1" t="n">
        <f aca="false">VLOOKUP(Table1[[#This Row],[sampleID]],latlon_match!A:C,2,FALSE())</f>
        <v>-39.29</v>
      </c>
      <c r="E180" s="1" t="n">
        <f aca="false">VLOOKUP(Table1[[#This Row],[sampleID]],latlon_match!A:C,3,FALSE())</f>
        <v>-54.342</v>
      </c>
    </row>
    <row r="181" customFormat="false" ht="13.8" hidden="false" customHeight="false" outlineLevel="0" collapsed="false">
      <c r="A181" s="1" t="s">
        <v>246</v>
      </c>
      <c r="B181" s="1" t="n">
        <f aca="false">VLOOKUP(Table1[[#This Row],[region_description]],region_index_match!A:C,3,FALSE())</f>
        <v>50</v>
      </c>
      <c r="C181" s="1" t="str">
        <f aca="false">VLOOKUP(Table1[[#This Row],[sampleID]],temporary_match!A:B,2,FALSE())</f>
        <v>Barent Sea (open sea)</v>
      </c>
      <c r="D181" s="1" t="n">
        <f aca="false">VLOOKUP(Table1[[#This Row],[sampleID]],latlon_match!A:C,2,FALSE())</f>
        <v>76.617</v>
      </c>
      <c r="E181" s="1" t="n">
        <f aca="false">VLOOKUP(Table1[[#This Row],[sampleID]],latlon_match!A:C,3,FALSE())</f>
        <v>34.45</v>
      </c>
    </row>
    <row r="182" customFormat="false" ht="13.8" hidden="false" customHeight="false" outlineLevel="0" collapsed="false">
      <c r="A182" s="1" t="s">
        <v>247</v>
      </c>
      <c r="B182" s="1" t="n">
        <f aca="false">VLOOKUP(Table1[[#This Row],[region_description]],region_index_match!A:C,3,FALSE())</f>
        <v>14</v>
      </c>
      <c r="C182" s="1" t="str">
        <f aca="false">VLOOKUP(Table1[[#This Row],[sampleID]],temporary_match!A:B,2,FALSE())</f>
        <v>Greenland Sea</v>
      </c>
      <c r="D182" s="1" t="n">
        <f aca="false">VLOOKUP(Table1[[#This Row],[sampleID]],latlon_match!A:C,2,FALSE())</f>
        <v>79.149</v>
      </c>
      <c r="E182" s="1" t="n">
        <f aca="false">VLOOKUP(Table1[[#This Row],[sampleID]],latlon_match!A:C,3,FALSE())</f>
        <v>11.744</v>
      </c>
    </row>
    <row r="183" customFormat="false" ht="13.8" hidden="false" customHeight="false" outlineLevel="0" collapsed="false">
      <c r="A183" s="1" t="s">
        <v>248</v>
      </c>
      <c r="B183" s="1" t="n">
        <f aca="false">VLOOKUP(Table1[[#This Row],[region_description]],region_index_match!A:C,3,FALSE())</f>
        <v>26</v>
      </c>
      <c r="C183" s="1" t="str">
        <f aca="false">VLOOKUP(Table1[[#This Row],[sampleID]],temporary_match!A:B,2,FALSE())</f>
        <v>North Atlantic</v>
      </c>
      <c r="D183" s="1" t="n">
        <f aca="false">VLOOKUP(Table1[[#This Row],[sampleID]],latlon_match!A:C,2,FALSE())</f>
        <v>62.001</v>
      </c>
      <c r="E183" s="1" t="n">
        <f aca="false">VLOOKUP(Table1[[#This Row],[sampleID]],latlon_match!A:C,3,FALSE())</f>
        <v>-1.966</v>
      </c>
    </row>
    <row r="184" customFormat="false" ht="13.8" hidden="false" customHeight="false" outlineLevel="0" collapsed="false">
      <c r="A184" s="1" t="s">
        <v>249</v>
      </c>
      <c r="B184" s="1" t="n">
        <f aca="false">VLOOKUP(Table1[[#This Row],[region_description]],region_index_match!A:C,3,FALSE())</f>
        <v>50</v>
      </c>
      <c r="C184" s="1" t="str">
        <f aca="false">VLOOKUP(Table1[[#This Row],[sampleID]],temporary_match!A:B,2,FALSE())</f>
        <v>Barent Sea (open sea)</v>
      </c>
      <c r="D184" s="1" t="n">
        <f aca="false">VLOOKUP(Table1[[#This Row],[sampleID]],latlon_match!A:C,2,FALSE())</f>
        <v>76.433</v>
      </c>
      <c r="E184" s="1" t="n">
        <f aca="false">VLOOKUP(Table1[[#This Row],[sampleID]],latlon_match!A:C,3,FALSE())</f>
        <v>37.167</v>
      </c>
    </row>
    <row r="185" customFormat="false" ht="13.8" hidden="false" customHeight="false" outlineLevel="0" collapsed="false">
      <c r="A185" s="1" t="s">
        <v>250</v>
      </c>
      <c r="B185" s="1" t="n">
        <f aca="false">VLOOKUP(Table1[[#This Row],[region_description]],region_index_match!A:C,3,FALSE())</f>
        <v>14</v>
      </c>
      <c r="C185" s="1" t="str">
        <f aca="false">VLOOKUP(Table1[[#This Row],[sampleID]],temporary_match!A:B,2,FALSE())</f>
        <v>Greenland Sea</v>
      </c>
      <c r="D185" s="1" t="n">
        <f aca="false">VLOOKUP(Table1[[#This Row],[sampleID]],latlon_match!A:C,2,FALSE())</f>
        <v>79.228</v>
      </c>
      <c r="E185" s="1" t="n">
        <f aca="false">VLOOKUP(Table1[[#This Row],[sampleID]],latlon_match!A:C,3,FALSE())</f>
        <v>11.706</v>
      </c>
    </row>
    <row r="186" customFormat="false" ht="13.8" hidden="false" customHeight="false" outlineLevel="0" collapsed="false">
      <c r="A186" s="1" t="s">
        <v>251</v>
      </c>
      <c r="B186" s="1" t="n">
        <f aca="false">VLOOKUP(Table1[[#This Row],[region_description]],region_index_match!A:C,3,FALSE())</f>
        <v>50</v>
      </c>
      <c r="C186" s="1" t="str">
        <f aca="false">VLOOKUP(Table1[[#This Row],[sampleID]],temporary_match!A:B,2,FALSE())</f>
        <v>Barent Sea (open sea)</v>
      </c>
      <c r="D186" s="1" t="n">
        <f aca="false">VLOOKUP(Table1[[#This Row],[sampleID]],latlon_match!A:C,2,FALSE())</f>
        <v>76.486</v>
      </c>
      <c r="E186" s="1" t="n">
        <f aca="false">VLOOKUP(Table1[[#This Row],[sampleID]],latlon_match!A:C,3,FALSE())</f>
        <v>29.905</v>
      </c>
    </row>
    <row r="187" customFormat="false" ht="13.8" hidden="false" customHeight="false" outlineLevel="0" collapsed="false">
      <c r="A187" s="1" t="s">
        <v>252</v>
      </c>
      <c r="B187" s="1" t="n">
        <f aca="false">VLOOKUP(Table1[[#This Row],[region_description]],region_index_match!A:C,3,FALSE())</f>
        <v>4</v>
      </c>
      <c r="C187" s="1" t="str">
        <f aca="false">VLOOKUP(Table1[[#This Row],[sampleID]],temporary_match!A:B,2,FALSE())</f>
        <v>Baltic Sea</v>
      </c>
      <c r="D187" s="1" t="n">
        <f aca="false">VLOOKUP(Table1[[#This Row],[sampleID]],latlon_match!A:C,2,FALSE())</f>
        <v>57.621</v>
      </c>
      <c r="E187" s="1" t="n">
        <f aca="false">VLOOKUP(Table1[[#This Row],[sampleID]],latlon_match!A:C,3,FALSE())</f>
        <v>20.712</v>
      </c>
    </row>
    <row r="188" customFormat="false" ht="13.8" hidden="false" customHeight="false" outlineLevel="0" collapsed="false">
      <c r="A188" s="1" t="s">
        <v>253</v>
      </c>
      <c r="B188" s="1" t="n">
        <f aca="false">VLOOKUP(Table1[[#This Row],[region_description]],region_index_match!A:C,3,FALSE())</f>
        <v>4</v>
      </c>
      <c r="C188" s="1" t="str">
        <f aca="false">VLOOKUP(Table1[[#This Row],[sampleID]],temporary_match!A:B,2,FALSE())</f>
        <v>Baltic Sea</v>
      </c>
      <c r="D188" s="1" t="n">
        <f aca="false">VLOOKUP(Table1[[#This Row],[sampleID]],latlon_match!A:C,2,FALSE())</f>
        <v>55.621</v>
      </c>
      <c r="E188" s="1" t="n">
        <f aca="false">VLOOKUP(Table1[[#This Row],[sampleID]],latlon_match!A:C,3,FALSE())</f>
        <v>16.712</v>
      </c>
    </row>
    <row r="189" customFormat="false" ht="13.8" hidden="false" customHeight="false" outlineLevel="0" collapsed="false">
      <c r="A189" s="1" t="s">
        <v>254</v>
      </c>
      <c r="B189" s="1" t="n">
        <f aca="false">VLOOKUP(Table1[[#This Row],[region_description]],region_index_match!A:C,3,FALSE())</f>
        <v>37</v>
      </c>
      <c r="C189" s="1" t="str">
        <f aca="false">VLOOKUP(Table1[[#This Row],[sampleID]],temporary_match!A:B,2,FALSE())</f>
        <v>South Atlantic Gyre</v>
      </c>
      <c r="D189" s="1" t="n">
        <f aca="false">VLOOKUP(Table1[[#This Row],[sampleID]],latlon_match!A:C,2,FALSE())</f>
        <v>-44.517</v>
      </c>
      <c r="E189" s="1" t="n">
        <f aca="false">VLOOKUP(Table1[[#This Row],[sampleID]],latlon_match!A:C,3,FALSE())</f>
        <v>-20.9</v>
      </c>
    </row>
    <row r="190" customFormat="false" ht="13.8" hidden="false" customHeight="false" outlineLevel="0" collapsed="false">
      <c r="A190" s="1" t="s">
        <v>255</v>
      </c>
      <c r="B190" s="1" t="n">
        <f aca="false">VLOOKUP(Table1[[#This Row],[region_description]],region_index_match!A:C,3,FALSE())</f>
        <v>13</v>
      </c>
      <c r="C190" s="1" t="str">
        <f aca="false">VLOOKUP(Table1[[#This Row],[sampleID]],temporary_match!A:B,2,FALSE())</f>
        <v>Eastern South America Offshore</v>
      </c>
      <c r="D190" s="1" t="n">
        <f aca="false">VLOOKUP(Table1[[#This Row],[sampleID]],latlon_match!A:C,2,FALSE())</f>
        <v>-47.162</v>
      </c>
      <c r="E190" s="1" t="n">
        <f aca="false">VLOOKUP(Table1[[#This Row],[sampleID]],latlon_match!A:C,3,FALSE())</f>
        <v>-56.487</v>
      </c>
    </row>
    <row r="191" customFormat="false" ht="13.8" hidden="false" customHeight="false" outlineLevel="0" collapsed="false">
      <c r="A191" s="1" t="s">
        <v>256</v>
      </c>
      <c r="B191" s="1" t="n">
        <f aca="false">VLOOKUP(Table1[[#This Row],[region_description]],region_index_match!A:C,3,FALSE())</f>
        <v>27</v>
      </c>
      <c r="C191" s="1" t="str">
        <f aca="false">VLOOKUP(Table1[[#This Row],[sampleID]],temporary_match!A:B,2,FALSE())</f>
        <v>North Sea</v>
      </c>
      <c r="D191" s="1" t="n">
        <f aca="false">VLOOKUP(Table1[[#This Row],[sampleID]],latlon_match!A:C,2,FALSE())</f>
        <v>54.5</v>
      </c>
      <c r="E191" s="1" t="n">
        <f aca="false">VLOOKUP(Table1[[#This Row],[sampleID]],latlon_match!A:C,3,FALSE())</f>
        <v>4.5</v>
      </c>
    </row>
    <row r="192" customFormat="false" ht="13.8" hidden="false" customHeight="false" outlineLevel="0" collapsed="false">
      <c r="A192" s="1" t="s">
        <v>257</v>
      </c>
      <c r="B192" s="1" t="n">
        <f aca="false">VLOOKUP(Table1[[#This Row],[region_description]],region_index_match!A:C,3,FALSE())</f>
        <v>4</v>
      </c>
      <c r="C192" s="1" t="str">
        <f aca="false">VLOOKUP(Table1[[#This Row],[sampleID]],temporary_match!A:B,2,FALSE())</f>
        <v>Baltic Sea</v>
      </c>
      <c r="D192" s="1" t="n">
        <f aca="false">VLOOKUP(Table1[[#This Row],[sampleID]],latlon_match!A:C,2,FALSE())</f>
        <v>55.621</v>
      </c>
      <c r="E192" s="1" t="n">
        <f aca="false">VLOOKUP(Table1[[#This Row],[sampleID]],latlon_match!A:C,3,FALSE())</f>
        <v>15.712</v>
      </c>
    </row>
    <row r="193" customFormat="false" ht="13.8" hidden="false" customHeight="false" outlineLevel="0" collapsed="false">
      <c r="A193" s="1" t="s">
        <v>258</v>
      </c>
      <c r="B193" s="1" t="n">
        <f aca="false">VLOOKUP(Table1[[#This Row],[region_description]],region_index_match!A:C,3,FALSE())</f>
        <v>13</v>
      </c>
      <c r="C193" s="1" t="str">
        <f aca="false">VLOOKUP(Table1[[#This Row],[sampleID]],temporary_match!A:B,2,FALSE())</f>
        <v>Eastern South America Offshore</v>
      </c>
      <c r="D193" s="1" t="n">
        <f aca="false">VLOOKUP(Table1[[#This Row],[sampleID]],latlon_match!A:C,2,FALSE())</f>
        <v>-47.307</v>
      </c>
      <c r="E193" s="1" t="n">
        <f aca="false">VLOOKUP(Table1[[#This Row],[sampleID]],latlon_match!A:C,3,FALSE())</f>
        <v>-58.175</v>
      </c>
    </row>
    <row r="194" customFormat="false" ht="13.8" hidden="false" customHeight="false" outlineLevel="0" collapsed="false">
      <c r="A194" s="1" t="s">
        <v>259</v>
      </c>
      <c r="B194" s="1" t="n">
        <f aca="false">VLOOKUP(Table1[[#This Row],[region_description]],region_index_match!A:C,3,FALSE())</f>
        <v>14</v>
      </c>
      <c r="C194" s="1" t="str">
        <f aca="false">VLOOKUP(Table1[[#This Row],[sampleID]],temporary_match!A:B,2,FALSE())</f>
        <v>Greenland Sea</v>
      </c>
      <c r="D194" s="1" t="n">
        <f aca="false">VLOOKUP(Table1[[#This Row],[sampleID]],latlon_match!A:C,2,FALSE())</f>
        <v>80.362</v>
      </c>
      <c r="E194" s="1" t="n">
        <f aca="false">VLOOKUP(Table1[[#This Row],[sampleID]],latlon_match!A:C,3,FALSE())</f>
        <v>16.28</v>
      </c>
    </row>
    <row r="195" customFormat="false" ht="13.8" hidden="false" customHeight="false" outlineLevel="0" collapsed="false">
      <c r="A195" s="1" t="s">
        <v>260</v>
      </c>
      <c r="B195" s="1" t="n">
        <f aca="false">VLOOKUP(Table1[[#This Row],[region_description]],region_index_match!A:C,3,FALSE())</f>
        <v>50</v>
      </c>
      <c r="C195" s="1" t="str">
        <f aca="false">VLOOKUP(Table1[[#This Row],[sampleID]],temporary_match!A:B,2,FALSE())</f>
        <v>Barent Sea (open sea)</v>
      </c>
      <c r="D195" s="1" t="n">
        <f aca="false">VLOOKUP(Table1[[#This Row],[sampleID]],latlon_match!A:C,2,FALSE())</f>
        <v>75.853</v>
      </c>
      <c r="E195" s="1" t="n">
        <f aca="false">VLOOKUP(Table1[[#This Row],[sampleID]],latlon_match!A:C,3,FALSE())</f>
        <v>29.45</v>
      </c>
    </row>
    <row r="196" customFormat="false" ht="13.8" hidden="false" customHeight="false" outlineLevel="0" collapsed="false">
      <c r="A196" s="1" t="s">
        <v>261</v>
      </c>
      <c r="B196" s="1" t="n">
        <f aca="false">VLOOKUP(Table1[[#This Row],[region_description]],region_index_match!A:C,3,FALSE())</f>
        <v>18</v>
      </c>
      <c r="C196" s="1" t="str">
        <f aca="false">VLOOKUP(Table1[[#This Row],[sampleID]],temporary_match!A:B,2,FALSE())</f>
        <v>Hudson Bay</v>
      </c>
      <c r="D196" s="1" t="n">
        <f aca="false">VLOOKUP(Table1[[#This Row],[sampleID]],latlon_match!A:C,2,FALSE())</f>
        <v>60.621</v>
      </c>
      <c r="E196" s="1" t="n">
        <f aca="false">VLOOKUP(Table1[[#This Row],[sampleID]],latlon_match!A:C,3,FALSE())</f>
        <v>-91.712</v>
      </c>
    </row>
    <row r="197" customFormat="false" ht="13.8" hidden="false" customHeight="false" outlineLevel="0" collapsed="false">
      <c r="A197" s="1" t="s">
        <v>262</v>
      </c>
      <c r="B197" s="1" t="n">
        <f aca="false">VLOOKUP(Table1[[#This Row],[region_description]],region_index_match!A:C,3,FALSE())</f>
        <v>27</v>
      </c>
      <c r="C197" s="1" t="str">
        <f aca="false">VLOOKUP(Table1[[#This Row],[sampleID]],temporary_match!A:B,2,FALSE())</f>
        <v>North Sea</v>
      </c>
      <c r="D197" s="1" t="n">
        <f aca="false">VLOOKUP(Table1[[#This Row],[sampleID]],latlon_match!A:C,2,FALSE())</f>
        <v>54</v>
      </c>
      <c r="E197" s="1" t="n">
        <f aca="false">VLOOKUP(Table1[[#This Row],[sampleID]],latlon_match!A:C,3,FALSE())</f>
        <v>4.5</v>
      </c>
    </row>
    <row r="198" customFormat="false" ht="13.8" hidden="false" customHeight="false" outlineLevel="0" collapsed="false">
      <c r="A198" s="1" t="s">
        <v>263</v>
      </c>
      <c r="B198" s="1" t="n">
        <f aca="false">VLOOKUP(Table1[[#This Row],[region_description]],region_index_match!A:C,3,FALSE())</f>
        <v>9</v>
      </c>
      <c r="C198" s="1" t="str">
        <f aca="false">VLOOKUP(Table1[[#This Row],[sampleID]],temporary_match!A:B,2,FALSE())</f>
        <v>Drake Passage</v>
      </c>
      <c r="D198" s="1" t="n">
        <f aca="false">VLOOKUP(Table1[[#This Row],[sampleID]],latlon_match!A:C,2,FALSE())</f>
        <v>-64.844</v>
      </c>
      <c r="E198" s="1" t="n">
        <f aca="false">VLOOKUP(Table1[[#This Row],[sampleID]],latlon_match!A:C,3,FALSE())</f>
        <v>-62.976</v>
      </c>
    </row>
    <row r="199" customFormat="false" ht="13.8" hidden="false" customHeight="false" outlineLevel="0" collapsed="false">
      <c r="A199" s="1" t="s">
        <v>264</v>
      </c>
      <c r="B199" s="1" t="n">
        <f aca="false">VLOOKUP(Table1[[#This Row],[region_description]],region_index_match!A:C,3,FALSE())</f>
        <v>9</v>
      </c>
      <c r="C199" s="1" t="str">
        <f aca="false">VLOOKUP(Table1[[#This Row],[sampleID]],temporary_match!A:B,2,FALSE())</f>
        <v>Drake Passage</v>
      </c>
      <c r="D199" s="1" t="n">
        <f aca="false">VLOOKUP(Table1[[#This Row],[sampleID]],latlon_match!A:C,2,FALSE())</f>
        <v>-65.121</v>
      </c>
      <c r="E199" s="1" t="n">
        <f aca="false">VLOOKUP(Table1[[#This Row],[sampleID]],latlon_match!A:C,3,FALSE())</f>
        <v>-63.191</v>
      </c>
    </row>
    <row r="200" customFormat="false" ht="13.8" hidden="false" customHeight="false" outlineLevel="0" collapsed="false">
      <c r="A200" s="1" t="s">
        <v>265</v>
      </c>
      <c r="B200" s="1" t="n">
        <f aca="false">VLOOKUP(Table1[[#This Row],[region_description]],region_index_match!A:C,3,FALSE())</f>
        <v>9</v>
      </c>
      <c r="C200" s="1" t="str">
        <f aca="false">VLOOKUP(Table1[[#This Row],[sampleID]],temporary_match!A:B,2,FALSE())</f>
        <v>Drake Passage</v>
      </c>
      <c r="D200" s="1" t="n">
        <f aca="false">VLOOKUP(Table1[[#This Row],[sampleID]],latlon_match!A:C,2,FALSE())</f>
        <v>-64.281</v>
      </c>
      <c r="E200" s="1" t="n">
        <f aca="false">VLOOKUP(Table1[[#This Row],[sampleID]],latlon_match!A:C,3,FALSE())</f>
        <v>-58.45</v>
      </c>
    </row>
    <row r="201" customFormat="false" ht="13.8" hidden="false" customHeight="false" outlineLevel="0" collapsed="false">
      <c r="A201" s="1" t="s">
        <v>266</v>
      </c>
      <c r="B201" s="1" t="n">
        <f aca="false">VLOOKUP(Table1[[#This Row],[region_description]],region_index_match!A:C,3,FALSE())</f>
        <v>21</v>
      </c>
      <c r="C201" s="1" t="str">
        <f aca="false">VLOOKUP(Table1[[#This Row],[sampleID]],temporary_match!A:B,2,FALSE())</f>
        <v>Japan Sea</v>
      </c>
      <c r="D201" s="1" t="n">
        <f aca="false">VLOOKUP(Table1[[#This Row],[sampleID]],latlon_match!A:C,2,FALSE())</f>
        <v>39.32</v>
      </c>
      <c r="E201" s="1" t="n">
        <f aca="false">VLOOKUP(Table1[[#This Row],[sampleID]],latlon_match!A:C,3,FALSE())</f>
        <v>139.211</v>
      </c>
    </row>
    <row r="202" customFormat="false" ht="13.8" hidden="false" customHeight="false" outlineLevel="0" collapsed="false">
      <c r="A202" s="1" t="s">
        <v>267</v>
      </c>
      <c r="B202" s="1" t="n">
        <f aca="false">VLOOKUP(Table1[[#This Row],[region_description]],region_index_match!A:C,3,FALSE())</f>
        <v>9</v>
      </c>
      <c r="C202" s="1" t="str">
        <f aca="false">VLOOKUP(Table1[[#This Row],[sampleID]],temporary_match!A:B,2,FALSE())</f>
        <v>Drake Passage</v>
      </c>
      <c r="D202" s="1" t="n">
        <f aca="false">VLOOKUP(Table1[[#This Row],[sampleID]],latlon_match!A:C,2,FALSE())</f>
        <v>-64.294</v>
      </c>
      <c r="E202" s="1" t="n">
        <f aca="false">VLOOKUP(Table1[[#This Row],[sampleID]],latlon_match!A:C,3,FALSE())</f>
        <v>-58.578</v>
      </c>
    </row>
    <row r="203" customFormat="false" ht="13.8" hidden="false" customHeight="false" outlineLevel="0" collapsed="false">
      <c r="A203" s="1" t="s">
        <v>268</v>
      </c>
      <c r="B203" s="1" t="n">
        <f aca="false">VLOOKUP(Table1[[#This Row],[region_description]],region_index_match!A:C,3,FALSE())</f>
        <v>14</v>
      </c>
      <c r="C203" s="1" t="str">
        <f aca="false">VLOOKUP(Table1[[#This Row],[sampleID]],temporary_match!A:B,2,FALSE())</f>
        <v>Greenland Sea</v>
      </c>
      <c r="D203" s="1" t="n">
        <f aca="false">VLOOKUP(Table1[[#This Row],[sampleID]],latlon_match!A:C,2,FALSE())</f>
        <v>79.118</v>
      </c>
      <c r="E203" s="1" t="n">
        <f aca="false">VLOOKUP(Table1[[#This Row],[sampleID]],latlon_match!A:C,3,FALSE())</f>
        <v>11.661</v>
      </c>
    </row>
    <row r="204" customFormat="false" ht="13.8" hidden="false" customHeight="false" outlineLevel="0" collapsed="false">
      <c r="A204" s="1" t="s">
        <v>269</v>
      </c>
      <c r="B204" s="1" t="n">
        <f aca="false">VLOOKUP(Table1[[#This Row],[region_description]],region_index_match!A:C,3,FALSE())</f>
        <v>9</v>
      </c>
      <c r="C204" s="1" t="str">
        <f aca="false">VLOOKUP(Table1[[#This Row],[sampleID]],temporary_match!A:B,2,FALSE())</f>
        <v>Drake Passage</v>
      </c>
      <c r="D204" s="1" t="n">
        <f aca="false">VLOOKUP(Table1[[#This Row],[sampleID]],latlon_match!A:C,2,FALSE())</f>
        <v>-62.208</v>
      </c>
      <c r="E204" s="1" t="n">
        <f aca="false">VLOOKUP(Table1[[#This Row],[sampleID]],latlon_match!A:C,3,FALSE())</f>
        <v>-57.494</v>
      </c>
    </row>
    <row r="205" customFormat="false" ht="13.8" hidden="false" customHeight="false" outlineLevel="0" collapsed="false">
      <c r="A205" s="1" t="s">
        <v>270</v>
      </c>
      <c r="B205" s="1" t="n">
        <f aca="false">VLOOKUP(Table1[[#This Row],[region_description]],region_index_match!A:C,3,FALSE())</f>
        <v>3</v>
      </c>
      <c r="C205" s="1" t="str">
        <f aca="false">VLOOKUP(Table1[[#This Row],[sampleID]],temporary_match!A:B,2,FALSE())</f>
        <v>Arctic Ocean</v>
      </c>
      <c r="D205" s="1" t="n">
        <f aca="false">VLOOKUP(Table1[[#This Row],[sampleID]],latlon_match!A:C,2,FALSE())</f>
        <v>82.662</v>
      </c>
      <c r="E205" s="1" t="n">
        <f aca="false">VLOOKUP(Table1[[#This Row],[sampleID]],latlon_match!A:C,3,FALSE())</f>
        <v>47.889</v>
      </c>
    </row>
    <row r="206" customFormat="false" ht="13.8" hidden="false" customHeight="false" outlineLevel="0" collapsed="false">
      <c r="A206" s="1" t="s">
        <v>271</v>
      </c>
      <c r="B206" s="1" t="n">
        <f aca="false">VLOOKUP(Table1[[#This Row],[region_description]],region_index_match!A:C,3,FALSE())</f>
        <v>50</v>
      </c>
      <c r="C206" s="1" t="str">
        <f aca="false">VLOOKUP(Table1[[#This Row],[sampleID]],temporary_match!A:B,2,FALSE())</f>
        <v>Barent Sea (open sea)</v>
      </c>
      <c r="D206" s="1" t="n">
        <f aca="false">VLOOKUP(Table1[[#This Row],[sampleID]],latlon_match!A:C,2,FALSE())</f>
        <v>75.201</v>
      </c>
      <c r="E206" s="1" t="n">
        <f aca="false">VLOOKUP(Table1[[#This Row],[sampleID]],latlon_match!A:C,3,FALSE())</f>
        <v>29</v>
      </c>
    </row>
    <row r="207" customFormat="false" ht="13.8" hidden="false" customHeight="false" outlineLevel="0" collapsed="false">
      <c r="A207" s="1" t="s">
        <v>272</v>
      </c>
      <c r="B207" s="1" t="n">
        <f aca="false">VLOOKUP(Table1[[#This Row],[region_description]],region_index_match!A:C,3,FALSE())</f>
        <v>37</v>
      </c>
      <c r="C207" s="1" t="str">
        <f aca="false">VLOOKUP(Table1[[#This Row],[sampleID]],temporary_match!A:B,2,FALSE())</f>
        <v>South Atlantic Gyre</v>
      </c>
      <c r="D207" s="1" t="n">
        <f aca="false">VLOOKUP(Table1[[#This Row],[sampleID]],latlon_match!A:C,2,FALSE())</f>
        <v>-44.207</v>
      </c>
      <c r="E207" s="1" t="n">
        <f aca="false">VLOOKUP(Table1[[#This Row],[sampleID]],latlon_match!A:C,3,FALSE())</f>
        <v>-17.34</v>
      </c>
    </row>
    <row r="208" customFormat="false" ht="13.8" hidden="false" customHeight="false" outlineLevel="0" collapsed="false">
      <c r="A208" s="1" t="s">
        <v>273</v>
      </c>
      <c r="B208" s="1" t="n">
        <f aca="false">VLOOKUP(Table1[[#This Row],[region_description]],region_index_match!A:C,3,FALSE())</f>
        <v>13</v>
      </c>
      <c r="C208" s="1" t="str">
        <f aca="false">VLOOKUP(Table1[[#This Row],[sampleID]],temporary_match!A:B,2,FALSE())</f>
        <v>Eastern South America Offshore</v>
      </c>
      <c r="D208" s="1" t="n">
        <f aca="false">VLOOKUP(Table1[[#This Row],[sampleID]],latlon_match!A:C,2,FALSE())</f>
        <v>-47.327</v>
      </c>
      <c r="E208" s="1" t="n">
        <f aca="false">VLOOKUP(Table1[[#This Row],[sampleID]],latlon_match!A:C,3,FALSE())</f>
        <v>-58.62</v>
      </c>
    </row>
    <row r="209" customFormat="false" ht="13.8" hidden="false" customHeight="false" outlineLevel="0" collapsed="false">
      <c r="A209" s="1" t="s">
        <v>274</v>
      </c>
      <c r="B209" s="1" t="n">
        <f aca="false">VLOOKUP(Table1[[#This Row],[region_description]],region_index_match!A:C,3,FALSE())</f>
        <v>41</v>
      </c>
      <c r="C209" s="1" t="str">
        <f aca="false">VLOOKUP(Table1[[#This Row],[sampleID]],temporary_match!A:B,2,FALSE())</f>
        <v>Tasman-Antarctica 140E Transect</v>
      </c>
      <c r="D209" s="1" t="n">
        <f aca="false">VLOOKUP(Table1[[#This Row],[sampleID]],latlon_match!A:C,2,FALSE())</f>
        <v>-66.051</v>
      </c>
      <c r="E209" s="1" t="n">
        <f aca="false">VLOOKUP(Table1[[#This Row],[sampleID]],latlon_match!A:C,3,FALSE())</f>
        <v>138.557</v>
      </c>
    </row>
    <row r="210" customFormat="false" ht="13.8" hidden="false" customHeight="false" outlineLevel="0" collapsed="false">
      <c r="A210" s="1" t="s">
        <v>275</v>
      </c>
      <c r="B210" s="1" t="n">
        <f aca="false">VLOOKUP(Table1[[#This Row],[region_description]],region_index_match!A:C,3,FALSE())</f>
        <v>14</v>
      </c>
      <c r="C210" s="1" t="str">
        <f aca="false">VLOOKUP(Table1[[#This Row],[sampleID]],temporary_match!A:B,2,FALSE())</f>
        <v>Greenland Sea</v>
      </c>
      <c r="D210" s="1" t="n">
        <f aca="false">VLOOKUP(Table1[[#This Row],[sampleID]],latlon_match!A:C,2,FALSE())</f>
        <v>79.012</v>
      </c>
      <c r="E210" s="1" t="n">
        <f aca="false">VLOOKUP(Table1[[#This Row],[sampleID]],latlon_match!A:C,3,FALSE())</f>
        <v>11.726</v>
      </c>
    </row>
    <row r="211" customFormat="false" ht="13.8" hidden="false" customHeight="false" outlineLevel="0" collapsed="false">
      <c r="A211" s="1" t="s">
        <v>276</v>
      </c>
      <c r="B211" s="1" t="n">
        <f aca="false">VLOOKUP(Table1[[#This Row],[region_description]],region_index_match!A:C,3,FALSE())</f>
        <v>14</v>
      </c>
      <c r="C211" s="1" t="str">
        <f aca="false">VLOOKUP(Table1[[#This Row],[sampleID]],temporary_match!A:B,2,FALSE())</f>
        <v>Greenland Sea</v>
      </c>
      <c r="D211" s="1" t="n">
        <f aca="false">VLOOKUP(Table1[[#This Row],[sampleID]],latlon_match!A:C,2,FALSE())</f>
        <v>78.986</v>
      </c>
      <c r="E211" s="1" t="n">
        <f aca="false">VLOOKUP(Table1[[#This Row],[sampleID]],latlon_match!A:C,3,FALSE())</f>
        <v>11.837</v>
      </c>
    </row>
    <row r="212" customFormat="false" ht="13.8" hidden="false" customHeight="false" outlineLevel="0" collapsed="false">
      <c r="A212" s="1" t="s">
        <v>277</v>
      </c>
      <c r="B212" s="1" t="n">
        <f aca="false">VLOOKUP(Table1[[#This Row],[region_description]],region_index_match!A:C,3,FALSE())</f>
        <v>4</v>
      </c>
      <c r="C212" s="1" t="str">
        <f aca="false">VLOOKUP(Table1[[#This Row],[sampleID]],temporary_match!A:B,2,FALSE())</f>
        <v>Baltic Sea</v>
      </c>
      <c r="D212" s="1" t="n">
        <f aca="false">VLOOKUP(Table1[[#This Row],[sampleID]],latlon_match!A:C,2,FALSE())</f>
        <v>58.621</v>
      </c>
      <c r="E212" s="1" t="n">
        <f aca="false">VLOOKUP(Table1[[#This Row],[sampleID]],latlon_match!A:C,3,FALSE())</f>
        <v>20.712</v>
      </c>
    </row>
    <row r="213" customFormat="false" ht="13.8" hidden="false" customHeight="false" outlineLevel="0" collapsed="false">
      <c r="A213" s="1" t="s">
        <v>278</v>
      </c>
      <c r="B213" s="1" t="n">
        <f aca="false">VLOOKUP(Table1[[#This Row],[region_description]],region_index_match!A:C,3,FALSE())</f>
        <v>50</v>
      </c>
      <c r="C213" s="1" t="str">
        <f aca="false">VLOOKUP(Table1[[#This Row],[sampleID]],temporary_match!A:B,2,FALSE())</f>
        <v>Barent Sea (open sea)</v>
      </c>
      <c r="D213" s="1" t="n">
        <f aca="false">VLOOKUP(Table1[[#This Row],[sampleID]],latlon_match!A:C,2,FALSE())</f>
        <v>75.563</v>
      </c>
      <c r="E213" s="1" t="n">
        <f aca="false">VLOOKUP(Table1[[#This Row],[sampleID]],latlon_match!A:C,3,FALSE())</f>
        <v>27.893</v>
      </c>
    </row>
    <row r="214" customFormat="false" ht="13.8" hidden="false" customHeight="false" outlineLevel="0" collapsed="false">
      <c r="A214" s="1" t="s">
        <v>279</v>
      </c>
      <c r="B214" s="1" t="n">
        <f aca="false">VLOOKUP(Table1[[#This Row],[region_description]],region_index_match!A:C,3,FALSE())</f>
        <v>27</v>
      </c>
      <c r="C214" s="1" t="str">
        <f aca="false">VLOOKUP(Table1[[#This Row],[sampleID]],temporary_match!A:B,2,FALSE())</f>
        <v>North Sea</v>
      </c>
      <c r="D214" s="1" t="n">
        <f aca="false">VLOOKUP(Table1[[#This Row],[sampleID]],latlon_match!A:C,2,FALSE())</f>
        <v>58.333</v>
      </c>
      <c r="E214" s="1" t="n">
        <f aca="false">VLOOKUP(Table1[[#This Row],[sampleID]],latlon_match!A:C,3,FALSE())</f>
        <v>11.5</v>
      </c>
    </row>
    <row r="215" customFormat="false" ht="13.8" hidden="false" customHeight="false" outlineLevel="0" collapsed="false">
      <c r="A215" s="1" t="s">
        <v>280</v>
      </c>
      <c r="B215" s="1" t="n">
        <f aca="false">VLOOKUP(Table1[[#This Row],[region_description]],region_index_match!A:C,3,FALSE())</f>
        <v>37</v>
      </c>
      <c r="C215" s="1" t="str">
        <f aca="false">VLOOKUP(Table1[[#This Row],[sampleID]],temporary_match!A:B,2,FALSE())</f>
        <v>South Atlantic Gyre</v>
      </c>
      <c r="D215" s="1" t="n">
        <f aca="false">VLOOKUP(Table1[[#This Row],[sampleID]],latlon_match!A:C,2,FALSE())</f>
        <v>-43.999</v>
      </c>
      <c r="E215" s="1" t="n">
        <f aca="false">VLOOKUP(Table1[[#This Row],[sampleID]],latlon_match!A:C,3,FALSE())</f>
        <v>-13.07</v>
      </c>
    </row>
    <row r="216" customFormat="false" ht="13.8" hidden="false" customHeight="false" outlineLevel="0" collapsed="false">
      <c r="A216" s="1" t="s">
        <v>281</v>
      </c>
      <c r="B216" s="1" t="n">
        <f aca="false">VLOOKUP(Table1[[#This Row],[region_description]],region_index_match!A:C,3,FALSE())</f>
        <v>18</v>
      </c>
      <c r="C216" s="1" t="str">
        <f aca="false">VLOOKUP(Table1[[#This Row],[sampleID]],temporary_match!A:B,2,FALSE())</f>
        <v>Hudson Bay</v>
      </c>
      <c r="D216" s="1" t="n">
        <f aca="false">VLOOKUP(Table1[[#This Row],[sampleID]],latlon_match!A:C,2,FALSE())</f>
        <v>60.621</v>
      </c>
      <c r="E216" s="1" t="n">
        <f aca="false">VLOOKUP(Table1[[#This Row],[sampleID]],latlon_match!A:C,3,FALSE())</f>
        <v>-87.712</v>
      </c>
    </row>
    <row r="217" customFormat="false" ht="13.8" hidden="false" customHeight="false" outlineLevel="0" collapsed="false">
      <c r="A217" s="1" t="s">
        <v>282</v>
      </c>
      <c r="B217" s="1" t="n">
        <f aca="false">VLOOKUP(Table1[[#This Row],[region_description]],region_index_match!A:C,3,FALSE())</f>
        <v>14</v>
      </c>
      <c r="C217" s="1" t="str">
        <f aca="false">VLOOKUP(Table1[[#This Row],[sampleID]],temporary_match!A:B,2,FALSE())</f>
        <v>Greenland Sea</v>
      </c>
      <c r="D217" s="1" t="n">
        <f aca="false">VLOOKUP(Table1[[#This Row],[sampleID]],latlon_match!A:C,2,FALSE())</f>
        <v>78.928</v>
      </c>
      <c r="E217" s="1" t="n">
        <f aca="false">VLOOKUP(Table1[[#This Row],[sampleID]],latlon_match!A:C,3,FALSE())</f>
        <v>12.062</v>
      </c>
    </row>
    <row r="218" customFormat="false" ht="13.8" hidden="false" customHeight="false" outlineLevel="0" collapsed="false">
      <c r="A218" s="1" t="s">
        <v>283</v>
      </c>
      <c r="B218" s="1" t="n">
        <f aca="false">VLOOKUP(Table1[[#This Row],[region_description]],region_index_match!A:C,3,FALSE())</f>
        <v>9</v>
      </c>
      <c r="C218" s="1" t="str">
        <f aca="false">VLOOKUP(Table1[[#This Row],[sampleID]],temporary_match!A:B,2,FALSE())</f>
        <v>Drake Passage</v>
      </c>
      <c r="D218" s="1" t="n">
        <f aca="false">VLOOKUP(Table1[[#This Row],[sampleID]],latlon_match!A:C,2,FALSE())</f>
        <v>-64.797</v>
      </c>
      <c r="E218" s="1" t="n">
        <f aca="false">VLOOKUP(Table1[[#This Row],[sampleID]],latlon_match!A:C,3,FALSE())</f>
        <v>-60.383</v>
      </c>
    </row>
    <row r="219" customFormat="false" ht="13.8" hidden="false" customHeight="false" outlineLevel="0" collapsed="false">
      <c r="A219" s="1" t="s">
        <v>284</v>
      </c>
      <c r="B219" s="1" t="n">
        <f aca="false">VLOOKUP(Table1[[#This Row],[region_description]],region_index_match!A:C,3,FALSE())</f>
        <v>14</v>
      </c>
      <c r="C219" s="1" t="str">
        <f aca="false">VLOOKUP(Table1[[#This Row],[sampleID]],temporary_match!A:B,2,FALSE())</f>
        <v>Greenland Sea</v>
      </c>
      <c r="D219" s="1" t="n">
        <f aca="false">VLOOKUP(Table1[[#This Row],[sampleID]],latlon_match!A:C,2,FALSE())</f>
        <v>79.798</v>
      </c>
      <c r="E219" s="1" t="n">
        <f aca="false">VLOOKUP(Table1[[#This Row],[sampleID]],latlon_match!A:C,3,FALSE())</f>
        <v>18.134</v>
      </c>
    </row>
    <row r="220" customFormat="false" ht="13.8" hidden="false" customHeight="false" outlineLevel="0" collapsed="false">
      <c r="A220" s="1" t="s">
        <v>285</v>
      </c>
      <c r="B220" s="1" t="n">
        <f aca="false">VLOOKUP(Table1[[#This Row],[region_description]],region_index_match!A:C,3,FALSE())</f>
        <v>13</v>
      </c>
      <c r="C220" s="1" t="str">
        <f aca="false">VLOOKUP(Table1[[#This Row],[sampleID]],temporary_match!A:B,2,FALSE())</f>
        <v>Eastern South America Offshore</v>
      </c>
      <c r="D220" s="1" t="n">
        <f aca="false">VLOOKUP(Table1[[#This Row],[sampleID]],latlon_match!A:C,2,FALSE())</f>
        <v>-43.903</v>
      </c>
      <c r="E220" s="1" t="n">
        <f aca="false">VLOOKUP(Table1[[#This Row],[sampleID]],latlon_match!A:C,3,FALSE())</f>
        <v>-57.662</v>
      </c>
    </row>
    <row r="221" customFormat="false" ht="13.8" hidden="false" customHeight="false" outlineLevel="0" collapsed="false">
      <c r="A221" s="1" t="s">
        <v>286</v>
      </c>
      <c r="B221" s="1" t="n">
        <f aca="false">VLOOKUP(Table1[[#This Row],[region_description]],region_index_match!A:C,3,FALSE())</f>
        <v>14</v>
      </c>
      <c r="C221" s="1" t="str">
        <f aca="false">VLOOKUP(Table1[[#This Row],[sampleID]],temporary_match!A:B,2,FALSE())</f>
        <v>Greenland Sea</v>
      </c>
      <c r="D221" s="1" t="n">
        <f aca="false">VLOOKUP(Table1[[#This Row],[sampleID]],latlon_match!A:C,2,FALSE())</f>
        <v>79.029</v>
      </c>
      <c r="E221" s="1" t="n">
        <f aca="false">VLOOKUP(Table1[[#This Row],[sampleID]],latlon_match!A:C,3,FALSE())</f>
        <v>11.493</v>
      </c>
    </row>
    <row r="222" customFormat="false" ht="13.8" hidden="false" customHeight="false" outlineLevel="0" collapsed="false">
      <c r="A222" s="1" t="s">
        <v>287</v>
      </c>
      <c r="B222" s="1" t="n">
        <f aca="false">VLOOKUP(Table1[[#This Row],[region_description]],region_index_match!A:C,3,FALSE())</f>
        <v>14</v>
      </c>
      <c r="C222" s="1" t="str">
        <f aca="false">VLOOKUP(Table1[[#This Row],[sampleID]],temporary_match!A:B,2,FALSE())</f>
        <v>Greenland Sea</v>
      </c>
      <c r="D222" s="1" t="n">
        <f aca="false">VLOOKUP(Table1[[#This Row],[sampleID]],latlon_match!A:C,2,FALSE())</f>
        <v>79.016</v>
      </c>
      <c r="E222" s="1" t="n">
        <f aca="false">VLOOKUP(Table1[[#This Row],[sampleID]],latlon_match!A:C,3,FALSE())</f>
        <v>11.599</v>
      </c>
    </row>
    <row r="223" customFormat="false" ht="13.8" hidden="false" customHeight="false" outlineLevel="0" collapsed="false">
      <c r="A223" s="1" t="s">
        <v>288</v>
      </c>
      <c r="B223" s="1" t="n">
        <f aca="false">VLOOKUP(Table1[[#This Row],[region_description]],region_index_match!A:C,3,FALSE())</f>
        <v>37</v>
      </c>
      <c r="C223" s="1" t="str">
        <f aca="false">VLOOKUP(Table1[[#This Row],[sampleID]],temporary_match!A:B,2,FALSE())</f>
        <v>South Atlantic Gyre</v>
      </c>
      <c r="D223" s="1" t="n">
        <f aca="false">VLOOKUP(Table1[[#This Row],[sampleID]],latlon_match!A:C,2,FALSE())</f>
        <v>-43.614</v>
      </c>
      <c r="E223" s="1" t="n">
        <f aca="false">VLOOKUP(Table1[[#This Row],[sampleID]],latlon_match!A:C,3,FALSE())</f>
        <v>-20.441</v>
      </c>
    </row>
    <row r="224" customFormat="false" ht="13.8" hidden="false" customHeight="false" outlineLevel="0" collapsed="false">
      <c r="A224" s="1" t="s">
        <v>289</v>
      </c>
      <c r="B224" s="1" t="n">
        <f aca="false">VLOOKUP(Table1[[#This Row],[region_description]],region_index_match!A:C,3,FALSE())</f>
        <v>14</v>
      </c>
      <c r="C224" s="1" t="str">
        <f aca="false">VLOOKUP(Table1[[#This Row],[sampleID]],temporary_match!A:B,2,FALSE())</f>
        <v>Greenland Sea</v>
      </c>
      <c r="D224" s="1" t="n">
        <f aca="false">VLOOKUP(Table1[[#This Row],[sampleID]],latlon_match!A:C,2,FALSE())</f>
        <v>80.5</v>
      </c>
      <c r="E224" s="1" t="n">
        <f aca="false">VLOOKUP(Table1[[#This Row],[sampleID]],latlon_match!A:C,3,FALSE())</f>
        <v>15.9</v>
      </c>
    </row>
    <row r="225" customFormat="false" ht="13.8" hidden="false" customHeight="false" outlineLevel="0" collapsed="false">
      <c r="A225" s="1" t="s">
        <v>290</v>
      </c>
      <c r="B225" s="1" t="n">
        <f aca="false">VLOOKUP(Table1[[#This Row],[region_description]],region_index_match!A:C,3,FALSE())</f>
        <v>36</v>
      </c>
      <c r="C225" s="1" t="str">
        <f aca="false">VLOOKUP(Table1[[#This Row],[sampleID]],temporary_match!A:B,2,FALSE())</f>
        <v>South Africa Offshore</v>
      </c>
      <c r="D225" s="1" t="n">
        <f aca="false">VLOOKUP(Table1[[#This Row],[sampleID]],latlon_match!A:C,2,FALSE())</f>
        <v>-29.136</v>
      </c>
      <c r="E225" s="1" t="n">
        <f aca="false">VLOOKUP(Table1[[#This Row],[sampleID]],latlon_match!A:C,3,FALSE())</f>
        <v>16.714</v>
      </c>
    </row>
    <row r="226" customFormat="false" ht="13.8" hidden="false" customHeight="false" outlineLevel="0" collapsed="false">
      <c r="A226" s="1" t="s">
        <v>291</v>
      </c>
      <c r="B226" s="1" t="n">
        <f aca="false">VLOOKUP(Table1[[#This Row],[region_description]],region_index_match!A:C,3,FALSE())</f>
        <v>36</v>
      </c>
      <c r="C226" s="1" t="str">
        <f aca="false">VLOOKUP(Table1[[#This Row],[sampleID]],temporary_match!A:B,2,FALSE())</f>
        <v>South Africa Offshore</v>
      </c>
      <c r="D226" s="1" t="n">
        <f aca="false">VLOOKUP(Table1[[#This Row],[sampleID]],latlon_match!A:C,2,FALSE())</f>
        <v>-31.954</v>
      </c>
      <c r="E226" s="1" t="n">
        <f aca="false">VLOOKUP(Table1[[#This Row],[sampleID]],latlon_match!A:C,3,FALSE())</f>
        <v>18.118</v>
      </c>
    </row>
    <row r="227" customFormat="false" ht="13.8" hidden="false" customHeight="false" outlineLevel="0" collapsed="false">
      <c r="A227" s="1" t="s">
        <v>292</v>
      </c>
      <c r="B227" s="1" t="n">
        <f aca="false">VLOOKUP(Table1[[#This Row],[region_description]],region_index_match!A:C,3,FALSE())</f>
        <v>36</v>
      </c>
      <c r="C227" s="1" t="str">
        <f aca="false">VLOOKUP(Table1[[#This Row],[sampleID]],temporary_match!A:B,2,FALSE())</f>
        <v>South Africa Offshore</v>
      </c>
      <c r="D227" s="1" t="n">
        <f aca="false">VLOOKUP(Table1[[#This Row],[sampleID]],latlon_match!A:C,2,FALSE())</f>
        <v>-32.496</v>
      </c>
      <c r="E227" s="1" t="n">
        <f aca="false">VLOOKUP(Table1[[#This Row],[sampleID]],latlon_match!A:C,3,FALSE())</f>
        <v>18.078</v>
      </c>
    </row>
    <row r="228" customFormat="false" ht="13.8" hidden="false" customHeight="false" outlineLevel="0" collapsed="false">
      <c r="A228" s="1" t="s">
        <v>293</v>
      </c>
      <c r="B228" s="1" t="n">
        <f aca="false">VLOOKUP(Table1[[#This Row],[region_description]],region_index_match!A:C,3,FALSE())</f>
        <v>14</v>
      </c>
      <c r="C228" s="1" t="str">
        <f aca="false">VLOOKUP(Table1[[#This Row],[sampleID]],temporary_match!A:B,2,FALSE())</f>
        <v>Greenland Sea</v>
      </c>
      <c r="D228" s="1" t="n">
        <f aca="false">VLOOKUP(Table1[[#This Row],[sampleID]],latlon_match!A:C,2,FALSE())</f>
        <v>79.064</v>
      </c>
      <c r="E228" s="1" t="n">
        <f aca="false">VLOOKUP(Table1[[#This Row],[sampleID]],latlon_match!A:C,3,FALSE())</f>
        <v>11.491</v>
      </c>
    </row>
    <row r="229" customFormat="false" ht="13.8" hidden="false" customHeight="false" outlineLevel="0" collapsed="false">
      <c r="A229" s="1" t="s">
        <v>294</v>
      </c>
      <c r="B229" s="1" t="n">
        <f aca="false">VLOOKUP(Table1[[#This Row],[region_description]],region_index_match!A:C,3,FALSE())</f>
        <v>14</v>
      </c>
      <c r="C229" s="1" t="str">
        <f aca="false">VLOOKUP(Table1[[#This Row],[sampleID]],temporary_match!A:B,2,FALSE())</f>
        <v>Greenland Sea</v>
      </c>
      <c r="D229" s="1" t="n">
        <f aca="false">VLOOKUP(Table1[[#This Row],[sampleID]],latlon_match!A:C,2,FALSE())</f>
        <v>78.965</v>
      </c>
      <c r="E229" s="1" t="n">
        <f aca="false">VLOOKUP(Table1[[#This Row],[sampleID]],latlon_match!A:C,3,FALSE())</f>
        <v>11.807</v>
      </c>
    </row>
    <row r="230" customFormat="false" ht="13.8" hidden="false" customHeight="false" outlineLevel="0" collapsed="false">
      <c r="A230" s="1" t="s">
        <v>295</v>
      </c>
      <c r="B230" s="1" t="n">
        <f aca="false">VLOOKUP(Table1[[#This Row],[region_description]],region_index_match!A:C,3,FALSE())</f>
        <v>9</v>
      </c>
      <c r="C230" s="1" t="str">
        <f aca="false">VLOOKUP(Table1[[#This Row],[sampleID]],temporary_match!A:B,2,FALSE())</f>
        <v>Drake Passage</v>
      </c>
      <c r="D230" s="1" t="n">
        <f aca="false">VLOOKUP(Table1[[#This Row],[sampleID]],latlon_match!A:C,2,FALSE())</f>
        <v>-64.844</v>
      </c>
      <c r="E230" s="1" t="n">
        <f aca="false">VLOOKUP(Table1[[#This Row],[sampleID]],latlon_match!A:C,3,FALSE())</f>
        <v>-62.916</v>
      </c>
    </row>
    <row r="231" customFormat="false" ht="13.8" hidden="false" customHeight="false" outlineLevel="0" collapsed="false">
      <c r="A231" s="1" t="s">
        <v>296</v>
      </c>
      <c r="B231" s="1" t="n">
        <f aca="false">VLOOKUP(Table1[[#This Row],[region_description]],region_index_match!A:C,3,FALSE())</f>
        <v>37</v>
      </c>
      <c r="C231" s="1" t="str">
        <f aca="false">VLOOKUP(Table1[[#This Row],[sampleID]],temporary_match!A:B,2,FALSE())</f>
        <v>South Atlantic Gyre</v>
      </c>
      <c r="D231" s="1" t="n">
        <f aca="false">VLOOKUP(Table1[[#This Row],[sampleID]],latlon_match!A:C,2,FALSE())</f>
        <v>-42.045</v>
      </c>
      <c r="E231" s="1" t="n">
        <f aca="false">VLOOKUP(Table1[[#This Row],[sampleID]],latlon_match!A:C,3,FALSE())</f>
        <v>-19.5</v>
      </c>
    </row>
    <row r="232" customFormat="false" ht="13.8" hidden="false" customHeight="false" outlineLevel="0" collapsed="false">
      <c r="A232" s="1" t="s">
        <v>297</v>
      </c>
      <c r="B232" s="1" t="n">
        <f aca="false">VLOOKUP(Table1[[#This Row],[region_description]],region_index_match!A:C,3,FALSE())</f>
        <v>14</v>
      </c>
      <c r="C232" s="1" t="str">
        <f aca="false">VLOOKUP(Table1[[#This Row],[sampleID]],temporary_match!A:B,2,FALSE())</f>
        <v>Greenland Sea</v>
      </c>
      <c r="D232" s="1" t="n">
        <f aca="false">VLOOKUP(Table1[[#This Row],[sampleID]],latlon_match!A:C,2,FALSE())</f>
        <v>78.956</v>
      </c>
      <c r="E232" s="1" t="n">
        <f aca="false">VLOOKUP(Table1[[#This Row],[sampleID]],latlon_match!A:C,3,FALSE())</f>
        <v>11.952</v>
      </c>
    </row>
    <row r="233" customFormat="false" ht="13.8" hidden="false" customHeight="false" outlineLevel="0" collapsed="false">
      <c r="A233" s="1" t="s">
        <v>298</v>
      </c>
      <c r="B233" s="1" t="n">
        <f aca="false">VLOOKUP(Table1[[#This Row],[region_description]],region_index_match!A:C,3,FALSE())</f>
        <v>14</v>
      </c>
      <c r="C233" s="1" t="str">
        <f aca="false">VLOOKUP(Table1[[#This Row],[sampleID]],temporary_match!A:B,2,FALSE())</f>
        <v>Greenland Sea</v>
      </c>
      <c r="D233" s="1" t="n">
        <f aca="false">VLOOKUP(Table1[[#This Row],[sampleID]],latlon_match!A:C,2,FALSE())</f>
        <v>79.614</v>
      </c>
      <c r="E233" s="1" t="n">
        <f aca="false">VLOOKUP(Table1[[#This Row],[sampleID]],latlon_match!A:C,3,FALSE())</f>
        <v>18.859</v>
      </c>
    </row>
    <row r="234" customFormat="false" ht="13.8" hidden="false" customHeight="false" outlineLevel="0" collapsed="false">
      <c r="A234" s="1" t="s">
        <v>299</v>
      </c>
      <c r="B234" s="1" t="n">
        <f aca="false">VLOOKUP(Table1[[#This Row],[region_description]],region_index_match!A:C,3,FALSE())</f>
        <v>37</v>
      </c>
      <c r="C234" s="1" t="str">
        <f aca="false">VLOOKUP(Table1[[#This Row],[sampleID]],temporary_match!A:B,2,FALSE())</f>
        <v>South Atlantic Gyre</v>
      </c>
      <c r="D234" s="1" t="n">
        <f aca="false">VLOOKUP(Table1[[#This Row],[sampleID]],latlon_match!A:C,2,FALSE())</f>
        <v>-44.254</v>
      </c>
      <c r="E234" s="1" t="n">
        <f aca="false">VLOOKUP(Table1[[#This Row],[sampleID]],latlon_match!A:C,3,FALSE())</f>
        <v>-17.647</v>
      </c>
    </row>
    <row r="235" customFormat="false" ht="13.8" hidden="false" customHeight="false" outlineLevel="0" collapsed="false">
      <c r="A235" s="1" t="s">
        <v>300</v>
      </c>
      <c r="B235" s="1" t="n">
        <f aca="false">VLOOKUP(Table1[[#This Row],[region_description]],region_index_match!A:C,3,FALSE())</f>
        <v>36</v>
      </c>
      <c r="C235" s="1" t="str">
        <f aca="false">VLOOKUP(Table1[[#This Row],[sampleID]],temporary_match!A:B,2,FALSE())</f>
        <v>South Africa Offshore</v>
      </c>
      <c r="D235" s="1" t="n">
        <f aca="false">VLOOKUP(Table1[[#This Row],[sampleID]],latlon_match!A:C,2,FALSE())</f>
        <v>-30.595</v>
      </c>
      <c r="E235" s="1" t="n">
        <f aca="false">VLOOKUP(Table1[[#This Row],[sampleID]],latlon_match!A:C,3,FALSE())</f>
        <v>17.279</v>
      </c>
    </row>
    <row r="236" customFormat="false" ht="13.8" hidden="false" customHeight="false" outlineLevel="0" collapsed="false">
      <c r="A236" s="1" t="s">
        <v>301</v>
      </c>
      <c r="B236" s="1" t="n">
        <f aca="false">VLOOKUP(Table1[[#This Row],[region_description]],region_index_match!A:C,3,FALSE())</f>
        <v>27</v>
      </c>
      <c r="C236" s="1" t="str">
        <f aca="false">VLOOKUP(Table1[[#This Row],[sampleID]],temporary_match!A:B,2,FALSE())</f>
        <v>North Sea</v>
      </c>
      <c r="D236" s="1" t="n">
        <f aca="false">VLOOKUP(Table1[[#This Row],[sampleID]],latlon_match!A:C,2,FALSE())</f>
        <v>53.7</v>
      </c>
      <c r="E236" s="1" t="n">
        <f aca="false">VLOOKUP(Table1[[#This Row],[sampleID]],latlon_match!A:C,3,FALSE())</f>
        <v>4.5</v>
      </c>
    </row>
    <row r="237" customFormat="false" ht="13.8" hidden="false" customHeight="false" outlineLevel="0" collapsed="false">
      <c r="A237" s="1" t="s">
        <v>302</v>
      </c>
      <c r="B237" s="1" t="n">
        <f aca="false">VLOOKUP(Table1[[#This Row],[region_description]],region_index_match!A:C,3,FALSE())</f>
        <v>9</v>
      </c>
      <c r="C237" s="1" t="str">
        <f aca="false">VLOOKUP(Table1[[#This Row],[sampleID]],temporary_match!A:B,2,FALSE())</f>
        <v>Drake Passage</v>
      </c>
      <c r="D237" s="1" t="n">
        <f aca="false">VLOOKUP(Table1[[#This Row],[sampleID]],latlon_match!A:C,2,FALSE())</f>
        <v>-64.907</v>
      </c>
      <c r="E237" s="1" t="n">
        <f aca="false">VLOOKUP(Table1[[#This Row],[sampleID]],latlon_match!A:C,3,FALSE())</f>
        <v>-62.599</v>
      </c>
    </row>
    <row r="238" customFormat="false" ht="13.8" hidden="false" customHeight="false" outlineLevel="0" collapsed="false">
      <c r="A238" s="1" t="s">
        <v>303</v>
      </c>
      <c r="B238" s="1" t="n">
        <f aca="false">VLOOKUP(Table1[[#This Row],[region_description]],region_index_match!A:C,3,FALSE())</f>
        <v>14</v>
      </c>
      <c r="C238" s="1" t="str">
        <f aca="false">VLOOKUP(Table1[[#This Row],[sampleID]],temporary_match!A:B,2,FALSE())</f>
        <v>Greenland Sea</v>
      </c>
      <c r="D238" s="1" t="n">
        <f aca="false">VLOOKUP(Table1[[#This Row],[sampleID]],latlon_match!A:C,2,FALSE())</f>
        <v>78.986</v>
      </c>
      <c r="E238" s="1" t="n">
        <f aca="false">VLOOKUP(Table1[[#This Row],[sampleID]],latlon_match!A:C,3,FALSE())</f>
        <v>11.653</v>
      </c>
    </row>
    <row r="239" customFormat="false" ht="13.8" hidden="false" customHeight="false" outlineLevel="0" collapsed="false">
      <c r="A239" s="1" t="s">
        <v>304</v>
      </c>
      <c r="B239" s="1" t="n">
        <f aca="false">VLOOKUP(Table1[[#This Row],[region_description]],region_index_match!A:C,3,FALSE())</f>
        <v>4</v>
      </c>
      <c r="C239" s="1" t="str">
        <f aca="false">VLOOKUP(Table1[[#This Row],[sampleID]],temporary_match!A:B,2,FALSE())</f>
        <v>Baltic Sea</v>
      </c>
      <c r="D239" s="1" t="n">
        <f aca="false">VLOOKUP(Table1[[#This Row],[sampleID]],latlon_match!A:C,2,FALSE())</f>
        <v>58.621</v>
      </c>
      <c r="E239" s="1" t="n">
        <f aca="false">VLOOKUP(Table1[[#This Row],[sampleID]],latlon_match!A:C,3,FALSE())</f>
        <v>18.712</v>
      </c>
    </row>
    <row r="240" customFormat="false" ht="13.8" hidden="false" customHeight="false" outlineLevel="0" collapsed="false">
      <c r="A240" s="1" t="s">
        <v>305</v>
      </c>
      <c r="B240" s="1" t="n">
        <f aca="false">VLOOKUP(Table1[[#This Row],[region_description]],region_index_match!A:C,3,FALSE())</f>
        <v>27</v>
      </c>
      <c r="C240" s="1" t="str">
        <f aca="false">VLOOKUP(Table1[[#This Row],[sampleID]],temporary_match!A:B,2,FALSE())</f>
        <v>North Sea</v>
      </c>
      <c r="D240" s="1" t="n">
        <f aca="false">VLOOKUP(Table1[[#This Row],[sampleID]],latlon_match!A:C,2,FALSE())</f>
        <v>53.5</v>
      </c>
      <c r="E240" s="1" t="n">
        <f aca="false">VLOOKUP(Table1[[#This Row],[sampleID]],latlon_match!A:C,3,FALSE())</f>
        <v>4.5</v>
      </c>
    </row>
    <row r="241" customFormat="false" ht="13.8" hidden="false" customHeight="false" outlineLevel="0" collapsed="false">
      <c r="A241" s="1" t="s">
        <v>306</v>
      </c>
      <c r="B241" s="1" t="n">
        <f aca="false">VLOOKUP(Table1[[#This Row],[region_description]],region_index_match!A:C,3,FALSE())</f>
        <v>50</v>
      </c>
      <c r="C241" s="1" t="str">
        <f aca="false">VLOOKUP(Table1[[#This Row],[sampleID]],temporary_match!A:B,2,FALSE())</f>
        <v>Barent Sea (open sea)</v>
      </c>
      <c r="D241" s="1" t="n">
        <f aca="false">VLOOKUP(Table1[[#This Row],[sampleID]],latlon_match!A:C,2,FALSE())</f>
        <v>75.967</v>
      </c>
      <c r="E241" s="1" t="n">
        <f aca="false">VLOOKUP(Table1[[#This Row],[sampleID]],latlon_match!A:C,3,FALSE())</f>
        <v>33.733</v>
      </c>
    </row>
    <row r="242" customFormat="false" ht="13.8" hidden="false" customHeight="false" outlineLevel="0" collapsed="false">
      <c r="A242" s="1" t="s">
        <v>307</v>
      </c>
      <c r="B242" s="1" t="n">
        <f aca="false">VLOOKUP(Table1[[#This Row],[region_description]],region_index_match!A:C,3,FALSE())</f>
        <v>13</v>
      </c>
      <c r="C242" s="1" t="str">
        <f aca="false">VLOOKUP(Table1[[#This Row],[sampleID]],temporary_match!A:B,2,FALSE())</f>
        <v>Eastern South America Offshore</v>
      </c>
      <c r="D242" s="1" t="n">
        <f aca="false">VLOOKUP(Table1[[#This Row],[sampleID]],latlon_match!A:C,2,FALSE())</f>
        <v>-42.368</v>
      </c>
      <c r="E242" s="1" t="n">
        <f aca="false">VLOOKUP(Table1[[#This Row],[sampleID]],latlon_match!A:C,3,FALSE())</f>
        <v>-55.535</v>
      </c>
    </row>
    <row r="243" customFormat="false" ht="13.8" hidden="false" customHeight="false" outlineLevel="0" collapsed="false">
      <c r="A243" s="1" t="s">
        <v>308</v>
      </c>
      <c r="B243" s="1" t="n">
        <f aca="false">VLOOKUP(Table1[[#This Row],[region_description]],region_index_match!A:C,3,FALSE())</f>
        <v>27</v>
      </c>
      <c r="C243" s="1" t="str">
        <f aca="false">VLOOKUP(Table1[[#This Row],[sampleID]],temporary_match!A:B,2,FALSE())</f>
        <v>North Sea</v>
      </c>
      <c r="D243" s="1" t="n">
        <f aca="false">VLOOKUP(Table1[[#This Row],[sampleID]],latlon_match!A:C,2,FALSE())</f>
        <v>53</v>
      </c>
      <c r="E243" s="1" t="n">
        <f aca="false">VLOOKUP(Table1[[#This Row],[sampleID]],latlon_match!A:C,3,FALSE())</f>
        <v>3</v>
      </c>
    </row>
    <row r="244" customFormat="false" ht="13.8" hidden="false" customHeight="false" outlineLevel="0" collapsed="false">
      <c r="A244" s="1" t="s">
        <v>309</v>
      </c>
      <c r="B244" s="1" t="n">
        <f aca="false">VLOOKUP(Table1[[#This Row],[region_description]],region_index_match!A:C,3,FALSE())</f>
        <v>28</v>
      </c>
      <c r="C244" s="1" t="str">
        <f aca="false">VLOOKUP(Table1[[#This Row],[sampleID]],temporary_match!A:B,2,FALSE())</f>
        <v>Northern Pacific</v>
      </c>
      <c r="D244" s="1" t="n">
        <f aca="false">VLOOKUP(Table1[[#This Row],[sampleID]],latlon_match!A:C,2,FALSE())</f>
        <v>41.3</v>
      </c>
      <c r="E244" s="1" t="n">
        <f aca="false">VLOOKUP(Table1[[#This Row],[sampleID]],latlon_match!A:C,3,FALSE())</f>
        <v>141.546</v>
      </c>
    </row>
    <row r="245" customFormat="false" ht="13.8" hidden="false" customHeight="false" outlineLevel="0" collapsed="false">
      <c r="A245" s="1" t="s">
        <v>310</v>
      </c>
      <c r="B245" s="1" t="n">
        <f aca="false">VLOOKUP(Table1[[#This Row],[region_description]],region_index_match!A:C,3,FALSE())</f>
        <v>36</v>
      </c>
      <c r="C245" s="1" t="str">
        <f aca="false">VLOOKUP(Table1[[#This Row],[sampleID]],temporary_match!A:B,2,FALSE())</f>
        <v>South Africa Offshore</v>
      </c>
      <c r="D245" s="1" t="n">
        <f aca="false">VLOOKUP(Table1[[#This Row],[sampleID]],latlon_match!A:C,2,FALSE())</f>
        <v>-31.747</v>
      </c>
      <c r="E245" s="1" t="n">
        <f aca="false">VLOOKUP(Table1[[#This Row],[sampleID]],latlon_match!A:C,3,FALSE())</f>
        <v>18.091</v>
      </c>
    </row>
    <row r="246" customFormat="false" ht="13.8" hidden="false" customHeight="false" outlineLevel="0" collapsed="false">
      <c r="A246" s="1" t="s">
        <v>311</v>
      </c>
      <c r="B246" s="1" t="n">
        <f aca="false">VLOOKUP(Table1[[#This Row],[region_description]],region_index_match!A:C,3,FALSE())</f>
        <v>36</v>
      </c>
      <c r="C246" s="1" t="str">
        <f aca="false">VLOOKUP(Table1[[#This Row],[sampleID]],temporary_match!A:B,2,FALSE())</f>
        <v>South Africa Offshore</v>
      </c>
      <c r="D246" s="1" t="n">
        <f aca="false">VLOOKUP(Table1[[#This Row],[sampleID]],latlon_match!A:C,2,FALSE())</f>
        <v>-32.032</v>
      </c>
      <c r="E246" s="1" t="n">
        <f aca="false">VLOOKUP(Table1[[#This Row],[sampleID]],latlon_match!A:C,3,FALSE())</f>
        <v>18.222</v>
      </c>
    </row>
    <row r="247" customFormat="false" ht="13.8" hidden="false" customHeight="false" outlineLevel="0" collapsed="false">
      <c r="A247" s="1" t="s">
        <v>312</v>
      </c>
      <c r="B247" s="1" t="n">
        <f aca="false">VLOOKUP(Table1[[#This Row],[region_description]],region_index_match!A:C,3,FALSE())</f>
        <v>36</v>
      </c>
      <c r="C247" s="1" t="str">
        <f aca="false">VLOOKUP(Table1[[#This Row],[sampleID]],temporary_match!A:B,2,FALSE())</f>
        <v>South Africa Offshore</v>
      </c>
      <c r="D247" s="1" t="n">
        <f aca="false">VLOOKUP(Table1[[#This Row],[sampleID]],latlon_match!A:C,2,FALSE())</f>
        <v>-31.864</v>
      </c>
      <c r="E247" s="1" t="n">
        <f aca="false">VLOOKUP(Table1[[#This Row],[sampleID]],latlon_match!A:C,3,FALSE())</f>
        <v>18.117</v>
      </c>
    </row>
    <row r="248" customFormat="false" ht="13.8" hidden="false" customHeight="false" outlineLevel="0" collapsed="false">
      <c r="A248" s="1" t="s">
        <v>313</v>
      </c>
      <c r="B248" s="1" t="n">
        <f aca="false">VLOOKUP(Table1[[#This Row],[region_description]],region_index_match!A:C,3,FALSE())</f>
        <v>14</v>
      </c>
      <c r="C248" s="1" t="str">
        <f aca="false">VLOOKUP(Table1[[#This Row],[sampleID]],temporary_match!A:B,2,FALSE())</f>
        <v>Greenland Sea</v>
      </c>
      <c r="D248" s="1" t="n">
        <f aca="false">VLOOKUP(Table1[[#This Row],[sampleID]],latlon_match!A:C,2,FALSE())</f>
        <v>79.225</v>
      </c>
      <c r="E248" s="1" t="n">
        <f aca="false">VLOOKUP(Table1[[#This Row],[sampleID]],latlon_match!A:C,3,FALSE())</f>
        <v>11.924</v>
      </c>
    </row>
    <row r="249" customFormat="false" ht="13.8" hidden="false" customHeight="false" outlineLevel="0" collapsed="false">
      <c r="A249" s="1" t="s">
        <v>314</v>
      </c>
      <c r="B249" s="1" t="n">
        <f aca="false">VLOOKUP(Table1[[#This Row],[region_description]],region_index_match!A:C,3,FALSE())</f>
        <v>36</v>
      </c>
      <c r="C249" s="1" t="str">
        <f aca="false">VLOOKUP(Table1[[#This Row],[sampleID]],temporary_match!A:B,2,FALSE())</f>
        <v>South Africa Offshore</v>
      </c>
      <c r="D249" s="1" t="n">
        <f aca="false">VLOOKUP(Table1[[#This Row],[sampleID]],latlon_match!A:C,2,FALSE())</f>
        <v>-29.939</v>
      </c>
      <c r="E249" s="1" t="n">
        <f aca="false">VLOOKUP(Table1[[#This Row],[sampleID]],latlon_match!A:C,3,FALSE())</f>
        <v>17.058</v>
      </c>
    </row>
    <row r="250" customFormat="false" ht="13.8" hidden="false" customHeight="false" outlineLevel="0" collapsed="false">
      <c r="A250" s="1" t="s">
        <v>315</v>
      </c>
      <c r="B250" s="1" t="n">
        <f aca="false">VLOOKUP(Table1[[#This Row],[region_description]],region_index_match!A:C,3,FALSE())</f>
        <v>13</v>
      </c>
      <c r="C250" s="1" t="str">
        <f aca="false">VLOOKUP(Table1[[#This Row],[sampleID]],temporary_match!A:B,2,FALSE())</f>
        <v>Eastern South America Offshore</v>
      </c>
      <c r="D250" s="1" t="n">
        <f aca="false">VLOOKUP(Table1[[#This Row],[sampleID]],latlon_match!A:C,2,FALSE())</f>
        <v>-41.418</v>
      </c>
      <c r="E250" s="1" t="n">
        <f aca="false">VLOOKUP(Table1[[#This Row],[sampleID]],latlon_match!A:C,3,FALSE())</f>
        <v>-57.3</v>
      </c>
    </row>
    <row r="251" customFormat="false" ht="13.8" hidden="false" customHeight="false" outlineLevel="0" collapsed="false">
      <c r="A251" s="1" t="s">
        <v>316</v>
      </c>
      <c r="B251" s="1" t="n">
        <f aca="false">VLOOKUP(Table1[[#This Row],[region_description]],region_index_match!A:C,3,FALSE())</f>
        <v>9</v>
      </c>
      <c r="C251" s="1" t="str">
        <f aca="false">VLOOKUP(Table1[[#This Row],[sampleID]],temporary_match!A:B,2,FALSE())</f>
        <v>Drake Passage</v>
      </c>
      <c r="D251" s="1" t="n">
        <f aca="false">VLOOKUP(Table1[[#This Row],[sampleID]],latlon_match!A:C,2,FALSE())</f>
        <v>-64.367</v>
      </c>
      <c r="E251" s="1" t="n">
        <f aca="false">VLOOKUP(Table1[[#This Row],[sampleID]],latlon_match!A:C,3,FALSE())</f>
        <v>-58.516</v>
      </c>
    </row>
    <row r="252" customFormat="false" ht="13.8" hidden="false" customHeight="false" outlineLevel="0" collapsed="false">
      <c r="A252" s="1" t="s">
        <v>317</v>
      </c>
      <c r="B252" s="1" t="n">
        <f aca="false">VLOOKUP(Table1[[#This Row],[region_description]],region_index_match!A:C,3,FALSE())</f>
        <v>54</v>
      </c>
      <c r="C252" s="1" t="str">
        <f aca="false">VLOOKUP(Table1[[#This Row],[sampleID]],temporary_match!A:B,2,FALSE())</f>
        <v>Eastern South America Offshore_far</v>
      </c>
      <c r="D252" s="1" t="n">
        <f aca="false">VLOOKUP(Table1[[#This Row],[sampleID]],latlon_match!A:C,2,FALSE())</f>
        <v>-44.475</v>
      </c>
      <c r="E252" s="1" t="n">
        <f aca="false">VLOOKUP(Table1[[#This Row],[sampleID]],latlon_match!A:C,3,FALSE())</f>
        <v>-53.248</v>
      </c>
    </row>
    <row r="253" customFormat="false" ht="13.8" hidden="false" customHeight="false" outlineLevel="0" collapsed="false">
      <c r="A253" s="1" t="s">
        <v>318</v>
      </c>
      <c r="B253" s="1" t="n">
        <f aca="false">VLOOKUP(Table1[[#This Row],[region_description]],region_index_match!A:C,3,FALSE())</f>
        <v>50</v>
      </c>
      <c r="C253" s="1" t="str">
        <f aca="false">VLOOKUP(Table1[[#This Row],[sampleID]],temporary_match!A:B,2,FALSE())</f>
        <v>Barent Sea (open sea)</v>
      </c>
      <c r="D253" s="1" t="n">
        <f aca="false">VLOOKUP(Table1[[#This Row],[sampleID]],latlon_match!A:C,2,FALSE())</f>
        <v>75.001</v>
      </c>
      <c r="E253" s="1" t="n">
        <f aca="false">VLOOKUP(Table1[[#This Row],[sampleID]],latlon_match!A:C,3,FALSE())</f>
        <v>24.938</v>
      </c>
    </row>
    <row r="254" customFormat="false" ht="13.8" hidden="false" customHeight="false" outlineLevel="0" collapsed="false">
      <c r="A254" s="1" t="s">
        <v>319</v>
      </c>
      <c r="B254" s="1" t="n">
        <f aca="false">VLOOKUP(Table1[[#This Row],[region_description]],region_index_match!A:C,3,FALSE())</f>
        <v>41</v>
      </c>
      <c r="C254" s="1" t="str">
        <f aca="false">VLOOKUP(Table1[[#This Row],[sampleID]],temporary_match!A:B,2,FALSE())</f>
        <v>Tasman-Antarctica 140E Transect</v>
      </c>
      <c r="D254" s="1" t="n">
        <f aca="false">VLOOKUP(Table1[[#This Row],[sampleID]],latlon_match!A:C,2,FALSE())</f>
        <v>-62.013</v>
      </c>
      <c r="E254" s="1" t="n">
        <f aca="false">VLOOKUP(Table1[[#This Row],[sampleID]],latlon_match!A:C,3,FALSE())</f>
        <v>141.675</v>
      </c>
    </row>
    <row r="255" customFormat="false" ht="13.8" hidden="false" customHeight="false" outlineLevel="0" collapsed="false">
      <c r="A255" s="1" t="s">
        <v>320</v>
      </c>
      <c r="B255" s="1" t="n">
        <f aca="false">VLOOKUP(Table1[[#This Row],[region_description]],region_index_match!A:C,3,FALSE())</f>
        <v>40</v>
      </c>
      <c r="C255" s="1" t="str">
        <f aca="false">VLOOKUP(Table1[[#This Row],[sampleID]],temporary_match!A:B,2,FALSE())</f>
        <v>Southern Ocean Front-Atlantic</v>
      </c>
      <c r="D255" s="1" t="n">
        <f aca="false">VLOOKUP(Table1[[#This Row],[sampleID]],latlon_match!A:C,2,FALSE())</f>
        <v>-47.535</v>
      </c>
      <c r="E255" s="1" t="n">
        <f aca="false">VLOOKUP(Table1[[#This Row],[sampleID]],latlon_match!A:C,3,FALSE())</f>
        <v>7.763</v>
      </c>
    </row>
    <row r="256" customFormat="false" ht="13.8" hidden="false" customHeight="false" outlineLevel="0" collapsed="false">
      <c r="A256" s="1" t="s">
        <v>321</v>
      </c>
      <c r="B256" s="1" t="n">
        <f aca="false">VLOOKUP(Table1[[#This Row],[region_description]],region_index_match!A:C,3,FALSE())</f>
        <v>14</v>
      </c>
      <c r="C256" s="1" t="str">
        <f aca="false">VLOOKUP(Table1[[#This Row],[sampleID]],temporary_match!A:B,2,FALSE())</f>
        <v>Greenland Sea</v>
      </c>
      <c r="D256" s="1" t="n">
        <f aca="false">VLOOKUP(Table1[[#This Row],[sampleID]],latlon_match!A:C,2,FALSE())</f>
        <v>79.186</v>
      </c>
      <c r="E256" s="1" t="n">
        <f aca="false">VLOOKUP(Table1[[#This Row],[sampleID]],latlon_match!A:C,3,FALSE())</f>
        <v>11.761</v>
      </c>
    </row>
    <row r="257" customFormat="false" ht="13.8" hidden="false" customHeight="false" outlineLevel="0" collapsed="false">
      <c r="A257" s="1" t="s">
        <v>322</v>
      </c>
      <c r="B257" s="1" t="n">
        <f aca="false">VLOOKUP(Table1[[#This Row],[region_description]],region_index_match!A:C,3,FALSE())</f>
        <v>40</v>
      </c>
      <c r="C257" s="1" t="str">
        <f aca="false">VLOOKUP(Table1[[#This Row],[sampleID]],temporary_match!A:B,2,FALSE())</f>
        <v>Southern Ocean Front-Atlantic</v>
      </c>
      <c r="D257" s="1" t="n">
        <f aca="false">VLOOKUP(Table1[[#This Row],[sampleID]],latlon_match!A:C,2,FALSE())</f>
        <v>-51</v>
      </c>
      <c r="E257" s="1" t="n">
        <f aca="false">VLOOKUP(Table1[[#This Row],[sampleID]],latlon_match!A:C,3,FALSE())</f>
        <v>5.33</v>
      </c>
    </row>
    <row r="258" customFormat="false" ht="13.8" hidden="false" customHeight="false" outlineLevel="0" collapsed="false">
      <c r="A258" s="1" t="s">
        <v>323</v>
      </c>
      <c r="B258" s="1" t="n">
        <f aca="false">VLOOKUP(Table1[[#This Row],[region_description]],region_index_match!A:C,3,FALSE())</f>
        <v>40</v>
      </c>
      <c r="C258" s="1" t="str">
        <f aca="false">VLOOKUP(Table1[[#This Row],[sampleID]],temporary_match!A:B,2,FALSE())</f>
        <v>Southern Ocean Front-Atlantic</v>
      </c>
      <c r="D258" s="1" t="n">
        <f aca="false">VLOOKUP(Table1[[#This Row],[sampleID]],latlon_match!A:C,2,FALSE())</f>
        <v>-46.822</v>
      </c>
      <c r="E258" s="1" t="n">
        <f aca="false">VLOOKUP(Table1[[#This Row],[sampleID]],latlon_match!A:C,3,FALSE())</f>
        <v>8.008</v>
      </c>
    </row>
    <row r="259" customFormat="false" ht="13.8" hidden="false" customHeight="false" outlineLevel="0" collapsed="false">
      <c r="A259" s="1" t="s">
        <v>324</v>
      </c>
      <c r="B259" s="1" t="n">
        <f aca="false">VLOOKUP(Table1[[#This Row],[region_description]],region_index_match!A:C,3,FALSE())</f>
        <v>27</v>
      </c>
      <c r="C259" s="1" t="str">
        <f aca="false">VLOOKUP(Table1[[#This Row],[sampleID]],temporary_match!A:B,2,FALSE())</f>
        <v>North Sea</v>
      </c>
      <c r="D259" s="1" t="n">
        <f aca="false">VLOOKUP(Table1[[#This Row],[sampleID]],latlon_match!A:C,2,FALSE())</f>
        <v>59.633</v>
      </c>
      <c r="E259" s="1" t="n">
        <f aca="false">VLOOKUP(Table1[[#This Row],[sampleID]],latlon_match!A:C,3,FALSE())</f>
        <v>10.423</v>
      </c>
    </row>
    <row r="260" customFormat="false" ht="13.8" hidden="false" customHeight="false" outlineLevel="0" collapsed="false">
      <c r="A260" s="1" t="s">
        <v>325</v>
      </c>
      <c r="B260" s="1" t="n">
        <f aca="false">VLOOKUP(Table1[[#This Row],[region_description]],region_index_match!A:C,3,FALSE())</f>
        <v>27</v>
      </c>
      <c r="C260" s="1" t="str">
        <f aca="false">VLOOKUP(Table1[[#This Row],[sampleID]],temporary_match!A:B,2,FALSE())</f>
        <v>North Sea</v>
      </c>
      <c r="D260" s="1" t="n">
        <f aca="false">VLOOKUP(Table1[[#This Row],[sampleID]],latlon_match!A:C,2,FALSE())</f>
        <v>59.633</v>
      </c>
      <c r="E260" s="1" t="n">
        <f aca="false">VLOOKUP(Table1[[#This Row],[sampleID]],latlon_match!A:C,3,FALSE())</f>
        <v>10.423</v>
      </c>
    </row>
    <row r="261" customFormat="false" ht="13.8" hidden="false" customHeight="false" outlineLevel="0" collapsed="false">
      <c r="A261" s="1" t="s">
        <v>326</v>
      </c>
      <c r="B261" s="1" t="n">
        <f aca="false">VLOOKUP(Table1[[#This Row],[region_description]],region_index_match!A:C,3,FALSE())</f>
        <v>36</v>
      </c>
      <c r="C261" s="1" t="str">
        <f aca="false">VLOOKUP(Table1[[#This Row],[sampleID]],temporary_match!A:B,2,FALSE())</f>
        <v>South Africa Offshore</v>
      </c>
      <c r="D261" s="1" t="n">
        <f aca="false">VLOOKUP(Table1[[#This Row],[sampleID]],latlon_match!A:C,2,FALSE())</f>
        <v>-29.122</v>
      </c>
      <c r="E261" s="1" t="n">
        <f aca="false">VLOOKUP(Table1[[#This Row],[sampleID]],latlon_match!A:C,3,FALSE())</f>
        <v>16.615</v>
      </c>
    </row>
    <row r="262" customFormat="false" ht="13.8" hidden="false" customHeight="false" outlineLevel="0" collapsed="false">
      <c r="A262" s="1" t="s">
        <v>327</v>
      </c>
      <c r="B262" s="1" t="n">
        <f aca="false">VLOOKUP(Table1[[#This Row],[region_description]],region_index_match!A:C,3,FALSE())</f>
        <v>13</v>
      </c>
      <c r="C262" s="1" t="str">
        <f aca="false">VLOOKUP(Table1[[#This Row],[sampleID]],temporary_match!A:B,2,FALSE())</f>
        <v>Eastern South America Offshore</v>
      </c>
      <c r="D262" s="1" t="n">
        <f aca="false">VLOOKUP(Table1[[#This Row],[sampleID]],latlon_match!A:C,2,FALSE())</f>
        <v>-38.513</v>
      </c>
      <c r="E262" s="1" t="n">
        <f aca="false">VLOOKUP(Table1[[#This Row],[sampleID]],latlon_match!A:C,3,FALSE())</f>
        <v>-54.202</v>
      </c>
    </row>
    <row r="263" customFormat="false" ht="13.8" hidden="false" customHeight="false" outlineLevel="0" collapsed="false">
      <c r="A263" s="1" t="s">
        <v>328</v>
      </c>
      <c r="B263" s="1" t="n">
        <f aca="false">VLOOKUP(Table1[[#This Row],[region_description]],region_index_match!A:C,3,FALSE())</f>
        <v>4</v>
      </c>
      <c r="C263" s="1" t="str">
        <f aca="false">VLOOKUP(Table1[[#This Row],[sampleID]],temporary_match!A:B,2,FALSE())</f>
        <v>Baltic Sea</v>
      </c>
      <c r="D263" s="1" t="n">
        <f aca="false">VLOOKUP(Table1[[#This Row],[sampleID]],latlon_match!A:C,2,FALSE())</f>
        <v>57.621</v>
      </c>
      <c r="E263" s="1" t="n">
        <f aca="false">VLOOKUP(Table1[[#This Row],[sampleID]],latlon_match!A:C,3,FALSE())</f>
        <v>19.712</v>
      </c>
    </row>
    <row r="264" customFormat="false" ht="13.8" hidden="false" customHeight="false" outlineLevel="0" collapsed="false">
      <c r="A264" s="1" t="s">
        <v>329</v>
      </c>
      <c r="B264" s="1" t="n">
        <f aca="false">VLOOKUP(Table1[[#This Row],[region_description]],region_index_match!A:C,3,FALSE())</f>
        <v>14</v>
      </c>
      <c r="C264" s="1" t="str">
        <f aca="false">VLOOKUP(Table1[[#This Row],[sampleID]],temporary_match!A:B,2,FALSE())</f>
        <v>Greenland Sea</v>
      </c>
      <c r="D264" s="1" t="n">
        <f aca="false">VLOOKUP(Table1[[#This Row],[sampleID]],latlon_match!A:C,2,FALSE())</f>
        <v>80.214</v>
      </c>
      <c r="E264" s="1" t="n">
        <f aca="false">VLOOKUP(Table1[[#This Row],[sampleID]],latlon_match!A:C,3,FALSE())</f>
        <v>16.955</v>
      </c>
    </row>
    <row r="265" customFormat="false" ht="13.8" hidden="false" customHeight="false" outlineLevel="0" collapsed="false">
      <c r="A265" s="1" t="s">
        <v>330</v>
      </c>
      <c r="B265" s="1" t="n">
        <f aca="false">VLOOKUP(Table1[[#This Row],[region_description]],region_index_match!A:C,3,FALSE())</f>
        <v>3</v>
      </c>
      <c r="C265" s="1" t="str">
        <f aca="false">VLOOKUP(Table1[[#This Row],[sampleID]],temporary_match!A:B,2,FALSE())</f>
        <v>Arctic Ocean</v>
      </c>
      <c r="D265" s="1" t="n">
        <f aca="false">VLOOKUP(Table1[[#This Row],[sampleID]],latlon_match!A:C,2,FALSE())</f>
        <v>81.118</v>
      </c>
      <c r="E265" s="1" t="n">
        <f aca="false">VLOOKUP(Table1[[#This Row],[sampleID]],latlon_match!A:C,3,FALSE())</f>
        <v>43.432</v>
      </c>
    </row>
    <row r="266" customFormat="false" ht="13.8" hidden="false" customHeight="false" outlineLevel="0" collapsed="false">
      <c r="A266" s="1" t="s">
        <v>331</v>
      </c>
      <c r="B266" s="1" t="n">
        <f aca="false">VLOOKUP(Table1[[#This Row],[region_description]],region_index_match!A:C,3,FALSE())</f>
        <v>36</v>
      </c>
      <c r="C266" s="1" t="str">
        <f aca="false">VLOOKUP(Table1[[#This Row],[sampleID]],temporary_match!A:B,2,FALSE())</f>
        <v>South Africa Offshore</v>
      </c>
      <c r="D266" s="1" t="n">
        <f aca="false">VLOOKUP(Table1[[#This Row],[sampleID]],latlon_match!A:C,2,FALSE())</f>
        <v>-29.928</v>
      </c>
      <c r="E266" s="1" t="n">
        <f aca="false">VLOOKUP(Table1[[#This Row],[sampleID]],latlon_match!A:C,3,FALSE())</f>
        <v>17.034</v>
      </c>
    </row>
    <row r="267" customFormat="false" ht="13.8" hidden="false" customHeight="false" outlineLevel="0" collapsed="false">
      <c r="A267" s="1" t="s">
        <v>332</v>
      </c>
      <c r="B267" s="1" t="n">
        <f aca="false">VLOOKUP(Table1[[#This Row],[region_description]],region_index_match!A:C,3,FALSE())</f>
        <v>36</v>
      </c>
      <c r="C267" s="1" t="str">
        <f aca="false">VLOOKUP(Table1[[#This Row],[sampleID]],temporary_match!A:B,2,FALSE())</f>
        <v>South Africa Offshore</v>
      </c>
      <c r="D267" s="1" t="n">
        <f aca="false">VLOOKUP(Table1[[#This Row],[sampleID]],latlon_match!A:C,2,FALSE())</f>
        <v>-32.152</v>
      </c>
      <c r="E267" s="1" t="n">
        <f aca="false">VLOOKUP(Table1[[#This Row],[sampleID]],latlon_match!A:C,3,FALSE())</f>
        <v>16.805</v>
      </c>
    </row>
    <row r="268" customFormat="false" ht="13.8" hidden="false" customHeight="false" outlineLevel="0" collapsed="false">
      <c r="A268" s="1" t="s">
        <v>333</v>
      </c>
      <c r="B268" s="1" t="n">
        <f aca="false">VLOOKUP(Table1[[#This Row],[region_description]],region_index_match!A:C,3,FALSE())</f>
        <v>14</v>
      </c>
      <c r="C268" s="1" t="str">
        <f aca="false">VLOOKUP(Table1[[#This Row],[sampleID]],temporary_match!A:B,2,FALSE())</f>
        <v>Greenland Sea</v>
      </c>
      <c r="D268" s="1" t="n">
        <f aca="false">VLOOKUP(Table1[[#This Row],[sampleID]],latlon_match!A:C,2,FALSE())</f>
        <v>80.099</v>
      </c>
      <c r="E268" s="1" t="n">
        <f aca="false">VLOOKUP(Table1[[#This Row],[sampleID]],latlon_match!A:C,3,FALSE())</f>
        <v>17.173</v>
      </c>
    </row>
    <row r="269" customFormat="false" ht="13.8" hidden="false" customHeight="false" outlineLevel="0" collapsed="false">
      <c r="A269" s="1" t="s">
        <v>334</v>
      </c>
      <c r="B269" s="1" t="n">
        <f aca="false">VLOOKUP(Table1[[#This Row],[region_description]],region_index_match!A:C,3,FALSE())</f>
        <v>14</v>
      </c>
      <c r="C269" s="1" t="str">
        <f aca="false">VLOOKUP(Table1[[#This Row],[sampleID]],temporary_match!A:B,2,FALSE())</f>
        <v>Greenland Sea</v>
      </c>
      <c r="D269" s="1" t="n">
        <f aca="false">VLOOKUP(Table1[[#This Row],[sampleID]],latlon_match!A:C,2,FALSE())</f>
        <v>79.015</v>
      </c>
      <c r="E269" s="1" t="n">
        <f aca="false">VLOOKUP(Table1[[#This Row],[sampleID]],latlon_match!A:C,3,FALSE())</f>
        <v>11.028</v>
      </c>
    </row>
    <row r="270" customFormat="false" ht="13.8" hidden="false" customHeight="false" outlineLevel="0" collapsed="false">
      <c r="A270" s="1" t="s">
        <v>335</v>
      </c>
      <c r="B270" s="1" t="n">
        <f aca="false">VLOOKUP(Table1[[#This Row],[region_description]],region_index_match!A:C,3,FALSE())</f>
        <v>45</v>
      </c>
      <c r="C270" s="1" t="str">
        <f aca="false">VLOOKUP(Table1[[#This Row],[sampleID]],temporary_match!A:B,2,FALSE())</f>
        <v>WA-OR Columbia River Outflow</v>
      </c>
      <c r="D270" s="1" t="n">
        <f aca="false">VLOOKUP(Table1[[#This Row],[sampleID]],latlon_match!A:C,2,FALSE())</f>
        <v>46.667</v>
      </c>
      <c r="E270" s="1" t="n">
        <f aca="false">VLOOKUP(Table1[[#This Row],[sampleID]],latlon_match!A:C,3,FALSE())</f>
        <v>-124.633</v>
      </c>
    </row>
    <row r="271" customFormat="false" ht="13.8" hidden="false" customHeight="false" outlineLevel="0" collapsed="false">
      <c r="A271" s="1" t="s">
        <v>336</v>
      </c>
      <c r="B271" s="1" t="n">
        <f aca="false">VLOOKUP(Table1[[#This Row],[region_description]],region_index_match!A:C,3,FALSE())</f>
        <v>27</v>
      </c>
      <c r="C271" s="1" t="str">
        <f aca="false">VLOOKUP(Table1[[#This Row],[sampleID]],temporary_match!A:B,2,FALSE())</f>
        <v>North Sea</v>
      </c>
      <c r="D271" s="1" t="n">
        <f aca="false">VLOOKUP(Table1[[#This Row],[sampleID]],latlon_match!A:C,2,FALSE())</f>
        <v>53</v>
      </c>
      <c r="E271" s="1" t="n">
        <f aca="false">VLOOKUP(Table1[[#This Row],[sampleID]],latlon_match!A:C,3,FALSE())</f>
        <v>4.083</v>
      </c>
    </row>
    <row r="272" customFormat="false" ht="13.8" hidden="false" customHeight="false" outlineLevel="0" collapsed="false">
      <c r="A272" s="1" t="s">
        <v>337</v>
      </c>
      <c r="B272" s="1" t="n">
        <f aca="false">VLOOKUP(Table1[[#This Row],[region_description]],region_index_match!A:C,3,FALSE())</f>
        <v>36</v>
      </c>
      <c r="C272" s="1" t="str">
        <f aca="false">VLOOKUP(Table1[[#This Row],[sampleID]],temporary_match!A:B,2,FALSE())</f>
        <v>South Africa Offshore</v>
      </c>
      <c r="D272" s="1" t="n">
        <f aca="false">VLOOKUP(Table1[[#This Row],[sampleID]],latlon_match!A:C,2,FALSE())</f>
        <v>-29.703</v>
      </c>
      <c r="E272" s="1" t="n">
        <f aca="false">VLOOKUP(Table1[[#This Row],[sampleID]],latlon_match!A:C,3,FALSE())</f>
        <v>17.007</v>
      </c>
    </row>
    <row r="273" customFormat="false" ht="13.8" hidden="false" customHeight="false" outlineLevel="0" collapsed="false">
      <c r="A273" s="1" t="s">
        <v>338</v>
      </c>
      <c r="B273" s="1" t="n">
        <f aca="false">VLOOKUP(Table1[[#This Row],[region_description]],region_index_match!A:C,3,FALSE())</f>
        <v>13</v>
      </c>
      <c r="C273" s="1" t="str">
        <f aca="false">VLOOKUP(Table1[[#This Row],[sampleID]],temporary_match!A:B,2,FALSE())</f>
        <v>Eastern South America Offshore</v>
      </c>
      <c r="D273" s="1" t="n">
        <f aca="false">VLOOKUP(Table1[[#This Row],[sampleID]],latlon_match!A:C,2,FALSE())</f>
        <v>-37.807</v>
      </c>
      <c r="E273" s="1" t="n">
        <f aca="false">VLOOKUP(Table1[[#This Row],[sampleID]],latlon_match!A:C,3,FALSE())</f>
        <v>-55.015</v>
      </c>
    </row>
    <row r="274" customFormat="false" ht="13.8" hidden="false" customHeight="false" outlineLevel="0" collapsed="false">
      <c r="A274" s="1" t="s">
        <v>339</v>
      </c>
      <c r="B274" s="1" t="n">
        <f aca="false">VLOOKUP(Table1[[#This Row],[region_description]],region_index_match!A:C,3,FALSE())</f>
        <v>13</v>
      </c>
      <c r="C274" s="1" t="str">
        <f aca="false">VLOOKUP(Table1[[#This Row],[sampleID]],temporary_match!A:B,2,FALSE())</f>
        <v>Eastern South America Offshore</v>
      </c>
      <c r="D274" s="1" t="n">
        <f aca="false">VLOOKUP(Table1[[#This Row],[sampleID]],latlon_match!A:C,2,FALSE())</f>
        <v>-37.207</v>
      </c>
      <c r="E274" s="1" t="n">
        <f aca="false">VLOOKUP(Table1[[#This Row],[sampleID]],latlon_match!A:C,3,FALSE())</f>
        <v>-53.982</v>
      </c>
    </row>
    <row r="275" customFormat="false" ht="13.8" hidden="false" customHeight="false" outlineLevel="0" collapsed="false">
      <c r="A275" s="1" t="s">
        <v>340</v>
      </c>
      <c r="B275" s="1" t="n">
        <f aca="false">VLOOKUP(Table1[[#This Row],[region_description]],region_index_match!A:C,3,FALSE())</f>
        <v>4</v>
      </c>
      <c r="C275" s="1" t="str">
        <f aca="false">VLOOKUP(Table1[[#This Row],[sampleID]],temporary_match!A:B,2,FALSE())</f>
        <v>Baltic Sea</v>
      </c>
      <c r="D275" s="1" t="n">
        <f aca="false">VLOOKUP(Table1[[#This Row],[sampleID]],latlon_match!A:C,2,FALSE())</f>
        <v>54.621</v>
      </c>
      <c r="E275" s="1" t="n">
        <f aca="false">VLOOKUP(Table1[[#This Row],[sampleID]],latlon_match!A:C,3,FALSE())</f>
        <v>14.712</v>
      </c>
    </row>
    <row r="276" customFormat="false" ht="13.8" hidden="false" customHeight="false" outlineLevel="0" collapsed="false">
      <c r="A276" s="1" t="s">
        <v>341</v>
      </c>
      <c r="B276" s="1" t="n">
        <f aca="false">VLOOKUP(Table1[[#This Row],[region_description]],region_index_match!A:C,3,FALSE())</f>
        <v>14</v>
      </c>
      <c r="C276" s="1" t="str">
        <f aca="false">VLOOKUP(Table1[[#This Row],[sampleID]],temporary_match!A:B,2,FALSE())</f>
        <v>Greenland Sea</v>
      </c>
      <c r="D276" s="1" t="n">
        <f aca="false">VLOOKUP(Table1[[#This Row],[sampleID]],latlon_match!A:C,2,FALSE())</f>
        <v>79.949</v>
      </c>
      <c r="E276" s="1" t="n">
        <f aca="false">VLOOKUP(Table1[[#This Row],[sampleID]],latlon_match!A:C,3,FALSE())</f>
        <v>17.764</v>
      </c>
    </row>
    <row r="277" customFormat="false" ht="13.8" hidden="false" customHeight="false" outlineLevel="0" collapsed="false">
      <c r="A277" s="1" t="s">
        <v>342</v>
      </c>
      <c r="B277" s="1" t="n">
        <f aca="false">VLOOKUP(Table1[[#This Row],[region_description]],region_index_match!A:C,3,FALSE())</f>
        <v>14</v>
      </c>
      <c r="C277" s="1" t="str">
        <f aca="false">VLOOKUP(Table1[[#This Row],[sampleID]],temporary_match!A:B,2,FALSE())</f>
        <v>Greenland Sea</v>
      </c>
      <c r="D277" s="1" t="n">
        <f aca="false">VLOOKUP(Table1[[#This Row],[sampleID]],latlon_match!A:C,2,FALSE())</f>
        <v>79</v>
      </c>
      <c r="E277" s="1" t="n">
        <f aca="false">VLOOKUP(Table1[[#This Row],[sampleID]],latlon_match!A:C,3,FALSE())</f>
        <v>11.505</v>
      </c>
    </row>
    <row r="278" customFormat="false" ht="13.8" hidden="false" customHeight="false" outlineLevel="0" collapsed="false">
      <c r="A278" s="1" t="s">
        <v>343</v>
      </c>
      <c r="B278" s="1" t="n">
        <f aca="false">VLOOKUP(Table1[[#This Row],[region_description]],region_index_match!A:C,3,FALSE())</f>
        <v>14</v>
      </c>
      <c r="C278" s="1" t="str">
        <f aca="false">VLOOKUP(Table1[[#This Row],[sampleID]],temporary_match!A:B,2,FALSE())</f>
        <v>Greenland Sea</v>
      </c>
      <c r="D278" s="1" t="n">
        <f aca="false">VLOOKUP(Table1[[#This Row],[sampleID]],latlon_match!A:C,2,FALSE())</f>
        <v>79.032</v>
      </c>
      <c r="E278" s="1" t="n">
        <f aca="false">VLOOKUP(Table1[[#This Row],[sampleID]],latlon_match!A:C,3,FALSE())</f>
        <v>11.31</v>
      </c>
    </row>
    <row r="279" customFormat="false" ht="13.8" hidden="false" customHeight="false" outlineLevel="0" collapsed="false">
      <c r="A279" s="1" t="s">
        <v>344</v>
      </c>
      <c r="B279" s="1" t="n">
        <f aca="false">VLOOKUP(Table1[[#This Row],[region_description]],region_index_match!A:C,3,FALSE())</f>
        <v>37</v>
      </c>
      <c r="C279" s="1" t="str">
        <f aca="false">VLOOKUP(Table1[[#This Row],[sampleID]],temporary_match!A:B,2,FALSE())</f>
        <v>South Atlantic Gyre</v>
      </c>
      <c r="D279" s="1" t="n">
        <f aca="false">VLOOKUP(Table1[[#This Row],[sampleID]],latlon_match!A:C,2,FALSE())</f>
        <v>-42</v>
      </c>
      <c r="E279" s="1" t="n">
        <f aca="false">VLOOKUP(Table1[[#This Row],[sampleID]],latlon_match!A:C,3,FALSE())</f>
        <v>-20.784</v>
      </c>
    </row>
    <row r="280" customFormat="false" ht="13.8" hidden="false" customHeight="false" outlineLevel="0" collapsed="false">
      <c r="A280" s="1" t="s">
        <v>345</v>
      </c>
      <c r="B280" s="1" t="n">
        <f aca="false">VLOOKUP(Table1[[#This Row],[region_description]],region_index_match!A:C,3,FALSE())</f>
        <v>37</v>
      </c>
      <c r="C280" s="1" t="str">
        <f aca="false">VLOOKUP(Table1[[#This Row],[sampleID]],temporary_match!A:B,2,FALSE())</f>
        <v>South Atlantic Gyre</v>
      </c>
      <c r="D280" s="1" t="n">
        <f aca="false">VLOOKUP(Table1[[#This Row],[sampleID]],latlon_match!A:C,2,FALSE())</f>
        <v>-41.506</v>
      </c>
      <c r="E280" s="1" t="n">
        <f aca="false">VLOOKUP(Table1[[#This Row],[sampleID]],latlon_match!A:C,3,FALSE())</f>
        <v>-23.465</v>
      </c>
    </row>
    <row r="281" customFormat="false" ht="13.8" hidden="false" customHeight="false" outlineLevel="0" collapsed="false">
      <c r="A281" s="1" t="s">
        <v>346</v>
      </c>
      <c r="B281" s="1" t="n">
        <f aca="false">VLOOKUP(Table1[[#This Row],[region_description]],region_index_match!A:C,3,FALSE())</f>
        <v>36</v>
      </c>
      <c r="C281" s="1" t="str">
        <f aca="false">VLOOKUP(Table1[[#This Row],[sampleID]],temporary_match!A:B,2,FALSE())</f>
        <v>South Africa Offshore</v>
      </c>
      <c r="D281" s="1" t="n">
        <f aca="false">VLOOKUP(Table1[[#This Row],[sampleID]],latlon_match!A:C,2,FALSE())</f>
        <v>-29.127</v>
      </c>
      <c r="E281" s="1" t="n">
        <f aca="false">VLOOKUP(Table1[[#This Row],[sampleID]],latlon_match!A:C,3,FALSE())</f>
        <v>16.66</v>
      </c>
    </row>
    <row r="282" customFormat="false" ht="13.8" hidden="false" customHeight="false" outlineLevel="0" collapsed="false">
      <c r="A282" s="1" t="s">
        <v>347</v>
      </c>
      <c r="B282" s="1" t="n">
        <f aca="false">VLOOKUP(Table1[[#This Row],[region_description]],region_index_match!A:C,3,FALSE())</f>
        <v>14</v>
      </c>
      <c r="C282" s="1" t="str">
        <f aca="false">VLOOKUP(Table1[[#This Row],[sampleID]],temporary_match!A:B,2,FALSE())</f>
        <v>Greenland Sea</v>
      </c>
      <c r="D282" s="1" t="n">
        <f aca="false">VLOOKUP(Table1[[#This Row],[sampleID]],latlon_match!A:C,2,FALSE())</f>
        <v>79.044</v>
      </c>
      <c r="E282" s="1" t="n">
        <f aca="false">VLOOKUP(Table1[[#This Row],[sampleID]],latlon_match!A:C,3,FALSE())</f>
        <v>11.37</v>
      </c>
    </row>
    <row r="283" customFormat="false" ht="13.8" hidden="false" customHeight="false" outlineLevel="0" collapsed="false">
      <c r="A283" s="1" t="s">
        <v>348</v>
      </c>
      <c r="B283" s="1" t="n">
        <f aca="false">VLOOKUP(Table1[[#This Row],[region_description]],region_index_match!A:C,3,FALSE())</f>
        <v>14</v>
      </c>
      <c r="C283" s="1" t="str">
        <f aca="false">VLOOKUP(Table1[[#This Row],[sampleID]],temporary_match!A:B,2,FALSE())</f>
        <v>Greenland Sea</v>
      </c>
      <c r="D283" s="1" t="n">
        <f aca="false">VLOOKUP(Table1[[#This Row],[sampleID]],latlon_match!A:C,2,FALSE())</f>
        <v>79.029</v>
      </c>
      <c r="E283" s="1" t="n">
        <f aca="false">VLOOKUP(Table1[[#This Row],[sampleID]],latlon_match!A:C,3,FALSE())</f>
        <v>10.749</v>
      </c>
    </row>
    <row r="284" customFormat="false" ht="13.8" hidden="false" customHeight="false" outlineLevel="0" collapsed="false">
      <c r="A284" s="1" t="s">
        <v>349</v>
      </c>
      <c r="B284" s="1" t="n">
        <f aca="false">VLOOKUP(Table1[[#This Row],[region_description]],region_index_match!A:C,3,FALSE())</f>
        <v>40</v>
      </c>
      <c r="C284" s="1" t="str">
        <f aca="false">VLOOKUP(Table1[[#This Row],[sampleID]],temporary_match!A:B,2,FALSE())</f>
        <v>Southern Ocean Front-Atlantic</v>
      </c>
      <c r="D284" s="1" t="n">
        <f aca="false">VLOOKUP(Table1[[#This Row],[sampleID]],latlon_match!A:C,2,FALSE())</f>
        <v>-55.27</v>
      </c>
      <c r="E284" s="1" t="n">
        <f aca="false">VLOOKUP(Table1[[#This Row],[sampleID]],latlon_match!A:C,3,FALSE())</f>
        <v>-21.975</v>
      </c>
    </row>
    <row r="285" customFormat="false" ht="13.8" hidden="false" customHeight="false" outlineLevel="0" collapsed="false">
      <c r="A285" s="1" t="s">
        <v>350</v>
      </c>
      <c r="B285" s="1" t="n">
        <f aca="false">VLOOKUP(Table1[[#This Row],[region_description]],region_index_match!A:C,3,FALSE())</f>
        <v>14</v>
      </c>
      <c r="C285" s="1" t="str">
        <f aca="false">VLOOKUP(Table1[[#This Row],[sampleID]],temporary_match!A:B,2,FALSE())</f>
        <v>Greenland Sea</v>
      </c>
      <c r="D285" s="1" t="n">
        <f aca="false">VLOOKUP(Table1[[#This Row],[sampleID]],latlon_match!A:C,2,FALSE())</f>
        <v>79.295</v>
      </c>
      <c r="E285" s="1" t="n">
        <f aca="false">VLOOKUP(Table1[[#This Row],[sampleID]],latlon_match!A:C,3,FALSE())</f>
        <v>11.622</v>
      </c>
    </row>
    <row r="286" customFormat="false" ht="13.8" hidden="false" customHeight="false" outlineLevel="0" collapsed="false">
      <c r="A286" s="1" t="s">
        <v>351</v>
      </c>
      <c r="B286" s="1" t="n">
        <f aca="false">VLOOKUP(Table1[[#This Row],[region_description]],region_index_match!A:C,3,FALSE())</f>
        <v>40</v>
      </c>
      <c r="C286" s="1" t="str">
        <f aca="false">VLOOKUP(Table1[[#This Row],[sampleID]],temporary_match!A:B,2,FALSE())</f>
        <v>Southern Ocean Front-Atlantic</v>
      </c>
      <c r="D286" s="1" t="n">
        <f aca="false">VLOOKUP(Table1[[#This Row],[sampleID]],latlon_match!A:C,2,FALSE())</f>
        <v>-55.278</v>
      </c>
      <c r="E286" s="1" t="n">
        <f aca="false">VLOOKUP(Table1[[#This Row],[sampleID]],latlon_match!A:C,3,FALSE())</f>
        <v>-22.182</v>
      </c>
    </row>
    <row r="287" customFormat="false" ht="13.8" hidden="false" customHeight="false" outlineLevel="0" collapsed="false">
      <c r="A287" s="1" t="s">
        <v>352</v>
      </c>
      <c r="B287" s="1" t="n">
        <f aca="false">VLOOKUP(Table1[[#This Row],[region_description]],region_index_match!A:C,3,FALSE())</f>
        <v>14</v>
      </c>
      <c r="C287" s="1" t="str">
        <f aca="false">VLOOKUP(Table1[[#This Row],[sampleID]],temporary_match!A:B,2,FALSE())</f>
        <v>Greenland Sea</v>
      </c>
      <c r="D287" s="1" t="n">
        <f aca="false">VLOOKUP(Table1[[#This Row],[sampleID]],latlon_match!A:C,2,FALSE())</f>
        <v>79.04</v>
      </c>
      <c r="E287" s="1" t="n">
        <f aca="false">VLOOKUP(Table1[[#This Row],[sampleID]],latlon_match!A:C,3,FALSE())</f>
        <v>10.87</v>
      </c>
    </row>
    <row r="288" customFormat="false" ht="13.8" hidden="false" customHeight="false" outlineLevel="0" collapsed="false">
      <c r="A288" s="1" t="s">
        <v>353</v>
      </c>
      <c r="B288" s="1" t="n">
        <f aca="false">VLOOKUP(Table1[[#This Row],[region_description]],region_index_match!A:C,3,FALSE())</f>
        <v>50</v>
      </c>
      <c r="C288" s="1" t="str">
        <f aca="false">VLOOKUP(Table1[[#This Row],[sampleID]],temporary_match!A:B,2,FALSE())</f>
        <v>Barent Sea (open sea)</v>
      </c>
      <c r="D288" s="1" t="n">
        <f aca="false">VLOOKUP(Table1[[#This Row],[sampleID]],latlon_match!A:C,2,FALSE())</f>
        <v>74.667</v>
      </c>
      <c r="E288" s="1" t="n">
        <f aca="false">VLOOKUP(Table1[[#This Row],[sampleID]],latlon_match!A:C,3,FALSE())</f>
        <v>32.49</v>
      </c>
    </row>
    <row r="289" customFormat="false" ht="13.8" hidden="false" customHeight="false" outlineLevel="0" collapsed="false">
      <c r="A289" s="1" t="s">
        <v>354</v>
      </c>
      <c r="B289" s="1" t="n">
        <f aca="false">VLOOKUP(Table1[[#This Row],[region_description]],region_index_match!A:C,3,FALSE())</f>
        <v>27</v>
      </c>
      <c r="C289" s="1" t="str">
        <f aca="false">VLOOKUP(Table1[[#This Row],[sampleID]],temporary_match!A:B,2,FALSE())</f>
        <v>North Sea</v>
      </c>
      <c r="D289" s="1" t="n">
        <f aca="false">VLOOKUP(Table1[[#This Row],[sampleID]],latlon_match!A:C,2,FALSE())</f>
        <v>59.668</v>
      </c>
      <c r="E289" s="1" t="n">
        <f aca="false">VLOOKUP(Table1[[#This Row],[sampleID]],latlon_match!A:C,3,FALSE())</f>
        <v>10.396</v>
      </c>
    </row>
    <row r="290" customFormat="false" ht="13.8" hidden="false" customHeight="false" outlineLevel="0" collapsed="false">
      <c r="A290" s="1" t="s">
        <v>355</v>
      </c>
      <c r="B290" s="1" t="n">
        <f aca="false">VLOOKUP(Table1[[#This Row],[region_description]],region_index_match!A:C,3,FALSE())</f>
        <v>54</v>
      </c>
      <c r="C290" s="1" t="str">
        <f aca="false">VLOOKUP(Table1[[#This Row],[sampleID]],temporary_match!A:B,2,FALSE())</f>
        <v>Eastern South America Offshore_far</v>
      </c>
      <c r="D290" s="1" t="n">
        <f aca="false">VLOOKUP(Table1[[#This Row],[sampleID]],latlon_match!A:C,2,FALSE())</f>
        <v>-44.207</v>
      </c>
      <c r="E290" s="1" t="n">
        <f aca="false">VLOOKUP(Table1[[#This Row],[sampleID]],latlon_match!A:C,3,FALSE())</f>
        <v>-51.423</v>
      </c>
    </row>
    <row r="291" customFormat="false" ht="13.8" hidden="false" customHeight="false" outlineLevel="0" collapsed="false">
      <c r="A291" s="1" t="s">
        <v>356</v>
      </c>
      <c r="B291" s="1" t="n">
        <f aca="false">VLOOKUP(Table1[[#This Row],[region_description]],region_index_match!A:C,3,FALSE())</f>
        <v>50</v>
      </c>
      <c r="C291" s="1" t="str">
        <f aca="false">VLOOKUP(Table1[[#This Row],[sampleID]],temporary_match!A:B,2,FALSE())</f>
        <v>Barent Sea (open sea)</v>
      </c>
      <c r="D291" s="1" t="n">
        <f aca="false">VLOOKUP(Table1[[#This Row],[sampleID]],latlon_match!A:C,2,FALSE())</f>
        <v>75.315</v>
      </c>
      <c r="E291" s="1" t="n">
        <f aca="false">VLOOKUP(Table1[[#This Row],[sampleID]],latlon_match!A:C,3,FALSE())</f>
        <v>33.069</v>
      </c>
    </row>
    <row r="292" customFormat="false" ht="13.8" hidden="false" customHeight="false" outlineLevel="0" collapsed="false">
      <c r="A292" s="1" t="s">
        <v>357</v>
      </c>
      <c r="B292" s="1" t="n">
        <f aca="false">VLOOKUP(Table1[[#This Row],[region_description]],region_index_match!A:C,3,FALSE())</f>
        <v>9</v>
      </c>
      <c r="C292" s="1" t="str">
        <f aca="false">VLOOKUP(Table1[[#This Row],[sampleID]],temporary_match!A:B,2,FALSE())</f>
        <v>Drake Passage</v>
      </c>
      <c r="D292" s="1" t="n">
        <f aca="false">VLOOKUP(Table1[[#This Row],[sampleID]],latlon_match!A:C,2,FALSE())</f>
        <v>-63.071</v>
      </c>
      <c r="E292" s="1" t="n">
        <f aca="false">VLOOKUP(Table1[[#This Row],[sampleID]],latlon_match!A:C,3,FALSE())</f>
        <v>-55.823</v>
      </c>
    </row>
    <row r="293" customFormat="false" ht="13.8" hidden="false" customHeight="false" outlineLevel="0" collapsed="false">
      <c r="A293" s="1" t="s">
        <v>358</v>
      </c>
      <c r="B293" s="1" t="n">
        <f aca="false">VLOOKUP(Table1[[#This Row],[region_description]],region_index_match!A:C,3,FALSE())</f>
        <v>14</v>
      </c>
      <c r="C293" s="1" t="str">
        <f aca="false">VLOOKUP(Table1[[#This Row],[sampleID]],temporary_match!A:B,2,FALSE())</f>
        <v>Greenland Sea</v>
      </c>
      <c r="D293" s="1" t="n">
        <f aca="false">VLOOKUP(Table1[[#This Row],[sampleID]],latlon_match!A:C,2,FALSE())</f>
        <v>79.012</v>
      </c>
      <c r="E293" s="1" t="n">
        <f aca="false">VLOOKUP(Table1[[#This Row],[sampleID]],latlon_match!A:C,3,FALSE())</f>
        <v>11.383</v>
      </c>
    </row>
    <row r="294" customFormat="false" ht="13.8" hidden="false" customHeight="false" outlineLevel="0" collapsed="false">
      <c r="A294" s="1" t="s">
        <v>359</v>
      </c>
      <c r="B294" s="1" t="n">
        <f aca="false">VLOOKUP(Table1[[#This Row],[region_description]],region_index_match!A:C,3,FALSE())</f>
        <v>9</v>
      </c>
      <c r="C294" s="1" t="str">
        <f aca="false">VLOOKUP(Table1[[#This Row],[sampleID]],temporary_match!A:B,2,FALSE())</f>
        <v>Drake Passage</v>
      </c>
      <c r="D294" s="1" t="n">
        <f aca="false">VLOOKUP(Table1[[#This Row],[sampleID]],latlon_match!A:C,2,FALSE())</f>
        <v>-63.667</v>
      </c>
      <c r="E294" s="1" t="n">
        <f aca="false">VLOOKUP(Table1[[#This Row],[sampleID]],latlon_match!A:C,3,FALSE())</f>
        <v>-56.382</v>
      </c>
    </row>
    <row r="295" customFormat="false" ht="13.8" hidden="false" customHeight="false" outlineLevel="0" collapsed="false">
      <c r="A295" s="1" t="s">
        <v>360</v>
      </c>
      <c r="B295" s="1" t="n">
        <f aca="false">VLOOKUP(Table1[[#This Row],[region_description]],region_index_match!A:C,3,FALSE())</f>
        <v>9</v>
      </c>
      <c r="C295" s="1" t="str">
        <f aca="false">VLOOKUP(Table1[[#This Row],[sampleID]],temporary_match!A:B,2,FALSE())</f>
        <v>Drake Passage</v>
      </c>
      <c r="D295" s="1" t="n">
        <f aca="false">VLOOKUP(Table1[[#This Row],[sampleID]],latlon_match!A:C,2,FALSE())</f>
        <v>-63.136</v>
      </c>
      <c r="E295" s="1" t="n">
        <f aca="false">VLOOKUP(Table1[[#This Row],[sampleID]],latlon_match!A:C,3,FALSE())</f>
        <v>-55.313</v>
      </c>
    </row>
    <row r="296" customFormat="false" ht="13.8" hidden="false" customHeight="false" outlineLevel="0" collapsed="false">
      <c r="A296" s="1" t="s">
        <v>361</v>
      </c>
      <c r="B296" s="1" t="n">
        <f aca="false">VLOOKUP(Table1[[#This Row],[region_description]],region_index_match!A:C,3,FALSE())</f>
        <v>14</v>
      </c>
      <c r="C296" s="1" t="str">
        <f aca="false">VLOOKUP(Table1[[#This Row],[sampleID]],temporary_match!A:B,2,FALSE())</f>
        <v>Greenland Sea</v>
      </c>
      <c r="D296" s="1" t="n">
        <f aca="false">VLOOKUP(Table1[[#This Row],[sampleID]],latlon_match!A:C,2,FALSE())</f>
        <v>79.013</v>
      </c>
      <c r="E296" s="1" t="n">
        <f aca="false">VLOOKUP(Table1[[#This Row],[sampleID]],latlon_match!A:C,3,FALSE())</f>
        <v>10.859</v>
      </c>
    </row>
    <row r="297" customFormat="false" ht="13.8" hidden="false" customHeight="false" outlineLevel="0" collapsed="false">
      <c r="A297" s="1" t="s">
        <v>362</v>
      </c>
      <c r="B297" s="1" t="n">
        <f aca="false">VLOOKUP(Table1[[#This Row],[region_description]],region_index_match!A:C,3,FALSE())</f>
        <v>41</v>
      </c>
      <c r="C297" s="1" t="str">
        <f aca="false">VLOOKUP(Table1[[#This Row],[sampleID]],temporary_match!A:B,2,FALSE())</f>
        <v>Tasman-Antarctica 140E Transect</v>
      </c>
      <c r="D297" s="1" t="n">
        <f aca="false">VLOOKUP(Table1[[#This Row],[sampleID]],latlon_match!A:C,2,FALSE())</f>
        <v>-64.658</v>
      </c>
      <c r="E297" s="1" t="n">
        <f aca="false">VLOOKUP(Table1[[#This Row],[sampleID]],latlon_match!A:C,3,FALSE())</f>
        <v>139.978</v>
      </c>
    </row>
    <row r="298" customFormat="false" ht="13.8" hidden="false" customHeight="false" outlineLevel="0" collapsed="false">
      <c r="A298" s="1" t="s">
        <v>363</v>
      </c>
      <c r="B298" s="1" t="n">
        <f aca="false">VLOOKUP(Table1[[#This Row],[region_description]],region_index_match!A:C,3,FALSE())</f>
        <v>14</v>
      </c>
      <c r="C298" s="1" t="str">
        <f aca="false">VLOOKUP(Table1[[#This Row],[sampleID]],temporary_match!A:B,2,FALSE())</f>
        <v>Greenland Sea</v>
      </c>
      <c r="D298" s="1" t="n">
        <f aca="false">VLOOKUP(Table1[[#This Row],[sampleID]],latlon_match!A:C,2,FALSE())</f>
        <v>79.051</v>
      </c>
      <c r="E298" s="1" t="n">
        <f aca="false">VLOOKUP(Table1[[#This Row],[sampleID]],latlon_match!A:C,3,FALSE())</f>
        <v>11.086</v>
      </c>
    </row>
    <row r="299" customFormat="false" ht="13.8" hidden="false" customHeight="false" outlineLevel="0" collapsed="false">
      <c r="A299" s="1" t="s">
        <v>364</v>
      </c>
      <c r="B299" s="1" t="n">
        <f aca="false">VLOOKUP(Table1[[#This Row],[region_description]],region_index_match!A:C,3,FALSE())</f>
        <v>13</v>
      </c>
      <c r="C299" s="1" t="str">
        <f aca="false">VLOOKUP(Table1[[#This Row],[sampleID]],temporary_match!A:B,2,FALSE())</f>
        <v>Eastern South America Offshore</v>
      </c>
      <c r="D299" s="1" t="n">
        <f aca="false">VLOOKUP(Table1[[#This Row],[sampleID]],latlon_match!A:C,2,FALSE())</f>
        <v>-37.407</v>
      </c>
      <c r="E299" s="1" t="n">
        <f aca="false">VLOOKUP(Table1[[#This Row],[sampleID]],latlon_match!A:C,3,FALSE())</f>
        <v>-53.703</v>
      </c>
    </row>
    <row r="300" customFormat="false" ht="13.8" hidden="false" customHeight="false" outlineLevel="0" collapsed="false">
      <c r="A300" s="1" t="s">
        <v>365</v>
      </c>
      <c r="B300" s="1" t="n">
        <f aca="false">VLOOKUP(Table1[[#This Row],[region_description]],region_index_match!A:C,3,FALSE())</f>
        <v>37</v>
      </c>
      <c r="C300" s="1" t="str">
        <f aca="false">VLOOKUP(Table1[[#This Row],[sampleID]],temporary_match!A:B,2,FALSE())</f>
        <v>South Atlantic Gyre</v>
      </c>
      <c r="D300" s="1" t="n">
        <f aca="false">VLOOKUP(Table1[[#This Row],[sampleID]],latlon_match!A:C,2,FALSE())</f>
        <v>-42</v>
      </c>
      <c r="E300" s="1" t="n">
        <f aca="false">VLOOKUP(Table1[[#This Row],[sampleID]],latlon_match!A:C,3,FALSE())</f>
        <v>-21.853</v>
      </c>
    </row>
    <row r="301" customFormat="false" ht="13.8" hidden="false" customHeight="false" outlineLevel="0" collapsed="false">
      <c r="A301" s="1" t="s">
        <v>366</v>
      </c>
      <c r="B301" s="1" t="n">
        <f aca="false">VLOOKUP(Table1[[#This Row],[region_description]],region_index_match!A:C,3,FALSE())</f>
        <v>13</v>
      </c>
      <c r="C301" s="1" t="str">
        <f aca="false">VLOOKUP(Table1[[#This Row],[sampleID]],temporary_match!A:B,2,FALSE())</f>
        <v>Eastern South America Offshore</v>
      </c>
      <c r="D301" s="1" t="n">
        <f aca="false">VLOOKUP(Table1[[#This Row],[sampleID]],latlon_match!A:C,2,FALSE())</f>
        <v>-39.243</v>
      </c>
      <c r="E301" s="1" t="n">
        <f aca="false">VLOOKUP(Table1[[#This Row],[sampleID]],latlon_match!A:C,3,FALSE())</f>
        <v>-53.363</v>
      </c>
    </row>
    <row r="302" customFormat="false" ht="13.8" hidden="false" customHeight="false" outlineLevel="0" collapsed="false">
      <c r="A302" s="1" t="s">
        <v>367</v>
      </c>
      <c r="B302" s="1" t="n">
        <f aca="false">VLOOKUP(Table1[[#This Row],[region_description]],region_index_match!A:C,3,FALSE())</f>
        <v>14</v>
      </c>
      <c r="C302" s="1" t="str">
        <f aca="false">VLOOKUP(Table1[[#This Row],[sampleID]],temporary_match!A:B,2,FALSE())</f>
        <v>Greenland Sea</v>
      </c>
      <c r="D302" s="1" t="n">
        <f aca="false">VLOOKUP(Table1[[#This Row],[sampleID]],latlon_match!A:C,2,FALSE())</f>
        <v>79.065</v>
      </c>
      <c r="E302" s="1" t="n">
        <f aca="false">VLOOKUP(Table1[[#This Row],[sampleID]],latlon_match!A:C,3,FALSE())</f>
        <v>10.847</v>
      </c>
    </row>
    <row r="303" customFormat="false" ht="13.8" hidden="false" customHeight="false" outlineLevel="0" collapsed="false">
      <c r="A303" s="1" t="s">
        <v>368</v>
      </c>
      <c r="B303" s="1" t="n">
        <f aca="false">VLOOKUP(Table1[[#This Row],[region_description]],region_index_match!A:C,3,FALSE())</f>
        <v>41</v>
      </c>
      <c r="C303" s="1" t="str">
        <f aca="false">VLOOKUP(Table1[[#This Row],[sampleID]],temporary_match!A:B,2,FALSE())</f>
        <v>Tasman-Antarctica 140E Transect</v>
      </c>
      <c r="D303" s="1" t="n">
        <f aca="false">VLOOKUP(Table1[[#This Row],[sampleID]],latlon_match!A:C,2,FALSE())</f>
        <v>-63.855</v>
      </c>
      <c r="E303" s="1" t="n">
        <f aca="false">VLOOKUP(Table1[[#This Row],[sampleID]],latlon_match!A:C,3,FALSE())</f>
        <v>140.237</v>
      </c>
    </row>
    <row r="304" customFormat="false" ht="13.8" hidden="false" customHeight="false" outlineLevel="0" collapsed="false">
      <c r="A304" s="1" t="s">
        <v>369</v>
      </c>
      <c r="B304" s="1" t="n">
        <f aca="false">VLOOKUP(Table1[[#This Row],[region_description]],region_index_match!A:C,3,FALSE())</f>
        <v>41</v>
      </c>
      <c r="C304" s="1" t="str">
        <f aca="false">VLOOKUP(Table1[[#This Row],[sampleID]],temporary_match!A:B,2,FALSE())</f>
        <v>Tasman-Antarctica 140E Transect</v>
      </c>
      <c r="D304" s="1" t="n">
        <f aca="false">VLOOKUP(Table1[[#This Row],[sampleID]],latlon_match!A:C,2,FALSE())</f>
        <v>-56.002</v>
      </c>
      <c r="E304" s="1" t="n">
        <f aca="false">VLOOKUP(Table1[[#This Row],[sampleID]],latlon_match!A:C,3,FALSE())</f>
        <v>143.682</v>
      </c>
    </row>
    <row r="305" customFormat="false" ht="13.8" hidden="false" customHeight="false" outlineLevel="0" collapsed="false">
      <c r="A305" s="1" t="s">
        <v>370</v>
      </c>
      <c r="B305" s="1" t="n">
        <f aca="false">VLOOKUP(Table1[[#This Row],[region_description]],region_index_match!A:C,3,FALSE())</f>
        <v>6</v>
      </c>
      <c r="C305" s="1" t="str">
        <f aca="false">VLOOKUP(Table1[[#This Row],[sampleID]],temporary_match!A:B,2,FALSE())</f>
        <v>Black Sea</v>
      </c>
      <c r="D305" s="1" t="n">
        <f aca="false">VLOOKUP(Table1[[#This Row],[sampleID]],latlon_match!A:C,2,FALSE())</f>
        <v>45</v>
      </c>
      <c r="E305" s="1" t="n">
        <f aca="false">VLOOKUP(Table1[[#This Row],[sampleID]],latlon_match!A:C,3,FALSE())</f>
        <v>32</v>
      </c>
    </row>
    <row r="306" customFormat="false" ht="13.8" hidden="false" customHeight="false" outlineLevel="0" collapsed="false">
      <c r="A306" s="1" t="s">
        <v>371</v>
      </c>
      <c r="B306" s="1" t="n">
        <f aca="false">VLOOKUP(Table1[[#This Row],[region_description]],region_index_match!A:C,3,FALSE())</f>
        <v>6</v>
      </c>
      <c r="C306" s="1" t="str">
        <f aca="false">VLOOKUP(Table1[[#This Row],[sampleID]],temporary_match!A:B,2,FALSE())</f>
        <v>Black Sea</v>
      </c>
      <c r="D306" s="1" t="n">
        <f aca="false">VLOOKUP(Table1[[#This Row],[sampleID]],latlon_match!A:C,2,FALSE())</f>
        <v>44.5</v>
      </c>
      <c r="E306" s="1" t="n">
        <f aca="false">VLOOKUP(Table1[[#This Row],[sampleID]],latlon_match!A:C,3,FALSE())</f>
        <v>30</v>
      </c>
    </row>
    <row r="307" customFormat="false" ht="13.8" hidden="false" customHeight="false" outlineLevel="0" collapsed="false">
      <c r="A307" s="1" t="s">
        <v>372</v>
      </c>
      <c r="B307" s="1" t="n">
        <f aca="false">VLOOKUP(Table1[[#This Row],[region_description]],region_index_match!A:C,3,FALSE())</f>
        <v>14</v>
      </c>
      <c r="C307" s="1" t="str">
        <f aca="false">VLOOKUP(Table1[[#This Row],[sampleID]],temporary_match!A:B,2,FALSE())</f>
        <v>Greenland Sea</v>
      </c>
      <c r="D307" s="1" t="n">
        <f aca="false">VLOOKUP(Table1[[#This Row],[sampleID]],latlon_match!A:C,2,FALSE())</f>
        <v>79.059</v>
      </c>
      <c r="E307" s="1" t="n">
        <f aca="false">VLOOKUP(Table1[[#This Row],[sampleID]],latlon_match!A:C,3,FALSE())</f>
        <v>10.666</v>
      </c>
    </row>
    <row r="308" customFormat="false" ht="13.8" hidden="false" customHeight="false" outlineLevel="0" collapsed="false">
      <c r="A308" s="1" t="s">
        <v>373</v>
      </c>
      <c r="B308" s="1" t="n">
        <f aca="false">VLOOKUP(Table1[[#This Row],[region_description]],region_index_match!A:C,3,FALSE())</f>
        <v>26</v>
      </c>
      <c r="C308" s="1" t="str">
        <f aca="false">VLOOKUP(Table1[[#This Row],[sampleID]],temporary_match!A:B,2,FALSE())</f>
        <v>North Atlantic</v>
      </c>
      <c r="D308" s="1" t="n">
        <f aca="false">VLOOKUP(Table1[[#This Row],[sampleID]],latlon_match!A:C,2,FALSE())</f>
        <v>52.5</v>
      </c>
      <c r="E308" s="1" t="n">
        <f aca="false">VLOOKUP(Table1[[#This Row],[sampleID]],latlon_match!A:C,3,FALSE())</f>
        <v>-22.04</v>
      </c>
    </row>
    <row r="309" customFormat="false" ht="13.8" hidden="false" customHeight="false" outlineLevel="0" collapsed="false">
      <c r="A309" s="1" t="s">
        <v>374</v>
      </c>
      <c r="B309" s="1" t="n">
        <f aca="false">VLOOKUP(Table1[[#This Row],[region_description]],region_index_match!A:C,3,FALSE())</f>
        <v>33</v>
      </c>
      <c r="C309" s="1" t="str">
        <f aca="false">VLOOKUP(Table1[[#This Row],[sampleID]],temporary_match!A:B,2,FALSE())</f>
        <v>Santa Barbara Bay</v>
      </c>
      <c r="D309" s="1" t="n">
        <f aca="false">VLOOKUP(Table1[[#This Row],[sampleID]],latlon_match!A:C,2,FALSE())</f>
        <v>34.217</v>
      </c>
      <c r="E309" s="1" t="n">
        <f aca="false">VLOOKUP(Table1[[#This Row],[sampleID]],latlon_match!A:C,3,FALSE())</f>
        <v>-120.017</v>
      </c>
    </row>
    <row r="310" customFormat="false" ht="13.8" hidden="false" customHeight="false" outlineLevel="0" collapsed="false">
      <c r="A310" s="1" t="s">
        <v>375</v>
      </c>
      <c r="B310" s="1" t="n">
        <f aca="false">VLOOKUP(Table1[[#This Row],[region_description]],region_index_match!A:C,3,FALSE())</f>
        <v>37</v>
      </c>
      <c r="C310" s="1" t="str">
        <f aca="false">VLOOKUP(Table1[[#This Row],[sampleID]],temporary_match!A:B,2,FALSE())</f>
        <v>South Atlantic Gyre</v>
      </c>
      <c r="D310" s="1" t="n">
        <f aca="false">VLOOKUP(Table1[[#This Row],[sampleID]],latlon_match!A:C,2,FALSE())</f>
        <v>-39.955</v>
      </c>
      <c r="E310" s="1" t="n">
        <f aca="false">VLOOKUP(Table1[[#This Row],[sampleID]],latlon_match!A:C,3,FALSE())</f>
        <v>-18.163</v>
      </c>
    </row>
    <row r="311" customFormat="false" ht="13.8" hidden="false" customHeight="false" outlineLevel="0" collapsed="false">
      <c r="A311" s="1" t="s">
        <v>376</v>
      </c>
      <c r="B311" s="1" t="n">
        <f aca="false">VLOOKUP(Table1[[#This Row],[region_description]],region_index_match!A:C,3,FALSE())</f>
        <v>6</v>
      </c>
      <c r="C311" s="1" t="str">
        <f aca="false">VLOOKUP(Table1[[#This Row],[sampleID]],temporary_match!A:B,2,FALSE())</f>
        <v>Black Sea</v>
      </c>
      <c r="D311" s="1" t="n">
        <f aca="false">VLOOKUP(Table1[[#This Row],[sampleID]],latlon_match!A:C,2,FALSE())</f>
        <v>44</v>
      </c>
      <c r="E311" s="1" t="n">
        <f aca="false">VLOOKUP(Table1[[#This Row],[sampleID]],latlon_match!A:C,3,FALSE())</f>
        <v>34</v>
      </c>
    </row>
    <row r="312" customFormat="false" ht="13.8" hidden="false" customHeight="false" outlineLevel="0" collapsed="false">
      <c r="A312" s="1" t="s">
        <v>377</v>
      </c>
      <c r="B312" s="1" t="n">
        <f aca="false">VLOOKUP(Table1[[#This Row],[region_description]],region_index_match!A:C,3,FALSE())</f>
        <v>45</v>
      </c>
      <c r="C312" s="1" t="str">
        <f aca="false">VLOOKUP(Table1[[#This Row],[sampleID]],temporary_match!A:B,2,FALSE())</f>
        <v>WA-OR Columbia River Outflow</v>
      </c>
      <c r="D312" s="1" t="n">
        <f aca="false">VLOOKUP(Table1[[#This Row],[sampleID]],latlon_match!A:C,2,FALSE())</f>
        <v>46.817</v>
      </c>
      <c r="E312" s="1" t="n">
        <f aca="false">VLOOKUP(Table1[[#This Row],[sampleID]],latlon_match!A:C,3,FALSE())</f>
        <v>-125</v>
      </c>
    </row>
    <row r="313" customFormat="false" ht="13.8" hidden="false" customHeight="false" outlineLevel="0" collapsed="false">
      <c r="A313" s="1" t="s">
        <v>378</v>
      </c>
      <c r="B313" s="1" t="n">
        <f aca="false">VLOOKUP(Table1[[#This Row],[region_description]],region_index_match!A:C,3,FALSE())</f>
        <v>37</v>
      </c>
      <c r="C313" s="1" t="str">
        <f aca="false">VLOOKUP(Table1[[#This Row],[sampleID]],temporary_match!A:B,2,FALSE())</f>
        <v>South Atlantic Gyre</v>
      </c>
      <c r="D313" s="1" t="n">
        <f aca="false">VLOOKUP(Table1[[#This Row],[sampleID]],latlon_match!A:C,2,FALSE())</f>
        <v>-39.743</v>
      </c>
      <c r="E313" s="1" t="n">
        <f aca="false">VLOOKUP(Table1[[#This Row],[sampleID]],latlon_match!A:C,3,FALSE())</f>
        <v>-22.757</v>
      </c>
    </row>
    <row r="314" customFormat="false" ht="13.8" hidden="false" customHeight="false" outlineLevel="0" collapsed="false">
      <c r="A314" s="1" t="s">
        <v>379</v>
      </c>
      <c r="B314" s="1" t="n">
        <f aca="false">VLOOKUP(Table1[[#This Row],[region_description]],region_index_match!A:C,3,FALSE())</f>
        <v>13</v>
      </c>
      <c r="C314" s="1" t="str">
        <f aca="false">VLOOKUP(Table1[[#This Row],[sampleID]],temporary_match!A:B,2,FALSE())</f>
        <v>Eastern South America Offshore</v>
      </c>
      <c r="D314" s="1" t="n">
        <f aca="false">VLOOKUP(Table1[[#This Row],[sampleID]],latlon_match!A:C,2,FALSE())</f>
        <v>-35.532</v>
      </c>
      <c r="E314" s="1" t="n">
        <f aca="false">VLOOKUP(Table1[[#This Row],[sampleID]],latlon_match!A:C,3,FALSE())</f>
        <v>-52.562</v>
      </c>
    </row>
    <row r="315" customFormat="false" ht="13.8" hidden="false" customHeight="false" outlineLevel="0" collapsed="false">
      <c r="A315" s="1" t="s">
        <v>380</v>
      </c>
      <c r="B315" s="1" t="n">
        <f aca="false">VLOOKUP(Table1[[#This Row],[region_description]],region_index_match!A:C,3,FALSE())</f>
        <v>13</v>
      </c>
      <c r="C315" s="1" t="str">
        <f aca="false">VLOOKUP(Table1[[#This Row],[sampleID]],temporary_match!A:B,2,FALSE())</f>
        <v>Eastern South America Offshore</v>
      </c>
      <c r="D315" s="1" t="n">
        <f aca="false">VLOOKUP(Table1[[#This Row],[sampleID]],latlon_match!A:C,2,FALSE())</f>
        <v>-37.537</v>
      </c>
      <c r="E315" s="1" t="n">
        <f aca="false">VLOOKUP(Table1[[#This Row],[sampleID]],latlon_match!A:C,3,FALSE())</f>
        <v>-53.537</v>
      </c>
    </row>
    <row r="316" customFormat="false" ht="13.8" hidden="false" customHeight="false" outlineLevel="0" collapsed="false">
      <c r="A316" s="1" t="s">
        <v>381</v>
      </c>
      <c r="B316" s="1" t="n">
        <f aca="false">VLOOKUP(Table1[[#This Row],[region_description]],region_index_match!A:C,3,FALSE())</f>
        <v>37</v>
      </c>
      <c r="C316" s="1" t="str">
        <f aca="false">VLOOKUP(Table1[[#This Row],[sampleID]],temporary_match!A:B,2,FALSE())</f>
        <v>South Atlantic Gyre</v>
      </c>
      <c r="D316" s="1" t="n">
        <f aca="false">VLOOKUP(Table1[[#This Row],[sampleID]],latlon_match!A:C,2,FALSE())</f>
        <v>-39.093</v>
      </c>
      <c r="E316" s="1" t="n">
        <f aca="false">VLOOKUP(Table1[[#This Row],[sampleID]],latlon_match!A:C,3,FALSE())</f>
        <v>-21.042</v>
      </c>
    </row>
    <row r="317" customFormat="false" ht="13.8" hidden="false" customHeight="false" outlineLevel="0" collapsed="false">
      <c r="A317" s="1" t="s">
        <v>382</v>
      </c>
      <c r="B317" s="1" t="n">
        <f aca="false">VLOOKUP(Table1[[#This Row],[region_description]],region_index_match!A:C,3,FALSE())</f>
        <v>45</v>
      </c>
      <c r="C317" s="1" t="str">
        <f aca="false">VLOOKUP(Table1[[#This Row],[sampleID]],temporary_match!A:B,2,FALSE())</f>
        <v>WA-OR Columbia River Outflow</v>
      </c>
      <c r="D317" s="1" t="n">
        <f aca="false">VLOOKUP(Table1[[#This Row],[sampleID]],latlon_match!A:C,2,FALSE())</f>
        <v>46.333</v>
      </c>
      <c r="E317" s="1" t="n">
        <f aca="false">VLOOKUP(Table1[[#This Row],[sampleID]],latlon_match!A:C,3,FALSE())</f>
        <v>-124.3</v>
      </c>
    </row>
    <row r="318" customFormat="false" ht="13.8" hidden="false" customHeight="false" outlineLevel="0" collapsed="false">
      <c r="A318" s="1" t="s">
        <v>383</v>
      </c>
      <c r="B318" s="1" t="n">
        <f aca="false">VLOOKUP(Table1[[#This Row],[region_description]],region_index_match!A:C,3,FALSE())</f>
        <v>36</v>
      </c>
      <c r="C318" s="1" t="str">
        <f aca="false">VLOOKUP(Table1[[#This Row],[sampleID]],temporary_match!A:B,2,FALSE())</f>
        <v>South Africa Offshore</v>
      </c>
      <c r="D318" s="1" t="n">
        <f aca="false">VLOOKUP(Table1[[#This Row],[sampleID]],latlon_match!A:C,2,FALSE())</f>
        <v>-29.5</v>
      </c>
      <c r="E318" s="1" t="n">
        <f aca="false">VLOOKUP(Table1[[#This Row],[sampleID]],latlon_match!A:C,3,FALSE())</f>
        <v>14.322</v>
      </c>
    </row>
    <row r="319" customFormat="false" ht="13.8" hidden="false" customHeight="false" outlineLevel="0" collapsed="false">
      <c r="A319" s="1" t="s">
        <v>384</v>
      </c>
      <c r="B319" s="1" t="n">
        <f aca="false">VLOOKUP(Table1[[#This Row],[region_description]],region_index_match!A:C,3,FALSE())</f>
        <v>40</v>
      </c>
      <c r="C319" s="1" t="str">
        <f aca="false">VLOOKUP(Table1[[#This Row],[sampleID]],temporary_match!A:B,2,FALSE())</f>
        <v>Southern Ocean Front-Atlantic</v>
      </c>
      <c r="D319" s="1" t="n">
        <f aca="false">VLOOKUP(Table1[[#This Row],[sampleID]],latlon_match!A:C,2,FALSE())</f>
        <v>-54.592</v>
      </c>
      <c r="E319" s="1" t="n">
        <f aca="false">VLOOKUP(Table1[[#This Row],[sampleID]],latlon_match!A:C,3,FALSE())</f>
        <v>0.08</v>
      </c>
    </row>
    <row r="320" customFormat="false" ht="13.8" hidden="false" customHeight="false" outlineLevel="0" collapsed="false">
      <c r="A320" s="1" t="s">
        <v>385</v>
      </c>
      <c r="B320" s="1" t="n">
        <f aca="false">VLOOKUP(Table1[[#This Row],[region_description]],region_index_match!A:C,3,FALSE())</f>
        <v>14</v>
      </c>
      <c r="C320" s="1" t="str">
        <f aca="false">VLOOKUP(Table1[[#This Row],[sampleID]],temporary_match!A:B,2,FALSE())</f>
        <v>Greenland Sea</v>
      </c>
      <c r="D320" s="1" t="n">
        <f aca="false">VLOOKUP(Table1[[#This Row],[sampleID]],latlon_match!A:C,2,FALSE())</f>
        <v>79.073</v>
      </c>
      <c r="E320" s="1" t="n">
        <f aca="false">VLOOKUP(Table1[[#This Row],[sampleID]],latlon_match!A:C,3,FALSE())</f>
        <v>11.377</v>
      </c>
    </row>
    <row r="321" customFormat="false" ht="13.8" hidden="false" customHeight="false" outlineLevel="0" collapsed="false">
      <c r="A321" s="1" t="s">
        <v>386</v>
      </c>
      <c r="B321" s="1" t="n">
        <f aca="false">VLOOKUP(Table1[[#This Row],[region_description]],region_index_match!A:C,3,FALSE())</f>
        <v>41</v>
      </c>
      <c r="C321" s="1" t="str">
        <f aca="false">VLOOKUP(Table1[[#This Row],[sampleID]],temporary_match!A:B,2,FALSE())</f>
        <v>Tasman-Antarctica 140E Transect</v>
      </c>
      <c r="D321" s="1" t="n">
        <f aca="false">VLOOKUP(Table1[[#This Row],[sampleID]],latlon_match!A:C,2,FALSE())</f>
        <v>-48.558</v>
      </c>
      <c r="E321" s="1" t="n">
        <f aca="false">VLOOKUP(Table1[[#This Row],[sampleID]],latlon_match!A:C,3,FALSE())</f>
        <v>146.41</v>
      </c>
    </row>
    <row r="322" customFormat="false" ht="13.8" hidden="false" customHeight="false" outlineLevel="0" collapsed="false">
      <c r="A322" s="1" t="s">
        <v>387</v>
      </c>
      <c r="B322" s="1" t="n">
        <f aca="false">VLOOKUP(Table1[[#This Row],[region_description]],region_index_match!A:C,3,FALSE())</f>
        <v>37</v>
      </c>
      <c r="C322" s="1" t="str">
        <f aca="false">VLOOKUP(Table1[[#This Row],[sampleID]],temporary_match!A:B,2,FALSE())</f>
        <v>South Atlantic Gyre</v>
      </c>
      <c r="D322" s="1" t="n">
        <f aca="false">VLOOKUP(Table1[[#This Row],[sampleID]],latlon_match!A:C,2,FALSE())</f>
        <v>-44.507</v>
      </c>
      <c r="E322" s="1" t="n">
        <f aca="false">VLOOKUP(Table1[[#This Row],[sampleID]],latlon_match!A:C,3,FALSE())</f>
        <v>-21.717</v>
      </c>
    </row>
    <row r="323" customFormat="false" ht="13.8" hidden="false" customHeight="false" outlineLevel="0" collapsed="false">
      <c r="A323" s="1" t="s">
        <v>388</v>
      </c>
      <c r="B323" s="1" t="n">
        <f aca="false">VLOOKUP(Table1[[#This Row],[region_description]],region_index_match!A:C,3,FALSE())</f>
        <v>13</v>
      </c>
      <c r="C323" s="1" t="str">
        <f aca="false">VLOOKUP(Table1[[#This Row],[sampleID]],temporary_match!A:B,2,FALSE())</f>
        <v>Eastern South America Offshore</v>
      </c>
      <c r="D323" s="1" t="n">
        <f aca="false">VLOOKUP(Table1[[#This Row],[sampleID]],latlon_match!A:C,2,FALSE())</f>
        <v>-37.605</v>
      </c>
      <c r="E323" s="1" t="n">
        <f aca="false">VLOOKUP(Table1[[#This Row],[sampleID]],latlon_match!A:C,3,FALSE())</f>
        <v>-53.443</v>
      </c>
    </row>
    <row r="324" customFormat="false" ht="13.8" hidden="false" customHeight="false" outlineLevel="0" collapsed="false">
      <c r="A324" s="1" t="s">
        <v>389</v>
      </c>
      <c r="B324" s="1" t="n">
        <f aca="false">VLOOKUP(Table1[[#This Row],[region_description]],region_index_match!A:C,3,FALSE())</f>
        <v>45</v>
      </c>
      <c r="C324" s="1" t="str">
        <f aca="false">VLOOKUP(Table1[[#This Row],[sampleID]],temporary_match!A:B,2,FALSE())</f>
        <v>WA-OR Columbia River Outflow</v>
      </c>
      <c r="D324" s="1" t="n">
        <f aca="false">VLOOKUP(Table1[[#This Row],[sampleID]],latlon_match!A:C,2,FALSE())</f>
        <v>46.75</v>
      </c>
      <c r="E324" s="1" t="n">
        <f aca="false">VLOOKUP(Table1[[#This Row],[sampleID]],latlon_match!A:C,3,FALSE())</f>
        <v>-128</v>
      </c>
    </row>
    <row r="325" customFormat="false" ht="13.8" hidden="false" customHeight="false" outlineLevel="0" collapsed="false">
      <c r="A325" s="1" t="s">
        <v>390</v>
      </c>
      <c r="B325" s="1" t="n">
        <f aca="false">VLOOKUP(Table1[[#This Row],[region_description]],region_index_match!A:C,3,FALSE())</f>
        <v>41</v>
      </c>
      <c r="C325" s="1" t="str">
        <f aca="false">VLOOKUP(Table1[[#This Row],[sampleID]],temporary_match!A:B,2,FALSE())</f>
        <v>Tasman-Antarctica 140E Transect</v>
      </c>
      <c r="D325" s="1" t="n">
        <f aca="false">VLOOKUP(Table1[[#This Row],[sampleID]],latlon_match!A:C,2,FALSE())</f>
        <v>-48.127</v>
      </c>
      <c r="E325" s="1" t="n">
        <f aca="false">VLOOKUP(Table1[[#This Row],[sampleID]],latlon_match!A:C,3,FALSE())</f>
        <v>146.9</v>
      </c>
    </row>
    <row r="326" customFormat="false" ht="13.8" hidden="false" customHeight="false" outlineLevel="0" collapsed="false">
      <c r="A326" s="1" t="s">
        <v>391</v>
      </c>
      <c r="B326" s="1" t="n">
        <f aca="false">VLOOKUP(Table1[[#This Row],[region_description]],region_index_match!A:C,3,FALSE())</f>
        <v>6</v>
      </c>
      <c r="C326" s="1" t="str">
        <f aca="false">VLOOKUP(Table1[[#This Row],[sampleID]],temporary_match!A:B,2,FALSE())</f>
        <v>Black Sea</v>
      </c>
      <c r="D326" s="1" t="n">
        <f aca="false">VLOOKUP(Table1[[#This Row],[sampleID]],latlon_match!A:C,2,FALSE())</f>
        <v>44</v>
      </c>
      <c r="E326" s="1" t="n">
        <f aca="false">VLOOKUP(Table1[[#This Row],[sampleID]],latlon_match!A:C,3,FALSE())</f>
        <v>30.5</v>
      </c>
    </row>
    <row r="327" customFormat="false" ht="13.8" hidden="false" customHeight="false" outlineLevel="0" collapsed="false">
      <c r="A327" s="1" t="s">
        <v>392</v>
      </c>
      <c r="B327" s="1" t="n">
        <f aca="false">VLOOKUP(Table1[[#This Row],[region_description]],region_index_match!A:C,3,FALSE())</f>
        <v>36</v>
      </c>
      <c r="C327" s="1" t="str">
        <f aca="false">VLOOKUP(Table1[[#This Row],[sampleID]],temporary_match!A:B,2,FALSE())</f>
        <v>South Africa Offshore</v>
      </c>
      <c r="D327" s="1" t="n">
        <f aca="false">VLOOKUP(Table1[[#This Row],[sampleID]],latlon_match!A:C,2,FALSE())</f>
        <v>-30.317</v>
      </c>
      <c r="E327" s="1" t="n">
        <f aca="false">VLOOKUP(Table1[[#This Row],[sampleID]],latlon_match!A:C,3,FALSE())</f>
        <v>14.825</v>
      </c>
    </row>
    <row r="328" customFormat="false" ht="13.8" hidden="false" customHeight="false" outlineLevel="0" collapsed="false">
      <c r="A328" s="1" t="s">
        <v>393</v>
      </c>
      <c r="B328" s="1" t="n">
        <f aca="false">VLOOKUP(Table1[[#This Row],[region_description]],region_index_match!A:C,3,FALSE())</f>
        <v>37</v>
      </c>
      <c r="C328" s="1" t="str">
        <f aca="false">VLOOKUP(Table1[[#This Row],[sampleID]],temporary_match!A:B,2,FALSE())</f>
        <v>South Atlantic Gyre</v>
      </c>
      <c r="D328" s="1" t="n">
        <f aca="false">VLOOKUP(Table1[[#This Row],[sampleID]],latlon_match!A:C,2,FALSE())</f>
        <v>-38.427</v>
      </c>
      <c r="E328" s="1" t="n">
        <f aca="false">VLOOKUP(Table1[[#This Row],[sampleID]],latlon_match!A:C,3,FALSE())</f>
        <v>-21.535</v>
      </c>
    </row>
    <row r="329" customFormat="false" ht="13.8" hidden="false" customHeight="false" outlineLevel="0" collapsed="false">
      <c r="A329" s="1" t="s">
        <v>394</v>
      </c>
      <c r="B329" s="1" t="n">
        <f aca="false">VLOOKUP(Table1[[#This Row],[region_description]],region_index_match!A:C,3,FALSE())</f>
        <v>36</v>
      </c>
      <c r="C329" s="1" t="str">
        <f aca="false">VLOOKUP(Table1[[#This Row],[sampleID]],temporary_match!A:B,2,FALSE())</f>
        <v>South Africa Offshore</v>
      </c>
      <c r="D329" s="1" t="n">
        <f aca="false">VLOOKUP(Table1[[#This Row],[sampleID]],latlon_match!A:C,2,FALSE())</f>
        <v>-33.478</v>
      </c>
      <c r="E329" s="1" t="n">
        <f aca="false">VLOOKUP(Table1[[#This Row],[sampleID]],latlon_match!A:C,3,FALSE())</f>
        <v>17.177</v>
      </c>
    </row>
    <row r="330" customFormat="false" ht="13.8" hidden="false" customHeight="false" outlineLevel="0" collapsed="false">
      <c r="A330" s="1" t="s">
        <v>395</v>
      </c>
      <c r="B330" s="1" t="n">
        <f aca="false">VLOOKUP(Table1[[#This Row],[region_description]],region_index_match!A:C,3,FALSE())</f>
        <v>45</v>
      </c>
      <c r="C330" s="1" t="str">
        <f aca="false">VLOOKUP(Table1[[#This Row],[sampleID]],temporary_match!A:B,2,FALSE())</f>
        <v>WA-OR Columbia River Outflow</v>
      </c>
      <c r="D330" s="1" t="n">
        <f aca="false">VLOOKUP(Table1[[#This Row],[sampleID]],latlon_match!A:C,2,FALSE())</f>
        <v>46.767</v>
      </c>
      <c r="E330" s="1" t="n">
        <f aca="false">VLOOKUP(Table1[[#This Row],[sampleID]],latlon_match!A:C,3,FALSE())</f>
        <v>-125.833</v>
      </c>
    </row>
    <row r="331" customFormat="false" ht="13.8" hidden="false" customHeight="false" outlineLevel="0" collapsed="false">
      <c r="A331" s="1" t="s">
        <v>396</v>
      </c>
      <c r="B331" s="1" t="n">
        <f aca="false">VLOOKUP(Table1[[#This Row],[region_description]],region_index_match!A:C,3,FALSE())</f>
        <v>36</v>
      </c>
      <c r="C331" s="1" t="str">
        <f aca="false">VLOOKUP(Table1[[#This Row],[sampleID]],temporary_match!A:B,2,FALSE())</f>
        <v>South Africa Offshore</v>
      </c>
      <c r="D331" s="1" t="n">
        <f aca="false">VLOOKUP(Table1[[#This Row],[sampleID]],latlon_match!A:C,2,FALSE())</f>
        <v>-32.499</v>
      </c>
      <c r="E331" s="1" t="n">
        <f aca="false">VLOOKUP(Table1[[#This Row],[sampleID]],latlon_match!A:C,3,FALSE())</f>
        <v>15.813</v>
      </c>
    </row>
    <row r="332" customFormat="false" ht="13.8" hidden="false" customHeight="false" outlineLevel="0" collapsed="false">
      <c r="A332" s="1" t="s">
        <v>397</v>
      </c>
      <c r="B332" s="1" t="n">
        <f aca="false">VLOOKUP(Table1[[#This Row],[region_description]],region_index_match!A:C,3,FALSE())</f>
        <v>40</v>
      </c>
      <c r="C332" s="1" t="str">
        <f aca="false">VLOOKUP(Table1[[#This Row],[sampleID]],temporary_match!A:B,2,FALSE())</f>
        <v>Southern Ocean Front-Atlantic</v>
      </c>
      <c r="D332" s="1" t="n">
        <f aca="false">VLOOKUP(Table1[[#This Row],[sampleID]],latlon_match!A:C,2,FALSE())</f>
        <v>-54.857</v>
      </c>
      <c r="E332" s="1" t="n">
        <f aca="false">VLOOKUP(Table1[[#This Row],[sampleID]],latlon_match!A:C,3,FALSE())</f>
        <v>-17.952</v>
      </c>
    </row>
    <row r="333" customFormat="false" ht="13.8" hidden="false" customHeight="false" outlineLevel="0" collapsed="false">
      <c r="A333" s="1" t="s">
        <v>398</v>
      </c>
      <c r="B333" s="1" t="n">
        <f aca="false">VLOOKUP(Table1[[#This Row],[region_description]],region_index_match!A:C,3,FALSE())</f>
        <v>36</v>
      </c>
      <c r="C333" s="1" t="str">
        <f aca="false">VLOOKUP(Table1[[#This Row],[sampleID]],temporary_match!A:B,2,FALSE())</f>
        <v>South Africa Offshore</v>
      </c>
      <c r="D333" s="1" t="n">
        <f aca="false">VLOOKUP(Table1[[#This Row],[sampleID]],latlon_match!A:C,2,FALSE())</f>
        <v>-32.123</v>
      </c>
      <c r="E333" s="1" t="n">
        <f aca="false">VLOOKUP(Table1[[#This Row],[sampleID]],latlon_match!A:C,3,FALSE())</f>
        <v>15.944</v>
      </c>
    </row>
    <row r="334" customFormat="false" ht="13.8" hidden="false" customHeight="false" outlineLevel="0" collapsed="false">
      <c r="A334" s="1" t="s">
        <v>399</v>
      </c>
      <c r="B334" s="1" t="n">
        <f aca="false">VLOOKUP(Table1[[#This Row],[region_description]],region_index_match!A:C,3,FALSE())</f>
        <v>45</v>
      </c>
      <c r="C334" s="1" t="str">
        <f aca="false">VLOOKUP(Table1[[#This Row],[sampleID]],temporary_match!A:B,2,FALSE())</f>
        <v>WA-OR Columbia River Outflow</v>
      </c>
      <c r="D334" s="1" t="n">
        <f aca="false">VLOOKUP(Table1[[#This Row],[sampleID]],latlon_match!A:C,2,FALSE())</f>
        <v>46.75</v>
      </c>
      <c r="E334" s="1" t="n">
        <f aca="false">VLOOKUP(Table1[[#This Row],[sampleID]],latlon_match!A:C,3,FALSE())</f>
        <v>-125.2</v>
      </c>
    </row>
    <row r="335" customFormat="false" ht="13.8" hidden="false" customHeight="false" outlineLevel="0" collapsed="false">
      <c r="A335" s="1" t="s">
        <v>400</v>
      </c>
      <c r="B335" s="1" t="n">
        <f aca="false">VLOOKUP(Table1[[#This Row],[region_description]],region_index_match!A:C,3,FALSE())</f>
        <v>14</v>
      </c>
      <c r="C335" s="1" t="str">
        <f aca="false">VLOOKUP(Table1[[#This Row],[sampleID]],temporary_match!A:B,2,FALSE())</f>
        <v>Greenland Sea</v>
      </c>
      <c r="D335" s="1" t="n">
        <f aca="false">VLOOKUP(Table1[[#This Row],[sampleID]],latlon_match!A:C,2,FALSE())</f>
        <v>78.907</v>
      </c>
      <c r="E335" s="1" t="n">
        <f aca="false">VLOOKUP(Table1[[#This Row],[sampleID]],latlon_match!A:C,3,FALSE())</f>
        <v>12.405</v>
      </c>
    </row>
    <row r="336" customFormat="false" ht="13.8" hidden="false" customHeight="false" outlineLevel="0" collapsed="false">
      <c r="A336" s="1" t="s">
        <v>401</v>
      </c>
      <c r="B336" s="1" t="n">
        <f aca="false">VLOOKUP(Table1[[#This Row],[region_description]],region_index_match!A:C,3,FALSE())</f>
        <v>26</v>
      </c>
      <c r="C336" s="1" t="str">
        <f aca="false">VLOOKUP(Table1[[#This Row],[sampleID]],temporary_match!A:B,2,FALSE())</f>
        <v>North Atlantic</v>
      </c>
      <c r="D336" s="1" t="n">
        <f aca="false">VLOOKUP(Table1[[#This Row],[sampleID]],latlon_match!A:C,2,FALSE())</f>
        <v>50.865</v>
      </c>
      <c r="E336" s="1" t="n">
        <f aca="false">VLOOKUP(Table1[[#This Row],[sampleID]],latlon_match!A:C,3,FALSE())</f>
        <v>-21.688</v>
      </c>
    </row>
    <row r="337" customFormat="false" ht="13.8" hidden="false" customHeight="false" outlineLevel="0" collapsed="false">
      <c r="A337" s="1" t="s">
        <v>402</v>
      </c>
      <c r="B337" s="1" t="n">
        <f aca="false">VLOOKUP(Table1[[#This Row],[region_description]],region_index_match!A:C,3,FALSE())</f>
        <v>13</v>
      </c>
      <c r="C337" s="1" t="str">
        <f aca="false">VLOOKUP(Table1[[#This Row],[sampleID]],temporary_match!A:B,2,FALSE())</f>
        <v>Eastern South America Offshore</v>
      </c>
      <c r="D337" s="1" t="n">
        <f aca="false">VLOOKUP(Table1[[#This Row],[sampleID]],latlon_match!A:C,2,FALSE())</f>
        <v>-35.602</v>
      </c>
      <c r="E337" s="1" t="n">
        <f aca="false">VLOOKUP(Table1[[#This Row],[sampleID]],latlon_match!A:C,3,FALSE())</f>
        <v>-52.387</v>
      </c>
    </row>
    <row r="338" customFormat="false" ht="13.8" hidden="false" customHeight="false" outlineLevel="0" collapsed="false">
      <c r="A338" s="1" t="s">
        <v>403</v>
      </c>
      <c r="B338" s="1" t="n">
        <f aca="false">VLOOKUP(Table1[[#This Row],[region_description]],region_index_match!A:C,3,FALSE())</f>
        <v>36</v>
      </c>
      <c r="C338" s="1" t="str">
        <f aca="false">VLOOKUP(Table1[[#This Row],[sampleID]],temporary_match!A:B,2,FALSE())</f>
        <v>South Africa Offshore</v>
      </c>
      <c r="D338" s="1" t="n">
        <f aca="false">VLOOKUP(Table1[[#This Row],[sampleID]],latlon_match!A:C,2,FALSE())</f>
        <v>-32.909</v>
      </c>
      <c r="E338" s="1" t="n">
        <f aca="false">VLOOKUP(Table1[[#This Row],[sampleID]],latlon_match!A:C,3,FALSE())</f>
        <v>16.382</v>
      </c>
    </row>
    <row r="339" customFormat="false" ht="13.8" hidden="false" customHeight="false" outlineLevel="0" collapsed="false">
      <c r="A339" s="1" t="s">
        <v>404</v>
      </c>
      <c r="B339" s="1" t="n">
        <f aca="false">VLOOKUP(Table1[[#This Row],[region_description]],region_index_match!A:C,3,FALSE())</f>
        <v>36</v>
      </c>
      <c r="C339" s="1" t="str">
        <f aca="false">VLOOKUP(Table1[[#This Row],[sampleID]],temporary_match!A:B,2,FALSE())</f>
        <v>South Africa Offshore</v>
      </c>
      <c r="D339" s="1" t="n">
        <f aca="false">VLOOKUP(Table1[[#This Row],[sampleID]],latlon_match!A:C,2,FALSE())</f>
        <v>-29.21</v>
      </c>
      <c r="E339" s="1" t="n">
        <f aca="false">VLOOKUP(Table1[[#This Row],[sampleID]],latlon_match!A:C,3,FALSE())</f>
        <v>12.344</v>
      </c>
    </row>
    <row r="340" customFormat="false" ht="13.8" hidden="false" customHeight="false" outlineLevel="0" collapsed="false">
      <c r="A340" s="1" t="s">
        <v>405</v>
      </c>
      <c r="B340" s="1" t="n">
        <f aca="false">VLOOKUP(Table1[[#This Row],[region_description]],region_index_match!A:C,3,FALSE())</f>
        <v>36</v>
      </c>
      <c r="C340" s="1" t="str">
        <f aca="false">VLOOKUP(Table1[[#This Row],[sampleID]],temporary_match!A:B,2,FALSE())</f>
        <v>South Africa Offshore</v>
      </c>
      <c r="D340" s="1" t="n">
        <f aca="false">VLOOKUP(Table1[[#This Row],[sampleID]],latlon_match!A:C,2,FALSE())</f>
        <v>-33.741</v>
      </c>
      <c r="E340" s="1" t="n">
        <f aca="false">VLOOKUP(Table1[[#This Row],[sampleID]],latlon_match!A:C,3,FALSE())</f>
        <v>16.843</v>
      </c>
    </row>
    <row r="341" customFormat="false" ht="13.8" hidden="false" customHeight="false" outlineLevel="0" collapsed="false">
      <c r="A341" s="1" t="s">
        <v>406</v>
      </c>
      <c r="B341" s="1" t="n">
        <f aca="false">VLOOKUP(Table1[[#This Row],[region_description]],region_index_match!A:C,3,FALSE())</f>
        <v>6</v>
      </c>
      <c r="C341" s="1" t="str">
        <f aca="false">VLOOKUP(Table1[[#This Row],[sampleID]],temporary_match!A:B,2,FALSE())</f>
        <v>Black Sea</v>
      </c>
      <c r="D341" s="1" t="n">
        <f aca="false">VLOOKUP(Table1[[#This Row],[sampleID]],latlon_match!A:C,2,FALSE())</f>
        <v>44.5</v>
      </c>
      <c r="E341" s="1" t="n">
        <f aca="false">VLOOKUP(Table1[[#This Row],[sampleID]],latlon_match!A:C,3,FALSE())</f>
        <v>35</v>
      </c>
    </row>
    <row r="342" customFormat="false" ht="13.8" hidden="false" customHeight="false" outlineLevel="0" collapsed="false">
      <c r="A342" s="1" t="s">
        <v>407</v>
      </c>
      <c r="B342" s="1" t="n">
        <f aca="false">VLOOKUP(Table1[[#This Row],[region_description]],region_index_match!A:C,3,FALSE())</f>
        <v>37</v>
      </c>
      <c r="C342" s="1" t="str">
        <f aca="false">VLOOKUP(Table1[[#This Row],[sampleID]],temporary_match!A:B,2,FALSE())</f>
        <v>South Atlantic Gyre</v>
      </c>
      <c r="D342" s="1" t="n">
        <f aca="false">VLOOKUP(Table1[[#This Row],[sampleID]],latlon_match!A:C,2,FALSE())</f>
        <v>-37.158</v>
      </c>
      <c r="E342" s="1" t="n">
        <f aca="false">VLOOKUP(Table1[[#This Row],[sampleID]],latlon_match!A:C,3,FALSE())</f>
        <v>-22.148</v>
      </c>
    </row>
    <row r="343" customFormat="false" ht="13.8" hidden="false" customHeight="false" outlineLevel="0" collapsed="false">
      <c r="A343" s="1" t="s">
        <v>408</v>
      </c>
      <c r="B343" s="1" t="n">
        <f aca="false">VLOOKUP(Table1[[#This Row],[region_description]],region_index_match!A:C,3,FALSE())</f>
        <v>36</v>
      </c>
      <c r="C343" s="1" t="str">
        <f aca="false">VLOOKUP(Table1[[#This Row],[sampleID]],temporary_match!A:B,2,FALSE())</f>
        <v>South Africa Offshore</v>
      </c>
      <c r="D343" s="1" t="n">
        <f aca="false">VLOOKUP(Table1[[#This Row],[sampleID]],latlon_match!A:C,2,FALSE())</f>
        <v>-34.775</v>
      </c>
      <c r="E343" s="1" t="n">
        <f aca="false">VLOOKUP(Table1[[#This Row],[sampleID]],latlon_match!A:C,3,FALSE())</f>
        <v>17.699</v>
      </c>
    </row>
    <row r="344" customFormat="false" ht="13.8" hidden="false" customHeight="false" outlineLevel="0" collapsed="false">
      <c r="A344" s="1" t="s">
        <v>409</v>
      </c>
      <c r="B344" s="1" t="n">
        <f aca="false">VLOOKUP(Table1[[#This Row],[region_description]],region_index_match!A:C,3,FALSE())</f>
        <v>36</v>
      </c>
      <c r="C344" s="1" t="str">
        <f aca="false">VLOOKUP(Table1[[#This Row],[sampleID]],temporary_match!A:B,2,FALSE())</f>
        <v>South Africa Offshore</v>
      </c>
      <c r="D344" s="1" t="n">
        <f aca="false">VLOOKUP(Table1[[#This Row],[sampleID]],latlon_match!A:C,2,FALSE())</f>
        <v>-29.408</v>
      </c>
      <c r="E344" s="1" t="n">
        <f aca="false">VLOOKUP(Table1[[#This Row],[sampleID]],latlon_match!A:C,3,FALSE())</f>
        <v>13.178</v>
      </c>
    </row>
    <row r="345" customFormat="false" ht="13.8" hidden="false" customHeight="false" outlineLevel="0" collapsed="false">
      <c r="A345" s="1" t="s">
        <v>410</v>
      </c>
      <c r="B345" s="1" t="n">
        <f aca="false">VLOOKUP(Table1[[#This Row],[region_description]],region_index_match!A:C,3,FALSE())</f>
        <v>36</v>
      </c>
      <c r="C345" s="1" t="str">
        <f aca="false">VLOOKUP(Table1[[#This Row],[sampleID]],temporary_match!A:B,2,FALSE())</f>
        <v>South Africa Offshore</v>
      </c>
      <c r="D345" s="1" t="n">
        <f aca="false">VLOOKUP(Table1[[#This Row],[sampleID]],latlon_match!A:C,2,FALSE())</f>
        <v>-34.261</v>
      </c>
      <c r="E345" s="1" t="n">
        <f aca="false">VLOOKUP(Table1[[#This Row],[sampleID]],latlon_match!A:C,3,FALSE())</f>
        <v>16.785</v>
      </c>
    </row>
    <row r="346" customFormat="false" ht="13.8" hidden="false" customHeight="false" outlineLevel="0" collapsed="false">
      <c r="A346" s="1" t="s">
        <v>411</v>
      </c>
      <c r="B346" s="1" t="n">
        <f aca="false">VLOOKUP(Table1[[#This Row],[region_description]],region_index_match!A:C,3,FALSE())</f>
        <v>13</v>
      </c>
      <c r="C346" s="1" t="str">
        <f aca="false">VLOOKUP(Table1[[#This Row],[sampleID]],temporary_match!A:B,2,FALSE())</f>
        <v>Eastern South America Offshore</v>
      </c>
      <c r="D346" s="1" t="n">
        <f aca="false">VLOOKUP(Table1[[#This Row],[sampleID]],latlon_match!A:C,2,FALSE())</f>
        <v>-37.832</v>
      </c>
      <c r="E346" s="1" t="n">
        <f aca="false">VLOOKUP(Table1[[#This Row],[sampleID]],latlon_match!A:C,3,FALSE())</f>
        <v>-53.137</v>
      </c>
    </row>
    <row r="347" customFormat="false" ht="13.8" hidden="false" customHeight="false" outlineLevel="0" collapsed="false">
      <c r="A347" s="1" t="s">
        <v>412</v>
      </c>
      <c r="B347" s="1" t="n">
        <f aca="false">VLOOKUP(Table1[[#This Row],[region_description]],region_index_match!A:C,3,FALSE())</f>
        <v>36</v>
      </c>
      <c r="C347" s="1" t="str">
        <f aca="false">VLOOKUP(Table1[[#This Row],[sampleID]],temporary_match!A:B,2,FALSE())</f>
        <v>South Africa Offshore</v>
      </c>
      <c r="D347" s="1" t="n">
        <f aca="false">VLOOKUP(Table1[[#This Row],[sampleID]],latlon_match!A:C,2,FALSE())</f>
        <v>-32.365</v>
      </c>
      <c r="E347" s="1" t="n">
        <f aca="false">VLOOKUP(Table1[[#This Row],[sampleID]],latlon_match!A:C,3,FALSE())</f>
        <v>16.31</v>
      </c>
    </row>
    <row r="348" customFormat="false" ht="13.8" hidden="false" customHeight="false" outlineLevel="0" collapsed="false">
      <c r="A348" s="1" t="s">
        <v>413</v>
      </c>
      <c r="B348" s="1" t="n">
        <f aca="false">VLOOKUP(Table1[[#This Row],[region_description]],region_index_match!A:C,3,FALSE())</f>
        <v>36</v>
      </c>
      <c r="C348" s="1" t="str">
        <f aca="false">VLOOKUP(Table1[[#This Row],[sampleID]],temporary_match!A:B,2,FALSE())</f>
        <v>South Africa Offshore</v>
      </c>
      <c r="D348" s="1" t="n">
        <f aca="false">VLOOKUP(Table1[[#This Row],[sampleID]],latlon_match!A:C,2,FALSE())</f>
        <v>-32.74</v>
      </c>
      <c r="E348" s="1" t="n">
        <f aca="false">VLOOKUP(Table1[[#This Row],[sampleID]],latlon_match!A:C,3,FALSE())</f>
        <v>15.734</v>
      </c>
    </row>
    <row r="349" customFormat="false" ht="13.8" hidden="false" customHeight="false" outlineLevel="0" collapsed="false">
      <c r="A349" s="1" t="s">
        <v>414</v>
      </c>
      <c r="B349" s="1" t="n">
        <f aca="false">VLOOKUP(Table1[[#This Row],[region_description]],region_index_match!A:C,3,FALSE())</f>
        <v>36</v>
      </c>
      <c r="C349" s="1" t="str">
        <f aca="false">VLOOKUP(Table1[[#This Row],[sampleID]],temporary_match!A:B,2,FALSE())</f>
        <v>South Africa Offshore</v>
      </c>
      <c r="D349" s="1" t="n">
        <f aca="false">VLOOKUP(Table1[[#This Row],[sampleID]],latlon_match!A:C,2,FALSE())</f>
        <v>-33.834</v>
      </c>
      <c r="E349" s="1" t="n">
        <f aca="false">VLOOKUP(Table1[[#This Row],[sampleID]],latlon_match!A:C,3,FALSE())</f>
        <v>16.5</v>
      </c>
    </row>
    <row r="350" customFormat="false" ht="13.8" hidden="false" customHeight="false" outlineLevel="0" collapsed="false">
      <c r="A350" s="1" t="s">
        <v>415</v>
      </c>
      <c r="B350" s="1" t="n">
        <f aca="false">VLOOKUP(Table1[[#This Row],[region_description]],region_index_match!A:C,3,FALSE())</f>
        <v>26</v>
      </c>
      <c r="C350" s="1" t="str">
        <f aca="false">VLOOKUP(Table1[[#This Row],[sampleID]],temporary_match!A:B,2,FALSE())</f>
        <v>North Atlantic</v>
      </c>
      <c r="D350" s="1" t="n">
        <f aca="false">VLOOKUP(Table1[[#This Row],[sampleID]],latlon_match!A:C,2,FALSE())</f>
        <v>48.267</v>
      </c>
      <c r="E350" s="1" t="n">
        <f aca="false">VLOOKUP(Table1[[#This Row],[sampleID]],latlon_match!A:C,3,FALSE())</f>
        <v>-9.709</v>
      </c>
    </row>
    <row r="351" customFormat="false" ht="13.8" hidden="false" customHeight="false" outlineLevel="0" collapsed="false">
      <c r="A351" s="1" t="s">
        <v>416</v>
      </c>
      <c r="B351" s="1" t="n">
        <f aca="false">VLOOKUP(Table1[[#This Row],[region_description]],region_index_match!A:C,3,FALSE())</f>
        <v>37</v>
      </c>
      <c r="C351" s="1" t="str">
        <f aca="false">VLOOKUP(Table1[[#This Row],[sampleID]],temporary_match!A:B,2,FALSE())</f>
        <v>South Atlantic Gyre</v>
      </c>
      <c r="D351" s="1" t="n">
        <f aca="false">VLOOKUP(Table1[[#This Row],[sampleID]],latlon_match!A:C,2,FALSE())</f>
        <v>-37.774</v>
      </c>
      <c r="E351" s="1" t="n">
        <f aca="false">VLOOKUP(Table1[[#This Row],[sampleID]],latlon_match!A:C,3,FALSE())</f>
        <v>-21.864</v>
      </c>
    </row>
    <row r="352" customFormat="false" ht="13.8" hidden="false" customHeight="false" outlineLevel="0" collapsed="false">
      <c r="A352" s="1" t="s">
        <v>417</v>
      </c>
      <c r="B352" s="1" t="n">
        <f aca="false">VLOOKUP(Table1[[#This Row],[region_description]],region_index_match!A:C,3,FALSE())</f>
        <v>36</v>
      </c>
      <c r="C352" s="1" t="str">
        <f aca="false">VLOOKUP(Table1[[#This Row],[sampleID]],temporary_match!A:B,2,FALSE())</f>
        <v>South Africa Offshore</v>
      </c>
      <c r="D352" s="1" t="n">
        <f aca="false">VLOOKUP(Table1[[#This Row],[sampleID]],latlon_match!A:C,2,FALSE())</f>
        <v>-33.92</v>
      </c>
      <c r="E352" s="1" t="n">
        <f aca="false">VLOOKUP(Table1[[#This Row],[sampleID]],latlon_match!A:C,3,FALSE())</f>
        <v>16.268</v>
      </c>
    </row>
    <row r="353" customFormat="false" ht="13.8" hidden="false" customHeight="false" outlineLevel="0" collapsed="false">
      <c r="A353" s="1" t="s">
        <v>418</v>
      </c>
      <c r="B353" s="1" t="n">
        <f aca="false">VLOOKUP(Table1[[#This Row],[region_description]],region_index_match!A:C,3,FALSE())</f>
        <v>36</v>
      </c>
      <c r="C353" s="1" t="str">
        <f aca="false">VLOOKUP(Table1[[#This Row],[sampleID]],temporary_match!A:B,2,FALSE())</f>
        <v>South Africa Offshore</v>
      </c>
      <c r="D353" s="1" t="n">
        <f aca="false">VLOOKUP(Table1[[#This Row],[sampleID]],latlon_match!A:C,2,FALSE())</f>
        <v>-32.888</v>
      </c>
      <c r="E353" s="1" t="n">
        <f aca="false">VLOOKUP(Table1[[#This Row],[sampleID]],latlon_match!A:C,3,FALSE())</f>
        <v>15.695</v>
      </c>
    </row>
    <row r="354" customFormat="false" ht="13.8" hidden="false" customHeight="false" outlineLevel="0" collapsed="false">
      <c r="A354" s="1" t="s">
        <v>419</v>
      </c>
      <c r="B354" s="1" t="n">
        <f aca="false">VLOOKUP(Table1[[#This Row],[region_description]],region_index_match!A:C,3,FALSE())</f>
        <v>36</v>
      </c>
      <c r="C354" s="1" t="str">
        <f aca="false">VLOOKUP(Table1[[#This Row],[sampleID]],temporary_match!A:B,2,FALSE())</f>
        <v>South Africa Offshore</v>
      </c>
      <c r="D354" s="1" t="n">
        <f aca="false">VLOOKUP(Table1[[#This Row],[sampleID]],latlon_match!A:C,2,FALSE())</f>
        <v>-30.849</v>
      </c>
      <c r="E354" s="1" t="n">
        <f aca="false">VLOOKUP(Table1[[#This Row],[sampleID]],latlon_match!A:C,3,FALSE())</f>
        <v>13.325</v>
      </c>
    </row>
    <row r="355" customFormat="false" ht="13.8" hidden="false" customHeight="false" outlineLevel="0" collapsed="false">
      <c r="A355" s="1" t="s">
        <v>420</v>
      </c>
      <c r="B355" s="1" t="n">
        <f aca="false">VLOOKUP(Table1[[#This Row],[region_description]],region_index_match!A:C,3,FALSE())</f>
        <v>36</v>
      </c>
      <c r="C355" s="1" t="str">
        <f aca="false">VLOOKUP(Table1[[#This Row],[sampleID]],temporary_match!A:B,2,FALSE())</f>
        <v>South Africa Offshore</v>
      </c>
      <c r="D355" s="1" t="n">
        <f aca="false">VLOOKUP(Table1[[#This Row],[sampleID]],latlon_match!A:C,2,FALSE())</f>
        <v>-32.329</v>
      </c>
      <c r="E355" s="1" t="n">
        <f aca="false">VLOOKUP(Table1[[#This Row],[sampleID]],latlon_match!A:C,3,FALSE())</f>
        <v>15.163</v>
      </c>
    </row>
    <row r="356" customFormat="false" ht="13.8" hidden="false" customHeight="false" outlineLevel="0" collapsed="false">
      <c r="A356" s="1" t="s">
        <v>421</v>
      </c>
      <c r="B356" s="1" t="n">
        <f aca="false">VLOOKUP(Table1[[#This Row],[region_description]],region_index_match!A:C,3,FALSE())</f>
        <v>45</v>
      </c>
      <c r="C356" s="1" t="str">
        <f aca="false">VLOOKUP(Table1[[#This Row],[sampleID]],temporary_match!A:B,2,FALSE())</f>
        <v>WA-OR Columbia River Outflow</v>
      </c>
      <c r="D356" s="1" t="n">
        <f aca="false">VLOOKUP(Table1[[#This Row],[sampleID]],latlon_match!A:C,2,FALSE())</f>
        <v>46.5</v>
      </c>
      <c r="E356" s="1" t="n">
        <f aca="false">VLOOKUP(Table1[[#This Row],[sampleID]],latlon_match!A:C,3,FALSE())</f>
        <v>-124.383</v>
      </c>
    </row>
    <row r="357" customFormat="false" ht="13.8" hidden="false" customHeight="false" outlineLevel="0" collapsed="false">
      <c r="A357" s="1" t="s">
        <v>422</v>
      </c>
      <c r="B357" s="1" t="n">
        <f aca="false">VLOOKUP(Table1[[#This Row],[region_description]],region_index_match!A:C,3,FALSE())</f>
        <v>44</v>
      </c>
      <c r="C357" s="1" t="str">
        <f aca="false">VLOOKUP(Table1[[#This Row],[sampleID]],temporary_match!A:B,2,FALSE())</f>
        <v>Tropical West African Offshore</v>
      </c>
      <c r="D357" s="1" t="n">
        <f aca="false">VLOOKUP(Table1[[#This Row],[sampleID]],latlon_match!A:C,2,FALSE())</f>
        <v>39.58</v>
      </c>
      <c r="E357" s="1" t="n">
        <f aca="false">VLOOKUP(Table1[[#This Row],[sampleID]],latlon_match!A:C,3,FALSE())</f>
        <v>-9.61</v>
      </c>
    </row>
    <row r="358" customFormat="false" ht="13.8" hidden="false" customHeight="false" outlineLevel="0" collapsed="false">
      <c r="A358" s="1" t="s">
        <v>423</v>
      </c>
      <c r="B358" s="1" t="n">
        <f aca="false">VLOOKUP(Table1[[#This Row],[region_description]],region_index_match!A:C,3,FALSE())</f>
        <v>37</v>
      </c>
      <c r="C358" s="1" t="str">
        <f aca="false">VLOOKUP(Table1[[#This Row],[sampleID]],temporary_match!A:B,2,FALSE())</f>
        <v>South Atlantic Gyre</v>
      </c>
      <c r="D358" s="1" t="n">
        <f aca="false">VLOOKUP(Table1[[#This Row],[sampleID]],latlon_match!A:C,2,FALSE())</f>
        <v>-36.448</v>
      </c>
      <c r="E358" s="1" t="n">
        <f aca="false">VLOOKUP(Table1[[#This Row],[sampleID]],latlon_match!A:C,3,FALSE())</f>
        <v>-22.445</v>
      </c>
    </row>
    <row r="359" customFormat="false" ht="13.8" hidden="false" customHeight="false" outlineLevel="0" collapsed="false">
      <c r="A359" s="1" t="s">
        <v>424</v>
      </c>
      <c r="B359" s="1" t="n">
        <f aca="false">VLOOKUP(Table1[[#This Row],[region_description]],region_index_match!A:C,3,FALSE())</f>
        <v>36</v>
      </c>
      <c r="C359" s="1" t="str">
        <f aca="false">VLOOKUP(Table1[[#This Row],[sampleID]],temporary_match!A:B,2,FALSE())</f>
        <v>South Africa Offshore</v>
      </c>
      <c r="D359" s="1" t="n">
        <f aca="false">VLOOKUP(Table1[[#This Row],[sampleID]],latlon_match!A:C,2,FALSE())</f>
        <v>-31.501</v>
      </c>
      <c r="E359" s="1" t="n">
        <f aca="false">VLOOKUP(Table1[[#This Row],[sampleID]],latlon_match!A:C,3,FALSE())</f>
        <v>13.001</v>
      </c>
    </row>
    <row r="360" customFormat="false" ht="13.8" hidden="false" customHeight="false" outlineLevel="0" collapsed="false">
      <c r="A360" s="1" t="s">
        <v>425</v>
      </c>
      <c r="B360" s="1" t="n">
        <f aca="false">VLOOKUP(Table1[[#This Row],[region_description]],region_index_match!A:C,3,FALSE())</f>
        <v>37</v>
      </c>
      <c r="C360" s="1" t="str">
        <f aca="false">VLOOKUP(Table1[[#This Row],[sampleID]],temporary_match!A:B,2,FALSE())</f>
        <v>South Atlantic Gyre</v>
      </c>
      <c r="D360" s="1" t="n">
        <f aca="false">VLOOKUP(Table1[[#This Row],[sampleID]],latlon_match!A:C,2,FALSE())</f>
        <v>-35.707</v>
      </c>
      <c r="E360" s="1" t="n">
        <f aca="false">VLOOKUP(Table1[[#This Row],[sampleID]],latlon_match!A:C,3,FALSE())</f>
        <v>-22.733</v>
      </c>
    </row>
    <row r="361" customFormat="false" ht="13.8" hidden="false" customHeight="false" outlineLevel="0" collapsed="false">
      <c r="A361" s="1" t="s">
        <v>426</v>
      </c>
      <c r="B361" s="1" t="n">
        <f aca="false">VLOOKUP(Table1[[#This Row],[region_description]],region_index_match!A:C,3,FALSE())</f>
        <v>13</v>
      </c>
      <c r="C361" s="1" t="str">
        <f aca="false">VLOOKUP(Table1[[#This Row],[sampleID]],temporary_match!A:B,2,FALSE())</f>
        <v>Eastern South America Offshore</v>
      </c>
      <c r="D361" s="1" t="n">
        <f aca="false">VLOOKUP(Table1[[#This Row],[sampleID]],latlon_match!A:C,2,FALSE())</f>
        <v>-35.753</v>
      </c>
      <c r="E361" s="1" t="n">
        <f aca="false">VLOOKUP(Table1[[#This Row],[sampleID]],latlon_match!A:C,3,FALSE())</f>
        <v>-52.27</v>
      </c>
    </row>
    <row r="362" customFormat="false" ht="13.8" hidden="false" customHeight="false" outlineLevel="0" collapsed="false">
      <c r="A362" s="1" t="s">
        <v>427</v>
      </c>
      <c r="B362" s="1" t="n">
        <f aca="false">VLOOKUP(Table1[[#This Row],[region_description]],region_index_match!A:C,3,FALSE())</f>
        <v>41</v>
      </c>
      <c r="C362" s="1" t="str">
        <f aca="false">VLOOKUP(Table1[[#This Row],[sampleID]],temporary_match!A:B,2,FALSE())</f>
        <v>Tasman-Antarctica 140E Transect</v>
      </c>
      <c r="D362" s="1" t="n">
        <f aca="false">VLOOKUP(Table1[[#This Row],[sampleID]],latlon_match!A:C,2,FALSE())</f>
        <v>-47.572</v>
      </c>
      <c r="E362" s="1" t="n">
        <f aca="false">VLOOKUP(Table1[[#This Row],[sampleID]],latlon_match!A:C,3,FALSE())</f>
        <v>147.49</v>
      </c>
    </row>
    <row r="363" customFormat="false" ht="13.8" hidden="false" customHeight="false" outlineLevel="0" collapsed="false">
      <c r="A363" s="1" t="s">
        <v>428</v>
      </c>
      <c r="B363" s="1" t="n">
        <f aca="false">VLOOKUP(Table1[[#This Row],[region_description]],region_index_match!A:C,3,FALSE())</f>
        <v>48</v>
      </c>
      <c r="C363" s="1" t="str">
        <f aca="false">VLOOKUP(Table1[[#This Row],[sampleID]],temporary_match!A:B,2,FALSE())</f>
        <v>Western African Upwelling</v>
      </c>
      <c r="D363" s="1" t="n">
        <f aca="false">VLOOKUP(Table1[[#This Row],[sampleID]],latlon_match!A:C,2,FALSE())</f>
        <v>-14.96</v>
      </c>
      <c r="E363" s="1" t="n">
        <f aca="false">VLOOKUP(Table1[[#This Row],[sampleID]],latlon_match!A:C,3,FALSE())</f>
        <v>10.668</v>
      </c>
    </row>
    <row r="364" customFormat="false" ht="13.8" hidden="false" customHeight="false" outlineLevel="0" collapsed="false">
      <c r="A364" s="1" t="s">
        <v>429</v>
      </c>
      <c r="B364" s="1" t="n">
        <f aca="false">VLOOKUP(Table1[[#This Row],[region_description]],region_index_match!A:C,3,FALSE())</f>
        <v>26</v>
      </c>
      <c r="C364" s="1" t="str">
        <f aca="false">VLOOKUP(Table1[[#This Row],[sampleID]],temporary_match!A:B,2,FALSE())</f>
        <v>North Atlantic</v>
      </c>
      <c r="D364" s="1" t="n">
        <f aca="false">VLOOKUP(Table1[[#This Row],[sampleID]],latlon_match!A:C,2,FALSE())</f>
        <v>48.178</v>
      </c>
      <c r="E364" s="1" t="n">
        <f aca="false">VLOOKUP(Table1[[#This Row],[sampleID]],latlon_match!A:C,3,FALSE())</f>
        <v>-9.707</v>
      </c>
    </row>
    <row r="365" customFormat="false" ht="13.8" hidden="false" customHeight="false" outlineLevel="0" collapsed="false">
      <c r="A365" s="1" t="s">
        <v>430</v>
      </c>
      <c r="B365" s="1" t="n">
        <f aca="false">VLOOKUP(Table1[[#This Row],[region_description]],region_index_match!A:C,3,FALSE())</f>
        <v>54</v>
      </c>
      <c r="C365" s="1" t="str">
        <f aca="false">VLOOKUP(Table1[[#This Row],[sampleID]],temporary_match!A:B,2,FALSE())</f>
        <v>Eastern South America Offshore_far</v>
      </c>
      <c r="D365" s="1" t="n">
        <f aca="false">VLOOKUP(Table1[[#This Row],[sampleID]],latlon_match!A:C,2,FALSE())</f>
        <v>-33.498</v>
      </c>
      <c r="E365" s="1" t="n">
        <f aca="false">VLOOKUP(Table1[[#This Row],[sampleID]],latlon_match!A:C,3,FALSE())</f>
        <v>-42.498</v>
      </c>
    </row>
    <row r="366" customFormat="false" ht="13.8" hidden="false" customHeight="false" outlineLevel="0" collapsed="false">
      <c r="A366" s="1" t="s">
        <v>431</v>
      </c>
      <c r="B366" s="1" t="n">
        <f aca="false">VLOOKUP(Table1[[#This Row],[region_description]],region_index_match!A:C,3,FALSE())</f>
        <v>13</v>
      </c>
      <c r="C366" s="1" t="str">
        <f aca="false">VLOOKUP(Table1[[#This Row],[sampleID]],temporary_match!A:B,2,FALSE())</f>
        <v>Eastern South America Offshore</v>
      </c>
      <c r="D366" s="1" t="n">
        <f aca="false">VLOOKUP(Table1[[#This Row],[sampleID]],latlon_match!A:C,2,FALSE())</f>
        <v>-36.332</v>
      </c>
      <c r="E366" s="1" t="n">
        <f aca="false">VLOOKUP(Table1[[#This Row],[sampleID]],latlon_match!A:C,3,FALSE())</f>
        <v>-51.522</v>
      </c>
    </row>
    <row r="367" customFormat="false" ht="13.8" hidden="false" customHeight="false" outlineLevel="0" collapsed="false">
      <c r="A367" s="1" t="s">
        <v>432</v>
      </c>
      <c r="B367" s="1" t="n">
        <f aca="false">VLOOKUP(Table1[[#This Row],[region_description]],region_index_match!A:C,3,FALSE())</f>
        <v>48</v>
      </c>
      <c r="C367" s="1" t="str">
        <f aca="false">VLOOKUP(Table1[[#This Row],[sampleID]],temporary_match!A:B,2,FALSE())</f>
        <v>Western African Upwelling</v>
      </c>
      <c r="D367" s="1" t="n">
        <f aca="false">VLOOKUP(Table1[[#This Row],[sampleID]],latlon_match!A:C,2,FALSE())</f>
        <v>-22.602</v>
      </c>
      <c r="E367" s="1" t="n">
        <f aca="false">VLOOKUP(Table1[[#This Row],[sampleID]],latlon_match!A:C,3,FALSE())</f>
        <v>13.838</v>
      </c>
    </row>
    <row r="368" customFormat="false" ht="13.8" hidden="false" customHeight="false" outlineLevel="0" collapsed="false">
      <c r="A368" s="1" t="s">
        <v>433</v>
      </c>
      <c r="B368" s="1" t="n">
        <f aca="false">VLOOKUP(Table1[[#This Row],[region_description]],region_index_match!A:C,3,FALSE())</f>
        <v>44</v>
      </c>
      <c r="C368" s="1" t="str">
        <f aca="false">VLOOKUP(Table1[[#This Row],[sampleID]],temporary_match!A:B,2,FALSE())</f>
        <v>Tropical West African Offshore</v>
      </c>
      <c r="D368" s="1" t="n">
        <f aca="false">VLOOKUP(Table1[[#This Row],[sampleID]],latlon_match!A:C,2,FALSE())</f>
        <v>41.63</v>
      </c>
      <c r="E368" s="1" t="n">
        <f aca="false">VLOOKUP(Table1[[#This Row],[sampleID]],latlon_match!A:C,3,FALSE())</f>
        <v>-9.48</v>
      </c>
    </row>
    <row r="369" customFormat="false" ht="13.8" hidden="false" customHeight="false" outlineLevel="0" collapsed="false">
      <c r="A369" s="1" t="s">
        <v>434</v>
      </c>
      <c r="B369" s="1" t="n">
        <f aca="false">VLOOKUP(Table1[[#This Row],[region_description]],region_index_match!A:C,3,FALSE())</f>
        <v>37</v>
      </c>
      <c r="C369" s="1" t="str">
        <f aca="false">VLOOKUP(Table1[[#This Row],[sampleID]],temporary_match!A:B,2,FALSE())</f>
        <v>South Atlantic Gyre</v>
      </c>
      <c r="D369" s="1" t="n">
        <f aca="false">VLOOKUP(Table1[[#This Row],[sampleID]],latlon_match!A:C,2,FALSE())</f>
        <v>-35.253</v>
      </c>
      <c r="E369" s="1" t="n">
        <f aca="false">VLOOKUP(Table1[[#This Row],[sampleID]],latlon_match!A:C,3,FALSE())</f>
        <v>-22.992</v>
      </c>
    </row>
    <row r="370" customFormat="false" ht="13.8" hidden="false" customHeight="false" outlineLevel="0" collapsed="false">
      <c r="A370" s="1" t="s">
        <v>435</v>
      </c>
      <c r="B370" s="1" t="n">
        <f aca="false">VLOOKUP(Table1[[#This Row],[region_description]],region_index_match!A:C,3,FALSE())</f>
        <v>10</v>
      </c>
      <c r="C370" s="1" t="str">
        <f aca="false">VLOOKUP(Table1[[#This Row],[sampleID]],temporary_match!A:B,2,FALSE())</f>
        <v>East Equatorial Pacific</v>
      </c>
      <c r="D370" s="1" t="n">
        <f aca="false">VLOOKUP(Table1[[#This Row],[sampleID]],latlon_match!A:C,2,FALSE())</f>
        <v>-11.983</v>
      </c>
      <c r="E370" s="1" t="n">
        <f aca="false">VLOOKUP(Table1[[#This Row],[sampleID]],latlon_match!A:C,3,FALSE())</f>
        <v>-77.317</v>
      </c>
    </row>
    <row r="371" customFormat="false" ht="13.8" hidden="false" customHeight="false" outlineLevel="0" collapsed="false">
      <c r="A371" s="1" t="s">
        <v>436</v>
      </c>
      <c r="B371" s="1" t="n">
        <f aca="false">VLOOKUP(Table1[[#This Row],[region_description]],region_index_match!A:C,3,FALSE())</f>
        <v>48</v>
      </c>
      <c r="C371" s="1" t="str">
        <f aca="false">VLOOKUP(Table1[[#This Row],[sampleID]],temporary_match!A:B,2,FALSE())</f>
        <v>Western African Upwelling</v>
      </c>
      <c r="D371" s="1" t="n">
        <f aca="false">VLOOKUP(Table1[[#This Row],[sampleID]],latlon_match!A:C,2,FALSE())</f>
        <v>-21.617</v>
      </c>
      <c r="E371" s="1" t="n">
        <f aca="false">VLOOKUP(Table1[[#This Row],[sampleID]],latlon_match!A:C,3,FALSE())</f>
        <v>6.782</v>
      </c>
    </row>
    <row r="372" customFormat="false" ht="13.8" hidden="false" customHeight="false" outlineLevel="0" collapsed="false">
      <c r="A372" s="1" t="s">
        <v>437</v>
      </c>
      <c r="B372" s="1" t="n">
        <f aca="false">VLOOKUP(Table1[[#This Row],[region_description]],region_index_match!A:C,3,FALSE())</f>
        <v>37</v>
      </c>
      <c r="C372" s="1" t="str">
        <f aca="false">VLOOKUP(Table1[[#This Row],[sampleID]],temporary_match!A:B,2,FALSE())</f>
        <v>South Atlantic Gyre</v>
      </c>
      <c r="D372" s="1" t="n">
        <f aca="false">VLOOKUP(Table1[[#This Row],[sampleID]],latlon_match!A:C,2,FALSE())</f>
        <v>-34.435</v>
      </c>
      <c r="E372" s="1" t="n">
        <f aca="false">VLOOKUP(Table1[[#This Row],[sampleID]],latlon_match!A:C,3,FALSE())</f>
        <v>-20.908</v>
      </c>
    </row>
    <row r="373" customFormat="false" ht="13.8" hidden="false" customHeight="false" outlineLevel="0" collapsed="false">
      <c r="A373" s="1" t="s">
        <v>438</v>
      </c>
      <c r="B373" s="1" t="n">
        <f aca="false">VLOOKUP(Table1[[#This Row],[region_description]],region_index_match!A:C,3,FALSE())</f>
        <v>37</v>
      </c>
      <c r="C373" s="1" t="str">
        <f aca="false">VLOOKUP(Table1[[#This Row],[sampleID]],temporary_match!A:B,2,FALSE())</f>
        <v>South Atlantic Gyre</v>
      </c>
      <c r="D373" s="1" t="n">
        <f aca="false">VLOOKUP(Table1[[#This Row],[sampleID]],latlon_match!A:C,2,FALSE())</f>
        <v>-34.608</v>
      </c>
      <c r="E373" s="1" t="n">
        <f aca="false">VLOOKUP(Table1[[#This Row],[sampleID]],latlon_match!A:C,3,FALSE())</f>
        <v>-23.276</v>
      </c>
    </row>
    <row r="374" customFormat="false" ht="13.8" hidden="false" customHeight="false" outlineLevel="0" collapsed="false">
      <c r="A374" s="1" t="s">
        <v>439</v>
      </c>
      <c r="B374" s="1" t="n">
        <f aca="false">VLOOKUP(Table1[[#This Row],[region_description]],region_index_match!A:C,3,FALSE())</f>
        <v>13</v>
      </c>
      <c r="C374" s="1" t="str">
        <f aca="false">VLOOKUP(Table1[[#This Row],[sampleID]],temporary_match!A:B,2,FALSE())</f>
        <v>Eastern South America Offshore</v>
      </c>
      <c r="D374" s="1" t="n">
        <f aca="false">VLOOKUP(Table1[[#This Row],[sampleID]],latlon_match!A:C,2,FALSE())</f>
        <v>-35.98</v>
      </c>
      <c r="E374" s="1" t="n">
        <f aca="false">VLOOKUP(Table1[[#This Row],[sampleID]],latlon_match!A:C,3,FALSE())</f>
        <v>-51.978</v>
      </c>
    </row>
    <row r="375" customFormat="false" ht="13.8" hidden="false" customHeight="false" outlineLevel="0" collapsed="false">
      <c r="A375" s="1" t="s">
        <v>440</v>
      </c>
      <c r="B375" s="1" t="n">
        <f aca="false">VLOOKUP(Table1[[#This Row],[region_description]],region_index_match!A:C,3,FALSE())</f>
        <v>44</v>
      </c>
      <c r="C375" s="1" t="str">
        <f aca="false">VLOOKUP(Table1[[#This Row],[sampleID]],temporary_match!A:B,2,FALSE())</f>
        <v>Tropical West African Offshore</v>
      </c>
      <c r="D375" s="1" t="n">
        <f aca="false">VLOOKUP(Table1[[#This Row],[sampleID]],latlon_match!A:C,2,FALSE())</f>
        <v>16.843</v>
      </c>
      <c r="E375" s="1" t="n">
        <f aca="false">VLOOKUP(Table1[[#This Row],[sampleID]],latlon_match!A:C,3,FALSE())</f>
        <v>-16.733</v>
      </c>
    </row>
    <row r="376" customFormat="false" ht="13.8" hidden="false" customHeight="false" outlineLevel="0" collapsed="false">
      <c r="A376" s="1" t="s">
        <v>441</v>
      </c>
      <c r="B376" s="1" t="n">
        <f aca="false">VLOOKUP(Table1[[#This Row],[region_description]],region_index_match!A:C,3,FALSE())</f>
        <v>48</v>
      </c>
      <c r="C376" s="1" t="str">
        <f aca="false">VLOOKUP(Table1[[#This Row],[sampleID]],temporary_match!A:B,2,FALSE())</f>
        <v>Western African Upwelling</v>
      </c>
      <c r="D376" s="1" t="n">
        <f aca="false">VLOOKUP(Table1[[#This Row],[sampleID]],latlon_match!A:C,2,FALSE())</f>
        <v>-8.787</v>
      </c>
      <c r="E376" s="1" t="n">
        <f aca="false">VLOOKUP(Table1[[#This Row],[sampleID]],latlon_match!A:C,3,FALSE())</f>
        <v>4.427</v>
      </c>
    </row>
    <row r="377" customFormat="false" ht="13.8" hidden="false" customHeight="false" outlineLevel="0" collapsed="false">
      <c r="A377" s="1" t="s">
        <v>442</v>
      </c>
      <c r="B377" s="1" t="n">
        <f aca="false">VLOOKUP(Table1[[#This Row],[region_description]],region_index_match!A:C,3,FALSE())</f>
        <v>54</v>
      </c>
      <c r="C377" s="1" t="str">
        <f aca="false">VLOOKUP(Table1[[#This Row],[sampleID]],temporary_match!A:B,2,FALSE())</f>
        <v>Eastern South America Offshore_far</v>
      </c>
      <c r="D377" s="1" t="n">
        <f aca="false">VLOOKUP(Table1[[#This Row],[sampleID]],latlon_match!A:C,2,FALSE())</f>
        <v>-32.5</v>
      </c>
      <c r="E377" s="1" t="n">
        <f aca="false">VLOOKUP(Table1[[#This Row],[sampleID]],latlon_match!A:C,3,FALSE())</f>
        <v>-41.432</v>
      </c>
    </row>
    <row r="378" customFormat="false" ht="13.8" hidden="false" customHeight="false" outlineLevel="0" collapsed="false">
      <c r="A378" s="1" t="s">
        <v>443</v>
      </c>
      <c r="B378" s="1" t="n">
        <f aca="false">VLOOKUP(Table1[[#This Row],[region_description]],region_index_match!A:C,3,FALSE())</f>
        <v>48</v>
      </c>
      <c r="C378" s="1" t="str">
        <f aca="false">VLOOKUP(Table1[[#This Row],[sampleID]],temporary_match!A:B,2,FALSE())</f>
        <v>Western African Upwelling</v>
      </c>
      <c r="D378" s="1" t="n">
        <f aca="false">VLOOKUP(Table1[[#This Row],[sampleID]],latlon_match!A:C,2,FALSE())</f>
        <v>-20.808</v>
      </c>
      <c r="E378" s="1" t="n">
        <f aca="false">VLOOKUP(Table1[[#This Row],[sampleID]],latlon_match!A:C,3,FALSE())</f>
        <v>6.005</v>
      </c>
    </row>
    <row r="379" customFormat="false" ht="13.8" hidden="false" customHeight="false" outlineLevel="0" collapsed="false">
      <c r="A379" s="1" t="s">
        <v>444</v>
      </c>
      <c r="B379" s="1" t="n">
        <f aca="false">VLOOKUP(Table1[[#This Row],[region_description]],region_index_match!A:C,3,FALSE())</f>
        <v>48</v>
      </c>
      <c r="C379" s="1" t="str">
        <f aca="false">VLOOKUP(Table1[[#This Row],[sampleID]],temporary_match!A:B,2,FALSE())</f>
        <v>Western African Upwelling</v>
      </c>
      <c r="D379" s="1" t="n">
        <f aca="false">VLOOKUP(Table1[[#This Row],[sampleID]],latlon_match!A:C,2,FALSE())</f>
        <v>-14.877</v>
      </c>
      <c r="E379" s="1" t="n">
        <f aca="false">VLOOKUP(Table1[[#This Row],[sampleID]],latlon_match!A:C,3,FALSE())</f>
        <v>8.22</v>
      </c>
    </row>
    <row r="380" customFormat="false" ht="13.8" hidden="false" customHeight="false" outlineLevel="0" collapsed="false">
      <c r="A380" s="1" t="s">
        <v>445</v>
      </c>
      <c r="B380" s="1" t="n">
        <f aca="false">VLOOKUP(Table1[[#This Row],[region_description]],region_index_match!A:C,3,FALSE())</f>
        <v>48</v>
      </c>
      <c r="C380" s="1" t="str">
        <f aca="false">VLOOKUP(Table1[[#This Row],[sampleID]],temporary_match!A:B,2,FALSE())</f>
        <v>Western African Upwelling</v>
      </c>
      <c r="D380" s="1" t="n">
        <f aca="false">VLOOKUP(Table1[[#This Row],[sampleID]],latlon_match!A:C,2,FALSE())</f>
        <v>-14.973</v>
      </c>
      <c r="E380" s="1" t="n">
        <f aca="false">VLOOKUP(Table1[[#This Row],[sampleID]],latlon_match!A:C,3,FALSE())</f>
        <v>11.62</v>
      </c>
    </row>
    <row r="381" customFormat="false" ht="13.8" hidden="false" customHeight="false" outlineLevel="0" collapsed="false">
      <c r="A381" s="1" t="s">
        <v>446</v>
      </c>
      <c r="B381" s="1" t="n">
        <f aca="false">VLOOKUP(Table1[[#This Row],[region_description]],region_index_match!A:C,3,FALSE())</f>
        <v>48</v>
      </c>
      <c r="C381" s="1" t="str">
        <f aca="false">VLOOKUP(Table1[[#This Row],[sampleID]],temporary_match!A:B,2,FALSE())</f>
        <v>Western African Upwelling</v>
      </c>
      <c r="D381" s="1" t="n">
        <f aca="false">VLOOKUP(Table1[[#This Row],[sampleID]],latlon_match!A:C,2,FALSE())</f>
        <v>-15.01</v>
      </c>
      <c r="E381" s="1" t="n">
        <f aca="false">VLOOKUP(Table1[[#This Row],[sampleID]],latlon_match!A:C,3,FALSE())</f>
        <v>11.967</v>
      </c>
    </row>
    <row r="382" customFormat="false" ht="13.8" hidden="false" customHeight="false" outlineLevel="0" collapsed="false">
      <c r="A382" s="1" t="s">
        <v>447</v>
      </c>
      <c r="B382" s="1" t="n">
        <f aca="false">VLOOKUP(Table1[[#This Row],[region_description]],region_index_match!A:C,3,FALSE())</f>
        <v>26</v>
      </c>
      <c r="C382" s="1" t="str">
        <f aca="false">VLOOKUP(Table1[[#This Row],[sampleID]],temporary_match!A:B,2,FALSE())</f>
        <v>North Atlantic</v>
      </c>
      <c r="D382" s="1" t="n">
        <f aca="false">VLOOKUP(Table1[[#This Row],[sampleID]],latlon_match!A:C,2,FALSE())</f>
        <v>48.062</v>
      </c>
      <c r="E382" s="1" t="n">
        <f aca="false">VLOOKUP(Table1[[#This Row],[sampleID]],latlon_match!A:C,3,FALSE())</f>
        <v>-9.852</v>
      </c>
    </row>
    <row r="383" customFormat="false" ht="13.8" hidden="false" customHeight="false" outlineLevel="0" collapsed="false">
      <c r="A383" s="1" t="s">
        <v>448</v>
      </c>
      <c r="B383" s="1" t="n">
        <f aca="false">VLOOKUP(Table1[[#This Row],[region_description]],region_index_match!A:C,3,FALSE())</f>
        <v>37</v>
      </c>
      <c r="C383" s="1" t="str">
        <f aca="false">VLOOKUP(Table1[[#This Row],[sampleID]],temporary_match!A:B,2,FALSE())</f>
        <v>South Atlantic Gyre</v>
      </c>
      <c r="D383" s="1" t="n">
        <f aca="false">VLOOKUP(Table1[[#This Row],[sampleID]],latlon_match!A:C,2,FALSE())</f>
        <v>-33.825</v>
      </c>
      <c r="E383" s="1" t="n">
        <f aca="false">VLOOKUP(Table1[[#This Row],[sampleID]],latlon_match!A:C,3,FALSE())</f>
        <v>-23.588</v>
      </c>
    </row>
    <row r="384" customFormat="false" ht="13.8" hidden="false" customHeight="false" outlineLevel="0" collapsed="false">
      <c r="A384" s="1" t="s">
        <v>449</v>
      </c>
      <c r="B384" s="1" t="n">
        <f aca="false">VLOOKUP(Table1[[#This Row],[region_description]],region_index_match!A:C,3,FALSE())</f>
        <v>37</v>
      </c>
      <c r="C384" s="1" t="str">
        <f aca="false">VLOOKUP(Table1[[#This Row],[sampleID]],temporary_match!A:B,2,FALSE())</f>
        <v>South Atlantic Gyre</v>
      </c>
      <c r="D384" s="1" t="n">
        <f aca="false">VLOOKUP(Table1[[#This Row],[sampleID]],latlon_match!A:C,2,FALSE())</f>
        <v>-33.499</v>
      </c>
      <c r="E384" s="1" t="n">
        <f aca="false">VLOOKUP(Table1[[#This Row],[sampleID]],latlon_match!A:C,3,FALSE())</f>
        <v>-24.024</v>
      </c>
    </row>
    <row r="385" customFormat="false" ht="13.8" hidden="false" customHeight="false" outlineLevel="0" collapsed="false">
      <c r="A385" s="1" t="s">
        <v>450</v>
      </c>
      <c r="B385" s="1" t="n">
        <f aca="false">VLOOKUP(Table1[[#This Row],[region_description]],region_index_match!A:C,3,FALSE())</f>
        <v>48</v>
      </c>
      <c r="C385" s="1" t="str">
        <f aca="false">VLOOKUP(Table1[[#This Row],[sampleID]],temporary_match!A:B,2,FALSE())</f>
        <v>Western African Upwelling</v>
      </c>
      <c r="D385" s="1" t="n">
        <f aca="false">VLOOKUP(Table1[[#This Row],[sampleID]],latlon_match!A:C,2,FALSE())</f>
        <v>-17.293</v>
      </c>
      <c r="E385" s="1" t="n">
        <f aca="false">VLOOKUP(Table1[[#This Row],[sampleID]],latlon_match!A:C,3,FALSE())</f>
        <v>11.228</v>
      </c>
    </row>
    <row r="386" customFormat="false" ht="13.8" hidden="false" customHeight="false" outlineLevel="0" collapsed="false">
      <c r="A386" s="1" t="s">
        <v>451</v>
      </c>
      <c r="B386" s="1" t="n">
        <f aca="false">VLOOKUP(Table1[[#This Row],[region_description]],region_index_match!A:C,3,FALSE())</f>
        <v>37</v>
      </c>
      <c r="C386" s="1" t="str">
        <f aca="false">VLOOKUP(Table1[[#This Row],[sampleID]],temporary_match!A:B,2,FALSE())</f>
        <v>South Atlantic Gyre</v>
      </c>
      <c r="D386" s="1" t="n">
        <f aca="false">VLOOKUP(Table1[[#This Row],[sampleID]],latlon_match!A:C,2,FALSE())</f>
        <v>-33.182</v>
      </c>
      <c r="E386" s="1" t="n">
        <f aca="false">VLOOKUP(Table1[[#This Row],[sampleID]],latlon_match!A:C,3,FALSE())</f>
        <v>-24.248</v>
      </c>
    </row>
    <row r="387" customFormat="false" ht="13.8" hidden="false" customHeight="false" outlineLevel="0" collapsed="false">
      <c r="A387" s="1" t="s">
        <v>452</v>
      </c>
      <c r="B387" s="1" t="n">
        <f aca="false">VLOOKUP(Table1[[#This Row],[region_description]],region_index_match!A:C,3,FALSE())</f>
        <v>43</v>
      </c>
      <c r="C387" s="1" t="str">
        <f aca="false">VLOOKUP(Table1[[#This Row],[sampleID]],temporary_match!A:B,2,FALSE())</f>
        <v>Tropical Atlantic</v>
      </c>
      <c r="D387" s="1" t="n">
        <f aca="false">VLOOKUP(Table1[[#This Row],[sampleID]],latlon_match!A:C,2,FALSE())</f>
        <v>-4.032</v>
      </c>
      <c r="E387" s="1" t="n">
        <f aca="false">VLOOKUP(Table1[[#This Row],[sampleID]],latlon_match!A:C,3,FALSE())</f>
        <v>-25.623</v>
      </c>
    </row>
    <row r="388" customFormat="false" ht="13.8" hidden="false" customHeight="false" outlineLevel="0" collapsed="false">
      <c r="A388" s="1" t="s">
        <v>453</v>
      </c>
      <c r="B388" s="1" t="n">
        <f aca="false">VLOOKUP(Table1[[#This Row],[region_description]],region_index_match!A:C,3,FALSE())</f>
        <v>44</v>
      </c>
      <c r="C388" s="1" t="str">
        <f aca="false">VLOOKUP(Table1[[#This Row],[sampleID]],temporary_match!A:B,2,FALSE())</f>
        <v>Tropical West African Offshore</v>
      </c>
      <c r="D388" s="1" t="n">
        <f aca="false">VLOOKUP(Table1[[#This Row],[sampleID]],latlon_match!A:C,2,FALSE())</f>
        <v>15.417</v>
      </c>
      <c r="E388" s="1" t="n">
        <f aca="false">VLOOKUP(Table1[[#This Row],[sampleID]],latlon_match!A:C,3,FALSE())</f>
        <v>-17.653</v>
      </c>
    </row>
    <row r="389" customFormat="false" ht="13.8" hidden="false" customHeight="false" outlineLevel="0" collapsed="false">
      <c r="A389" s="1" t="s">
        <v>454</v>
      </c>
      <c r="B389" s="1" t="n">
        <f aca="false">VLOOKUP(Table1[[#This Row],[region_description]],region_index_match!A:C,3,FALSE())</f>
        <v>43</v>
      </c>
      <c r="C389" s="1" t="str">
        <f aca="false">VLOOKUP(Table1[[#This Row],[sampleID]],temporary_match!A:B,2,FALSE())</f>
        <v>Tropical Atlantic</v>
      </c>
      <c r="D389" s="1" t="n">
        <f aca="false">VLOOKUP(Table1[[#This Row],[sampleID]],latlon_match!A:C,2,FALSE())</f>
        <v>-8.917</v>
      </c>
      <c r="E389" s="1" t="n">
        <f aca="false">VLOOKUP(Table1[[#This Row],[sampleID]],latlon_match!A:C,3,FALSE())</f>
        <v>-33.7</v>
      </c>
    </row>
    <row r="390" customFormat="false" ht="13.8" hidden="false" customHeight="false" outlineLevel="0" collapsed="false">
      <c r="A390" s="1" t="s">
        <v>455</v>
      </c>
      <c r="B390" s="1" t="n">
        <f aca="false">VLOOKUP(Table1[[#This Row],[region_description]],region_index_match!A:C,3,FALSE())</f>
        <v>37</v>
      </c>
      <c r="C390" s="1" t="str">
        <f aca="false">VLOOKUP(Table1[[#This Row],[sampleID]],temporary_match!A:B,2,FALSE())</f>
        <v>South Atlantic Gyre</v>
      </c>
      <c r="D390" s="1" t="n">
        <f aca="false">VLOOKUP(Table1[[#This Row],[sampleID]],latlon_match!A:C,2,FALSE())</f>
        <v>-32.51</v>
      </c>
      <c r="E390" s="1" t="n">
        <f aca="false">VLOOKUP(Table1[[#This Row],[sampleID]],latlon_match!A:C,3,FALSE())</f>
        <v>-24.248</v>
      </c>
    </row>
    <row r="391" customFormat="false" ht="13.8" hidden="false" customHeight="false" outlineLevel="0" collapsed="false">
      <c r="A391" s="1" t="s">
        <v>456</v>
      </c>
      <c r="B391" s="1" t="n">
        <f aca="false">VLOOKUP(Table1[[#This Row],[region_description]],region_index_match!A:C,3,FALSE())</f>
        <v>44</v>
      </c>
      <c r="C391" s="1" t="str">
        <f aca="false">VLOOKUP(Table1[[#This Row],[sampleID]],temporary_match!A:B,2,FALSE())</f>
        <v>Tropical West African Offshore</v>
      </c>
      <c r="D391" s="1" t="n">
        <f aca="false">VLOOKUP(Table1[[#This Row],[sampleID]],latlon_match!A:C,2,FALSE())</f>
        <v>13.829</v>
      </c>
      <c r="E391" s="1" t="n">
        <f aca="false">VLOOKUP(Table1[[#This Row],[sampleID]],latlon_match!A:C,3,FALSE())</f>
        <v>-17.591</v>
      </c>
    </row>
    <row r="392" customFormat="false" ht="13.8" hidden="false" customHeight="false" outlineLevel="0" collapsed="false">
      <c r="A392" s="1" t="s">
        <v>457</v>
      </c>
      <c r="B392" s="1" t="n">
        <f aca="false">VLOOKUP(Table1[[#This Row],[region_description]],region_index_match!A:C,3,FALSE())</f>
        <v>44</v>
      </c>
      <c r="C392" s="1" t="str">
        <f aca="false">VLOOKUP(Table1[[#This Row],[sampleID]],temporary_match!A:B,2,FALSE())</f>
        <v>Tropical West African Offshore</v>
      </c>
      <c r="D392" s="1" t="n">
        <f aca="false">VLOOKUP(Table1[[#This Row],[sampleID]],latlon_match!A:C,2,FALSE())</f>
        <v>15.318</v>
      </c>
      <c r="E392" s="1" t="n">
        <f aca="false">VLOOKUP(Table1[[#This Row],[sampleID]],latlon_match!A:C,3,FALSE())</f>
        <v>-17.294</v>
      </c>
    </row>
    <row r="393" customFormat="false" ht="13.8" hidden="false" customHeight="false" outlineLevel="0" collapsed="false">
      <c r="A393" s="1" t="s">
        <v>458</v>
      </c>
      <c r="B393" s="1" t="n">
        <f aca="false">VLOOKUP(Table1[[#This Row],[region_description]],region_index_match!A:C,3,FALSE())</f>
        <v>43</v>
      </c>
      <c r="C393" s="1" t="str">
        <f aca="false">VLOOKUP(Table1[[#This Row],[sampleID]],temporary_match!A:B,2,FALSE())</f>
        <v>Tropical Atlantic</v>
      </c>
      <c r="D393" s="1" t="n">
        <f aca="false">VLOOKUP(Table1[[#This Row],[sampleID]],latlon_match!A:C,2,FALSE())</f>
        <v>-1.265</v>
      </c>
      <c r="E393" s="1" t="n">
        <f aca="false">VLOOKUP(Table1[[#This Row],[sampleID]],latlon_match!A:C,3,FALSE())</f>
        <v>-24.153</v>
      </c>
    </row>
    <row r="394" customFormat="false" ht="13.8" hidden="false" customHeight="false" outlineLevel="0" collapsed="false">
      <c r="A394" s="1" t="s">
        <v>459</v>
      </c>
      <c r="B394" s="1" t="n">
        <f aca="false">VLOOKUP(Table1[[#This Row],[region_description]],region_index_match!A:C,3,FALSE())</f>
        <v>44</v>
      </c>
      <c r="C394" s="1" t="str">
        <f aca="false">VLOOKUP(Table1[[#This Row],[sampleID]],temporary_match!A:B,2,FALSE())</f>
        <v>Tropical West African Offshore</v>
      </c>
      <c r="D394" s="1" t="n">
        <f aca="false">VLOOKUP(Table1[[#This Row],[sampleID]],latlon_match!A:C,2,FALSE())</f>
        <v>12.64</v>
      </c>
      <c r="E394" s="1" t="n">
        <f aca="false">VLOOKUP(Table1[[#This Row],[sampleID]],latlon_match!A:C,3,FALSE())</f>
        <v>-17.88</v>
      </c>
    </row>
    <row r="395" customFormat="false" ht="13.8" hidden="false" customHeight="false" outlineLevel="0" collapsed="false">
      <c r="A395" s="1" t="s">
        <v>460</v>
      </c>
      <c r="B395" s="1" t="n">
        <f aca="false">VLOOKUP(Table1[[#This Row],[region_description]],region_index_match!A:C,3,FALSE())</f>
        <v>44</v>
      </c>
      <c r="C395" s="1" t="str">
        <f aca="false">VLOOKUP(Table1[[#This Row],[sampleID]],temporary_match!A:B,2,FALSE())</f>
        <v>Tropical West African Offshore</v>
      </c>
      <c r="D395" s="1" t="n">
        <f aca="false">VLOOKUP(Table1[[#This Row],[sampleID]],latlon_match!A:C,2,FALSE())</f>
        <v>13.849</v>
      </c>
      <c r="E395" s="1" t="n">
        <f aca="false">VLOOKUP(Table1[[#This Row],[sampleID]],latlon_match!A:C,3,FALSE())</f>
        <v>-17.49</v>
      </c>
    </row>
    <row r="396" customFormat="false" ht="13.8" hidden="false" customHeight="false" outlineLevel="0" collapsed="false">
      <c r="A396" s="1" t="s">
        <v>461</v>
      </c>
      <c r="B396" s="1" t="n">
        <f aca="false">VLOOKUP(Table1[[#This Row],[region_description]],region_index_match!A:C,3,FALSE())</f>
        <v>44</v>
      </c>
      <c r="C396" s="1" t="str">
        <f aca="false">VLOOKUP(Table1[[#This Row],[sampleID]],temporary_match!A:B,2,FALSE())</f>
        <v>Tropical West African Offshore</v>
      </c>
      <c r="D396" s="1" t="n">
        <f aca="false">VLOOKUP(Table1[[#This Row],[sampleID]],latlon_match!A:C,2,FALSE())</f>
        <v>15.376</v>
      </c>
      <c r="E396" s="1" t="n">
        <f aca="false">VLOOKUP(Table1[[#This Row],[sampleID]],latlon_match!A:C,3,FALSE())</f>
        <v>-17.485</v>
      </c>
    </row>
    <row r="397" customFormat="false" ht="13.8" hidden="false" customHeight="false" outlineLevel="0" collapsed="false">
      <c r="A397" s="1" t="s">
        <v>462</v>
      </c>
      <c r="B397" s="1" t="n">
        <f aca="false">VLOOKUP(Table1[[#This Row],[region_description]],region_index_match!A:C,3,FALSE())</f>
        <v>44</v>
      </c>
      <c r="C397" s="1" t="str">
        <f aca="false">VLOOKUP(Table1[[#This Row],[sampleID]],temporary_match!A:B,2,FALSE())</f>
        <v>Tropical West African Offshore</v>
      </c>
      <c r="D397" s="1" t="n">
        <f aca="false">VLOOKUP(Table1[[#This Row],[sampleID]],latlon_match!A:C,2,FALSE())</f>
        <v>15.498</v>
      </c>
      <c r="E397" s="1" t="n">
        <f aca="false">VLOOKUP(Table1[[#This Row],[sampleID]],latlon_match!A:C,3,FALSE())</f>
        <v>-17.948</v>
      </c>
    </row>
    <row r="398" customFormat="false" ht="13.8" hidden="false" customHeight="false" outlineLevel="0" collapsed="false">
      <c r="A398" s="1" t="s">
        <v>463</v>
      </c>
      <c r="B398" s="1" t="n">
        <f aca="false">VLOOKUP(Table1[[#This Row],[region_description]],region_index_match!A:C,3,FALSE())</f>
        <v>43</v>
      </c>
      <c r="C398" s="1" t="str">
        <f aca="false">VLOOKUP(Table1[[#This Row],[sampleID]],temporary_match!A:B,2,FALSE())</f>
        <v>Tropical Atlantic</v>
      </c>
      <c r="D398" s="1" t="n">
        <f aca="false">VLOOKUP(Table1[[#This Row],[sampleID]],latlon_match!A:C,2,FALSE())</f>
        <v>0.008</v>
      </c>
      <c r="E398" s="1" t="n">
        <f aca="false">VLOOKUP(Table1[[#This Row],[sampleID]],latlon_match!A:C,3,FALSE())</f>
        <v>-23.492</v>
      </c>
    </row>
    <row r="399" customFormat="false" ht="13.8" hidden="false" customHeight="false" outlineLevel="0" collapsed="false">
      <c r="A399" s="1" t="s">
        <v>464</v>
      </c>
      <c r="B399" s="1" t="n">
        <f aca="false">VLOOKUP(Table1[[#This Row],[region_description]],region_index_match!A:C,3,FALSE())</f>
        <v>43</v>
      </c>
      <c r="C399" s="1" t="str">
        <f aca="false">VLOOKUP(Table1[[#This Row],[sampleID]],temporary_match!A:B,2,FALSE())</f>
        <v>Tropical Atlantic</v>
      </c>
      <c r="D399" s="1" t="n">
        <f aca="false">VLOOKUP(Table1[[#This Row],[sampleID]],latlon_match!A:C,2,FALSE())</f>
        <v>0</v>
      </c>
      <c r="E399" s="1" t="n">
        <f aca="false">VLOOKUP(Table1[[#This Row],[sampleID]],latlon_match!A:C,3,FALSE())</f>
        <v>-23.102</v>
      </c>
    </row>
    <row r="400" customFormat="false" ht="13.8" hidden="false" customHeight="false" outlineLevel="0" collapsed="false">
      <c r="A400" s="1" t="s">
        <v>465</v>
      </c>
      <c r="B400" s="1" t="n">
        <f aca="false">VLOOKUP(Table1[[#This Row],[region_description]],region_index_match!A:C,3,FALSE())</f>
        <v>13</v>
      </c>
      <c r="C400" s="1" t="str">
        <f aca="false">VLOOKUP(Table1[[#This Row],[sampleID]],temporary_match!A:B,2,FALSE())</f>
        <v>Eastern South America Offshore</v>
      </c>
      <c r="D400" s="1" t="n">
        <f aca="false">VLOOKUP(Table1[[#This Row],[sampleID]],latlon_match!A:C,2,FALSE())</f>
        <v>-26.738</v>
      </c>
      <c r="E400" s="1" t="n">
        <f aca="false">VLOOKUP(Table1[[#This Row],[sampleID]],latlon_match!A:C,3,FALSE())</f>
        <v>-46.738</v>
      </c>
    </row>
    <row r="401" customFormat="false" ht="13.8" hidden="false" customHeight="false" outlineLevel="0" collapsed="false">
      <c r="A401" s="1" t="s">
        <v>466</v>
      </c>
      <c r="B401" s="1" t="n">
        <f aca="false">VLOOKUP(Table1[[#This Row],[region_description]],region_index_match!A:C,3,FALSE())</f>
        <v>44</v>
      </c>
      <c r="C401" s="1" t="str">
        <f aca="false">VLOOKUP(Table1[[#This Row],[sampleID]],temporary_match!A:B,2,FALSE())</f>
        <v>Tropical West African Offshore</v>
      </c>
      <c r="D401" s="1" t="n">
        <f aca="false">VLOOKUP(Table1[[#This Row],[sampleID]],latlon_match!A:C,2,FALSE())</f>
        <v>15.61</v>
      </c>
      <c r="E401" s="1" t="n">
        <f aca="false">VLOOKUP(Table1[[#This Row],[sampleID]],latlon_match!A:C,3,FALSE())</f>
        <v>-18.35</v>
      </c>
    </row>
    <row r="402" customFormat="false" ht="13.8" hidden="false" customHeight="false" outlineLevel="0" collapsed="false">
      <c r="A402" s="1" t="s">
        <v>467</v>
      </c>
      <c r="B402" s="1" t="n">
        <f aca="false">VLOOKUP(Table1[[#This Row],[region_description]],region_index_match!A:C,3,FALSE())</f>
        <v>43</v>
      </c>
      <c r="C402" s="1" t="str">
        <f aca="false">VLOOKUP(Table1[[#This Row],[sampleID]],temporary_match!A:B,2,FALSE())</f>
        <v>Tropical Atlantic</v>
      </c>
      <c r="D402" s="1" t="n">
        <f aca="false">VLOOKUP(Table1[[#This Row],[sampleID]],latlon_match!A:C,2,FALSE())</f>
        <v>2.31</v>
      </c>
      <c r="E402" s="1" t="n">
        <f aca="false">VLOOKUP(Table1[[#This Row],[sampleID]],latlon_match!A:C,3,FALSE())</f>
        <v>-30.648</v>
      </c>
    </row>
    <row r="403" customFormat="false" ht="13.8" hidden="false" customHeight="false" outlineLevel="0" collapsed="false">
      <c r="A403" s="1" t="s">
        <v>468</v>
      </c>
      <c r="B403" s="1" t="n">
        <f aca="false">VLOOKUP(Table1[[#This Row],[region_description]],region_index_match!A:C,3,FALSE())</f>
        <v>44</v>
      </c>
      <c r="C403" s="1" t="str">
        <f aca="false">VLOOKUP(Table1[[#This Row],[sampleID]],temporary_match!A:B,2,FALSE())</f>
        <v>Tropical West African Offshore</v>
      </c>
      <c r="D403" s="1" t="n">
        <f aca="false">VLOOKUP(Table1[[#This Row],[sampleID]],latlon_match!A:C,2,FALSE())</f>
        <v>12.435</v>
      </c>
      <c r="E403" s="1" t="n">
        <f aca="false">VLOOKUP(Table1[[#This Row],[sampleID]],latlon_match!A:C,3,FALSE())</f>
        <v>-18.056</v>
      </c>
    </row>
    <row r="404" customFormat="false" ht="13.8" hidden="false" customHeight="false" outlineLevel="0" collapsed="false">
      <c r="A404" s="1" t="s">
        <v>469</v>
      </c>
      <c r="B404" s="1" t="n">
        <f aca="false">VLOOKUP(Table1[[#This Row],[region_description]],region_index_match!A:C,3,FALSE())</f>
        <v>43</v>
      </c>
      <c r="C404" s="1" t="str">
        <f aca="false">VLOOKUP(Table1[[#This Row],[sampleID]],temporary_match!A:B,2,FALSE())</f>
        <v>Tropical Atlantic</v>
      </c>
      <c r="D404" s="1" t="n">
        <f aca="false">VLOOKUP(Table1[[#This Row],[sampleID]],latlon_match!A:C,2,FALSE())</f>
        <v>2.205</v>
      </c>
      <c r="E404" s="1" t="n">
        <f aca="false">VLOOKUP(Table1[[#This Row],[sampleID]],latlon_match!A:C,3,FALSE())</f>
        <v>-35.182</v>
      </c>
    </row>
    <row r="405" customFormat="false" ht="13.8" hidden="false" customHeight="false" outlineLevel="0" collapsed="false">
      <c r="A405" s="1" t="s">
        <v>470</v>
      </c>
      <c r="B405" s="1" t="n">
        <f aca="false">VLOOKUP(Table1[[#This Row],[region_description]],region_index_match!A:C,3,FALSE())</f>
        <v>43</v>
      </c>
      <c r="C405" s="1" t="str">
        <f aca="false">VLOOKUP(Table1[[#This Row],[sampleID]],temporary_match!A:B,2,FALSE())</f>
        <v>Tropical Atlantic</v>
      </c>
      <c r="D405" s="1" t="n">
        <f aca="false">VLOOKUP(Table1[[#This Row],[sampleID]],latlon_match!A:C,2,FALSE())</f>
        <v>-3.682</v>
      </c>
      <c r="E405" s="1" t="n">
        <f aca="false">VLOOKUP(Table1[[#This Row],[sampleID]],latlon_match!A:C,3,FALSE())</f>
        <v>-32.012</v>
      </c>
    </row>
    <row r="406" customFormat="false" ht="13.8" hidden="false" customHeight="false" outlineLevel="0" collapsed="false">
      <c r="A406" s="1" t="s">
        <v>471</v>
      </c>
      <c r="B406" s="1" t="n">
        <f aca="false">VLOOKUP(Table1[[#This Row],[region_description]],region_index_match!A:C,3,FALSE())</f>
        <v>54</v>
      </c>
      <c r="C406" s="1" t="str">
        <f aca="false">VLOOKUP(Table1[[#This Row],[sampleID]],temporary_match!A:B,2,FALSE())</f>
        <v>Eastern South America Offshore_far</v>
      </c>
      <c r="D406" s="1" t="n">
        <f aca="false">VLOOKUP(Table1[[#This Row],[sampleID]],latlon_match!A:C,2,FALSE())</f>
        <v>-30.822</v>
      </c>
      <c r="E406" s="1" t="n">
        <f aca="false">VLOOKUP(Table1[[#This Row],[sampleID]],latlon_match!A:C,3,FALSE())</f>
        <v>-38.438</v>
      </c>
    </row>
    <row r="407" customFormat="false" ht="13.8" hidden="false" customHeight="false" outlineLevel="0" collapsed="false">
      <c r="A407" s="1" t="s">
        <v>472</v>
      </c>
      <c r="B407" s="1" t="n">
        <f aca="false">VLOOKUP(Table1[[#This Row],[region_description]],region_index_match!A:C,3,FALSE())</f>
        <v>54</v>
      </c>
      <c r="C407" s="1" t="str">
        <f aca="false">VLOOKUP(Table1[[#This Row],[sampleID]],temporary_match!A:B,2,FALSE())</f>
        <v>Eastern South America Offshore_far</v>
      </c>
      <c r="D407" s="1" t="n">
        <f aca="false">VLOOKUP(Table1[[#This Row],[sampleID]],latlon_match!A:C,2,FALSE())</f>
        <v>-30.453</v>
      </c>
      <c r="E407" s="1" t="n">
        <f aca="false">VLOOKUP(Table1[[#This Row],[sampleID]],latlon_match!A:C,3,FALSE())</f>
        <v>-38.817</v>
      </c>
    </row>
    <row r="408" customFormat="false" ht="13.8" hidden="false" customHeight="false" outlineLevel="0" collapsed="false">
      <c r="A408" s="1" t="s">
        <v>473</v>
      </c>
      <c r="B408" s="1" t="n">
        <f aca="false">VLOOKUP(Table1[[#This Row],[region_description]],region_index_match!A:C,3,FALSE())</f>
        <v>43</v>
      </c>
      <c r="C408" s="1" t="str">
        <f aca="false">VLOOKUP(Table1[[#This Row],[sampleID]],temporary_match!A:B,2,FALSE())</f>
        <v>Tropical Atlantic</v>
      </c>
      <c r="D408" s="1" t="n">
        <f aca="false">VLOOKUP(Table1[[#This Row],[sampleID]],latlon_match!A:C,2,FALSE())</f>
        <v>2.288</v>
      </c>
      <c r="E408" s="1" t="n">
        <f aca="false">VLOOKUP(Table1[[#This Row],[sampleID]],latlon_match!A:C,3,FALSE())</f>
        <v>-31.287</v>
      </c>
    </row>
    <row r="409" customFormat="false" ht="13.8" hidden="false" customHeight="false" outlineLevel="0" collapsed="false">
      <c r="A409" s="1" t="s">
        <v>474</v>
      </c>
      <c r="B409" s="1" t="n">
        <f aca="false">VLOOKUP(Table1[[#This Row],[region_description]],region_index_match!A:C,3,FALSE())</f>
        <v>54</v>
      </c>
      <c r="C409" s="1" t="str">
        <f aca="false">VLOOKUP(Table1[[#This Row],[sampleID]],temporary_match!A:B,2,FALSE())</f>
        <v>Eastern South America Offshore_far</v>
      </c>
      <c r="D409" s="1" t="n">
        <f aca="false">VLOOKUP(Table1[[#This Row],[sampleID]],latlon_match!A:C,2,FALSE())</f>
        <v>-31.902</v>
      </c>
      <c r="E409" s="1" t="n">
        <f aca="false">VLOOKUP(Table1[[#This Row],[sampleID]],latlon_match!A:C,3,FALSE())</f>
        <v>-40.97</v>
      </c>
    </row>
    <row r="410" customFormat="false" ht="13.8" hidden="false" customHeight="false" outlineLevel="0" collapsed="false">
      <c r="A410" s="1" t="s">
        <v>475</v>
      </c>
      <c r="B410" s="1" t="n">
        <f aca="false">VLOOKUP(Table1[[#This Row],[region_description]],region_index_match!A:C,3,FALSE())</f>
        <v>54</v>
      </c>
      <c r="C410" s="1" t="str">
        <f aca="false">VLOOKUP(Table1[[#This Row],[sampleID]],temporary_match!A:B,2,FALSE())</f>
        <v>Eastern South America Offshore_far</v>
      </c>
      <c r="D410" s="1" t="n">
        <f aca="false">VLOOKUP(Table1[[#This Row],[sampleID]],latlon_match!A:C,2,FALSE())</f>
        <v>-30.915</v>
      </c>
      <c r="E410" s="1" t="n">
        <f aca="false">VLOOKUP(Table1[[#This Row],[sampleID]],latlon_match!A:C,3,FALSE())</f>
        <v>-38.073</v>
      </c>
    </row>
    <row r="411" customFormat="false" ht="13.8" hidden="false" customHeight="false" outlineLevel="0" collapsed="false">
      <c r="A411" s="1" t="s">
        <v>476</v>
      </c>
      <c r="B411" s="1" t="n">
        <f aca="false">VLOOKUP(Table1[[#This Row],[region_description]],region_index_match!A:C,3,FALSE())</f>
        <v>54</v>
      </c>
      <c r="C411" s="1" t="str">
        <f aca="false">VLOOKUP(Table1[[#This Row],[sampleID]],temporary_match!A:B,2,FALSE())</f>
        <v>Eastern South America Offshore_far</v>
      </c>
      <c r="D411" s="1" t="n">
        <f aca="false">VLOOKUP(Table1[[#This Row],[sampleID]],latlon_match!A:C,2,FALSE())</f>
        <v>-30.873</v>
      </c>
      <c r="E411" s="1" t="n">
        <f aca="false">VLOOKUP(Table1[[#This Row],[sampleID]],latlon_match!A:C,3,FALSE())</f>
        <v>-38.17</v>
      </c>
    </row>
    <row r="412" customFormat="false" ht="13.8" hidden="false" customHeight="false" outlineLevel="0" collapsed="false">
      <c r="A412" s="1" t="s">
        <v>477</v>
      </c>
      <c r="B412" s="1" t="n">
        <f aca="false">VLOOKUP(Table1[[#This Row],[region_description]],region_index_match!A:C,3,FALSE())</f>
        <v>54</v>
      </c>
      <c r="C412" s="1" t="str">
        <f aca="false">VLOOKUP(Table1[[#This Row],[sampleID]],temporary_match!A:B,2,FALSE())</f>
        <v>Eastern South America Offshore_far</v>
      </c>
      <c r="D412" s="1" t="n">
        <f aca="false">VLOOKUP(Table1[[#This Row],[sampleID]],latlon_match!A:C,2,FALSE())</f>
        <v>-31.475</v>
      </c>
      <c r="E412" s="1" t="n">
        <f aca="false">VLOOKUP(Table1[[#This Row],[sampleID]],latlon_match!A:C,3,FALSE())</f>
        <v>-40.718</v>
      </c>
    </row>
    <row r="413" customFormat="false" ht="13.8" hidden="false" customHeight="false" outlineLevel="0" collapsed="false">
      <c r="A413" s="1" t="s">
        <v>478</v>
      </c>
      <c r="B413" s="1" t="n">
        <f aca="false">VLOOKUP(Table1[[#This Row],[region_description]],region_index_match!A:C,3,FALSE())</f>
        <v>43</v>
      </c>
      <c r="C413" s="1" t="str">
        <f aca="false">VLOOKUP(Table1[[#This Row],[sampleID]],temporary_match!A:B,2,FALSE())</f>
        <v>Tropical Atlantic</v>
      </c>
      <c r="D413" s="1" t="n">
        <f aca="false">VLOOKUP(Table1[[#This Row],[sampleID]],latlon_match!A:C,2,FALSE())</f>
        <v>9.166</v>
      </c>
      <c r="E413" s="1" t="n">
        <f aca="false">VLOOKUP(Table1[[#This Row],[sampleID]],latlon_match!A:C,3,FALSE())</f>
        <v>-17.664</v>
      </c>
    </row>
    <row r="414" customFormat="false" ht="13.8" hidden="false" customHeight="false" outlineLevel="0" collapsed="false">
      <c r="A414" s="1" t="s">
        <v>479</v>
      </c>
      <c r="B414" s="1" t="n">
        <f aca="false">VLOOKUP(Table1[[#This Row],[region_description]],region_index_match!A:C,3,FALSE())</f>
        <v>54</v>
      </c>
      <c r="C414" s="1" t="str">
        <f aca="false">VLOOKUP(Table1[[#This Row],[sampleID]],temporary_match!A:B,2,FALSE())</f>
        <v>Eastern South America Offshore_far</v>
      </c>
      <c r="D414" s="1" t="n">
        <f aca="false">VLOOKUP(Table1[[#This Row],[sampleID]],latlon_match!A:C,2,FALSE())</f>
        <v>-30.848</v>
      </c>
      <c r="E414" s="1" t="n">
        <f aca="false">VLOOKUP(Table1[[#This Row],[sampleID]],latlon_match!A:C,3,FALSE())</f>
        <v>-38.343</v>
      </c>
    </row>
    <row r="415" customFormat="false" ht="13.8" hidden="false" customHeight="false" outlineLevel="0" collapsed="false">
      <c r="A415" s="1" t="s">
        <v>480</v>
      </c>
      <c r="B415" s="1" t="n">
        <f aca="false">VLOOKUP(Table1[[#This Row],[region_description]],region_index_match!A:C,3,FALSE())</f>
        <v>43</v>
      </c>
      <c r="C415" s="1" t="str">
        <f aca="false">VLOOKUP(Table1[[#This Row],[sampleID]],temporary_match!A:B,2,FALSE())</f>
        <v>Tropical Atlantic</v>
      </c>
      <c r="D415" s="1" t="n">
        <f aca="false">VLOOKUP(Table1[[#This Row],[sampleID]],latlon_match!A:C,2,FALSE())</f>
        <v>8.352</v>
      </c>
      <c r="E415" s="1" t="n">
        <f aca="false">VLOOKUP(Table1[[#This Row],[sampleID]],latlon_match!A:C,3,FALSE())</f>
        <v>-17.369</v>
      </c>
    </row>
    <row r="416" customFormat="false" ht="13.8" hidden="false" customHeight="false" outlineLevel="0" collapsed="false">
      <c r="A416" s="1" t="s">
        <v>481</v>
      </c>
      <c r="B416" s="1" t="n">
        <f aca="false">VLOOKUP(Table1[[#This Row],[region_description]],region_index_match!A:C,3,FALSE())</f>
        <v>43</v>
      </c>
      <c r="C416" s="1" t="str">
        <f aca="false">VLOOKUP(Table1[[#This Row],[sampleID]],temporary_match!A:B,2,FALSE())</f>
        <v>Tropical Atlantic</v>
      </c>
      <c r="D416" s="1" t="n">
        <f aca="false">VLOOKUP(Table1[[#This Row],[sampleID]],latlon_match!A:C,2,FALSE())</f>
        <v>4.238</v>
      </c>
      <c r="E416" s="1" t="n">
        <f aca="false">VLOOKUP(Table1[[#This Row],[sampleID]],latlon_match!A:C,3,FALSE())</f>
        <v>-43.665</v>
      </c>
    </row>
    <row r="417" customFormat="false" ht="13.8" hidden="false" customHeight="false" outlineLevel="0" collapsed="false">
      <c r="A417" s="1" t="s">
        <v>482</v>
      </c>
      <c r="B417" s="1" t="n">
        <f aca="false">VLOOKUP(Table1[[#This Row],[region_description]],region_index_match!A:C,3,FALSE())</f>
        <v>48</v>
      </c>
      <c r="C417" s="1" t="str">
        <f aca="false">VLOOKUP(Table1[[#This Row],[sampleID]],temporary_match!A:B,2,FALSE())</f>
        <v>Western African Upwelling</v>
      </c>
      <c r="D417" s="1" t="n">
        <f aca="false">VLOOKUP(Table1[[#This Row],[sampleID]],latlon_match!A:C,2,FALSE())</f>
        <v>-6.043</v>
      </c>
      <c r="E417" s="1" t="n">
        <f aca="false">VLOOKUP(Table1[[#This Row],[sampleID]],latlon_match!A:C,3,FALSE())</f>
        <v>9.955</v>
      </c>
    </row>
    <row r="418" customFormat="false" ht="13.8" hidden="false" customHeight="false" outlineLevel="0" collapsed="false">
      <c r="A418" s="1" t="s">
        <v>483</v>
      </c>
      <c r="B418" s="1" t="n">
        <f aca="false">VLOOKUP(Table1[[#This Row],[region_description]],region_index_match!A:C,3,FALSE())</f>
        <v>54</v>
      </c>
      <c r="C418" s="1" t="str">
        <f aca="false">VLOOKUP(Table1[[#This Row],[sampleID]],temporary_match!A:B,2,FALSE())</f>
        <v>Eastern South America Offshore_far</v>
      </c>
      <c r="D418" s="1" t="n">
        <f aca="false">VLOOKUP(Table1[[#This Row],[sampleID]],latlon_match!A:C,2,FALSE())</f>
        <v>-31.478</v>
      </c>
      <c r="E418" s="1" t="n">
        <f aca="false">VLOOKUP(Table1[[#This Row],[sampleID]],latlon_match!A:C,3,FALSE())</f>
        <v>-40.728</v>
      </c>
    </row>
    <row r="419" customFormat="false" ht="13.8" hidden="false" customHeight="false" outlineLevel="0" collapsed="false">
      <c r="A419" s="1" t="s">
        <v>484</v>
      </c>
      <c r="B419" s="1" t="n">
        <f aca="false">VLOOKUP(Table1[[#This Row],[region_description]],region_index_match!A:C,3,FALSE())</f>
        <v>37</v>
      </c>
      <c r="C419" s="1" t="str">
        <f aca="false">VLOOKUP(Table1[[#This Row],[sampleID]],temporary_match!A:B,2,FALSE())</f>
        <v>South Atlantic Gyre</v>
      </c>
      <c r="D419" s="1" t="n">
        <f aca="false">VLOOKUP(Table1[[#This Row],[sampleID]],latlon_match!A:C,2,FALSE())</f>
        <v>-31.95</v>
      </c>
      <c r="E419" s="1" t="n">
        <f aca="false">VLOOKUP(Table1[[#This Row],[sampleID]],latlon_match!A:C,3,FALSE())</f>
        <v>-24.248</v>
      </c>
    </row>
    <row r="420" customFormat="false" ht="13.8" hidden="false" customHeight="false" outlineLevel="0" collapsed="false">
      <c r="A420" s="1" t="s">
        <v>485</v>
      </c>
      <c r="B420" s="1" t="n">
        <f aca="false">VLOOKUP(Table1[[#This Row],[region_description]],region_index_match!A:C,3,FALSE())</f>
        <v>48</v>
      </c>
      <c r="C420" s="1" t="str">
        <f aca="false">VLOOKUP(Table1[[#This Row],[sampleID]],temporary_match!A:B,2,FALSE())</f>
        <v>Western African Upwelling</v>
      </c>
      <c r="D420" s="1" t="n">
        <f aca="false">VLOOKUP(Table1[[#This Row],[sampleID]],latlon_match!A:C,2,FALSE())</f>
        <v>-3.508</v>
      </c>
      <c r="E420" s="1" t="n">
        <f aca="false">VLOOKUP(Table1[[#This Row],[sampleID]],latlon_match!A:C,3,FALSE())</f>
        <v>9.69</v>
      </c>
    </row>
    <row r="421" customFormat="false" ht="13.8" hidden="false" customHeight="false" outlineLevel="0" collapsed="false">
      <c r="A421" s="1" t="s">
        <v>486</v>
      </c>
      <c r="B421" s="1" t="n">
        <f aca="false">VLOOKUP(Table1[[#This Row],[region_description]],region_index_match!A:C,3,FALSE())</f>
        <v>43</v>
      </c>
      <c r="C421" s="1" t="str">
        <f aca="false">VLOOKUP(Table1[[#This Row],[sampleID]],temporary_match!A:B,2,FALSE())</f>
        <v>Tropical Atlantic</v>
      </c>
      <c r="D421" s="1" t="n">
        <f aca="false">VLOOKUP(Table1[[#This Row],[sampleID]],latlon_match!A:C,2,FALSE())</f>
        <v>8.876</v>
      </c>
      <c r="E421" s="1" t="n">
        <f aca="false">VLOOKUP(Table1[[#This Row],[sampleID]],latlon_match!A:C,3,FALSE())</f>
        <v>-14.961</v>
      </c>
    </row>
    <row r="422" customFormat="false" ht="13.8" hidden="false" customHeight="false" outlineLevel="0" collapsed="false">
      <c r="A422" s="1" t="s">
        <v>487</v>
      </c>
      <c r="B422" s="1" t="n">
        <f aca="false">VLOOKUP(Table1[[#This Row],[region_description]],region_index_match!A:C,3,FALSE())</f>
        <v>13</v>
      </c>
      <c r="C422" s="1" t="str">
        <f aca="false">VLOOKUP(Table1[[#This Row],[sampleID]],temporary_match!A:B,2,FALSE())</f>
        <v>Eastern South America Offshore</v>
      </c>
      <c r="D422" s="1" t="n">
        <f aca="false">VLOOKUP(Table1[[#This Row],[sampleID]],latlon_match!A:C,2,FALSE())</f>
        <v>-27.098</v>
      </c>
      <c r="E422" s="1" t="n">
        <f aca="false">VLOOKUP(Table1[[#This Row],[sampleID]],latlon_match!A:C,3,FALSE())</f>
        <v>-46.497</v>
      </c>
    </row>
    <row r="423" customFormat="false" ht="13.8" hidden="false" customHeight="false" outlineLevel="0" collapsed="false">
      <c r="A423" s="1" t="s">
        <v>488</v>
      </c>
      <c r="B423" s="1" t="n">
        <f aca="false">VLOOKUP(Table1[[#This Row],[region_description]],region_index_match!A:C,3,FALSE())</f>
        <v>10</v>
      </c>
      <c r="C423" s="1" t="str">
        <f aca="false">VLOOKUP(Table1[[#This Row],[sampleID]],temporary_match!A:B,2,FALSE())</f>
        <v>East Equatorial Pacific</v>
      </c>
      <c r="D423" s="1" t="n">
        <f aca="false">VLOOKUP(Table1[[#This Row],[sampleID]],latlon_match!A:C,2,FALSE())</f>
        <v>-11.05</v>
      </c>
      <c r="E423" s="1" t="n">
        <f aca="false">VLOOKUP(Table1[[#This Row],[sampleID]],latlon_match!A:C,3,FALSE())</f>
        <v>-78.067</v>
      </c>
    </row>
    <row r="424" customFormat="false" ht="13.8" hidden="false" customHeight="false" outlineLevel="0" collapsed="false">
      <c r="A424" s="1" t="s">
        <v>489</v>
      </c>
      <c r="B424" s="1" t="n">
        <f aca="false">VLOOKUP(Table1[[#This Row],[region_description]],region_index_match!A:C,3,FALSE())</f>
        <v>43</v>
      </c>
      <c r="C424" s="1" t="str">
        <f aca="false">VLOOKUP(Table1[[#This Row],[sampleID]],temporary_match!A:B,2,FALSE())</f>
        <v>Tropical Atlantic</v>
      </c>
      <c r="D424" s="1" t="n">
        <f aca="false">VLOOKUP(Table1[[#This Row],[sampleID]],latlon_match!A:C,2,FALSE())</f>
        <v>8.901</v>
      </c>
      <c r="E424" s="1" t="n">
        <f aca="false">VLOOKUP(Table1[[#This Row],[sampleID]],latlon_match!A:C,3,FALSE())</f>
        <v>-14.936</v>
      </c>
    </row>
    <row r="425" customFormat="false" ht="13.8" hidden="false" customHeight="false" outlineLevel="0" collapsed="false">
      <c r="A425" s="1" t="s">
        <v>490</v>
      </c>
      <c r="B425" s="1" t="n">
        <f aca="false">VLOOKUP(Table1[[#This Row],[region_description]],region_index_match!A:C,3,FALSE())</f>
        <v>48</v>
      </c>
      <c r="C425" s="1" t="str">
        <f aca="false">VLOOKUP(Table1[[#This Row],[sampleID]],temporary_match!A:B,2,FALSE())</f>
        <v>Western African Upwelling</v>
      </c>
      <c r="D425" s="1" t="n">
        <f aca="false">VLOOKUP(Table1[[#This Row],[sampleID]],latlon_match!A:C,2,FALSE())</f>
        <v>-2.077</v>
      </c>
      <c r="E425" s="1" t="n">
        <f aca="false">VLOOKUP(Table1[[#This Row],[sampleID]],latlon_match!A:C,3,FALSE())</f>
        <v>1.322</v>
      </c>
    </row>
    <row r="426" customFormat="false" ht="13.8" hidden="false" customHeight="false" outlineLevel="0" collapsed="false">
      <c r="A426" s="1" t="s">
        <v>491</v>
      </c>
      <c r="B426" s="1" t="n">
        <f aca="false">VLOOKUP(Table1[[#This Row],[region_description]],region_index_match!A:C,3,FALSE())</f>
        <v>48</v>
      </c>
      <c r="C426" s="1" t="str">
        <f aca="false">VLOOKUP(Table1[[#This Row],[sampleID]],temporary_match!A:B,2,FALSE())</f>
        <v>Western African Upwelling</v>
      </c>
      <c r="D426" s="1" t="n">
        <f aca="false">VLOOKUP(Table1[[#This Row],[sampleID]],latlon_match!A:C,2,FALSE())</f>
        <v>-8.907</v>
      </c>
      <c r="E426" s="1" t="n">
        <f aca="false">VLOOKUP(Table1[[#This Row],[sampleID]],latlon_match!A:C,3,FALSE())</f>
        <v>12.058</v>
      </c>
    </row>
    <row r="427" customFormat="false" ht="13.8" hidden="false" customHeight="false" outlineLevel="0" collapsed="false">
      <c r="A427" s="1" t="s">
        <v>492</v>
      </c>
      <c r="B427" s="1" t="n">
        <f aca="false">VLOOKUP(Table1[[#This Row],[region_description]],region_index_match!A:C,3,FALSE())</f>
        <v>48</v>
      </c>
      <c r="C427" s="1" t="str">
        <f aca="false">VLOOKUP(Table1[[#This Row],[sampleID]],temporary_match!A:B,2,FALSE())</f>
        <v>Western African Upwelling</v>
      </c>
      <c r="D427" s="1" t="n">
        <f aca="false">VLOOKUP(Table1[[#This Row],[sampleID]],latlon_match!A:C,2,FALSE())</f>
        <v>-7.13</v>
      </c>
      <c r="E427" s="1" t="n">
        <f aca="false">VLOOKUP(Table1[[#This Row],[sampleID]],latlon_match!A:C,3,FALSE())</f>
        <v>12.067</v>
      </c>
    </row>
    <row r="428" customFormat="false" ht="13.8" hidden="false" customHeight="false" outlineLevel="0" collapsed="false">
      <c r="A428" s="1" t="s">
        <v>493</v>
      </c>
      <c r="B428" s="1" t="n">
        <f aca="false">VLOOKUP(Table1[[#This Row],[region_description]],region_index_match!A:C,3,FALSE())</f>
        <v>48</v>
      </c>
      <c r="C428" s="1" t="str">
        <f aca="false">VLOOKUP(Table1[[#This Row],[sampleID]],temporary_match!A:B,2,FALSE())</f>
        <v>Western African Upwelling</v>
      </c>
      <c r="D428" s="1" t="n">
        <f aca="false">VLOOKUP(Table1[[#This Row],[sampleID]],latlon_match!A:C,2,FALSE())</f>
        <v>-10.387</v>
      </c>
      <c r="E428" s="1" t="n">
        <f aca="false">VLOOKUP(Table1[[#This Row],[sampleID]],latlon_match!A:C,3,FALSE())</f>
        <v>5.637</v>
      </c>
    </row>
    <row r="429" customFormat="false" ht="13.8" hidden="false" customHeight="false" outlineLevel="0" collapsed="false">
      <c r="A429" s="1" t="s">
        <v>494</v>
      </c>
      <c r="B429" s="1" t="n">
        <f aca="false">VLOOKUP(Table1[[#This Row],[region_description]],region_index_match!A:C,3,FALSE())</f>
        <v>54</v>
      </c>
      <c r="C429" s="1" t="str">
        <f aca="false">VLOOKUP(Table1[[#This Row],[sampleID]],temporary_match!A:B,2,FALSE())</f>
        <v>Eastern South America Offshore_far</v>
      </c>
      <c r="D429" s="1" t="n">
        <f aca="false">VLOOKUP(Table1[[#This Row],[sampleID]],latlon_match!A:C,2,FALSE())</f>
        <v>-30.873</v>
      </c>
      <c r="E429" s="1" t="n">
        <f aca="false">VLOOKUP(Table1[[#This Row],[sampleID]],latlon_match!A:C,3,FALSE())</f>
        <v>-43.43</v>
      </c>
    </row>
    <row r="430" customFormat="false" ht="13.8" hidden="false" customHeight="false" outlineLevel="0" collapsed="false">
      <c r="A430" s="1" t="s">
        <v>495</v>
      </c>
      <c r="B430" s="1" t="n">
        <f aca="false">VLOOKUP(Table1[[#This Row],[region_description]],region_index_match!A:C,3,FALSE())</f>
        <v>43</v>
      </c>
      <c r="C430" s="1" t="str">
        <f aca="false">VLOOKUP(Table1[[#This Row],[sampleID]],temporary_match!A:B,2,FALSE())</f>
        <v>Tropical Atlantic</v>
      </c>
      <c r="D430" s="1" t="n">
        <f aca="false">VLOOKUP(Table1[[#This Row],[sampleID]],latlon_match!A:C,2,FALSE())</f>
        <v>-8.735</v>
      </c>
      <c r="E430" s="1" t="n">
        <f aca="false">VLOOKUP(Table1[[#This Row],[sampleID]],latlon_match!A:C,3,FALSE())</f>
        <v>-34.135</v>
      </c>
    </row>
    <row r="431" customFormat="false" ht="13.8" hidden="false" customHeight="false" outlineLevel="0" collapsed="false">
      <c r="A431" s="1" t="s">
        <v>496</v>
      </c>
      <c r="B431" s="1" t="n">
        <f aca="false">VLOOKUP(Table1[[#This Row],[region_description]],region_index_match!A:C,3,FALSE())</f>
        <v>48</v>
      </c>
      <c r="C431" s="1" t="str">
        <f aca="false">VLOOKUP(Table1[[#This Row],[sampleID]],temporary_match!A:B,2,FALSE())</f>
        <v>Western African Upwelling</v>
      </c>
      <c r="D431" s="1" t="n">
        <f aca="false">VLOOKUP(Table1[[#This Row],[sampleID]],latlon_match!A:C,2,FALSE())</f>
        <v>-4.213</v>
      </c>
      <c r="E431" s="1" t="n">
        <f aca="false">VLOOKUP(Table1[[#This Row],[sampleID]],latlon_match!A:C,3,FALSE())</f>
        <v>10.05</v>
      </c>
    </row>
    <row r="432" customFormat="false" ht="13.8" hidden="false" customHeight="false" outlineLevel="0" collapsed="false">
      <c r="A432" s="1" t="s">
        <v>497</v>
      </c>
      <c r="B432" s="1" t="n">
        <f aca="false">VLOOKUP(Table1[[#This Row],[region_description]],region_index_match!A:C,3,FALSE())</f>
        <v>54</v>
      </c>
      <c r="C432" s="1" t="str">
        <f aca="false">VLOOKUP(Table1[[#This Row],[sampleID]],temporary_match!A:B,2,FALSE())</f>
        <v>Eastern South America Offshore_far</v>
      </c>
      <c r="D432" s="1" t="n">
        <f aca="false">VLOOKUP(Table1[[#This Row],[sampleID]],latlon_match!A:C,2,FALSE())</f>
        <v>-29.02</v>
      </c>
      <c r="E432" s="1" t="n">
        <f aca="false">VLOOKUP(Table1[[#This Row],[sampleID]],latlon_match!A:C,3,FALSE())</f>
        <v>-44</v>
      </c>
    </row>
    <row r="433" customFormat="false" ht="13.8" hidden="false" customHeight="false" outlineLevel="0" collapsed="false">
      <c r="A433" s="1" t="s">
        <v>498</v>
      </c>
      <c r="B433" s="1" t="n">
        <f aca="false">VLOOKUP(Table1[[#This Row],[region_description]],region_index_match!A:C,3,FALSE())</f>
        <v>54</v>
      </c>
      <c r="C433" s="1" t="str">
        <f aca="false">VLOOKUP(Table1[[#This Row],[sampleID]],temporary_match!A:B,2,FALSE())</f>
        <v>Eastern South America Offshore_far</v>
      </c>
      <c r="D433" s="1" t="n">
        <f aca="false">VLOOKUP(Table1[[#This Row],[sampleID]],latlon_match!A:C,2,FALSE())</f>
        <v>-29.135</v>
      </c>
      <c r="E433" s="1" t="n">
        <f aca="false">VLOOKUP(Table1[[#This Row],[sampleID]],latlon_match!A:C,3,FALSE())</f>
        <v>-43.377</v>
      </c>
    </row>
    <row r="434" customFormat="false" ht="13.8" hidden="false" customHeight="false" outlineLevel="0" collapsed="false">
      <c r="A434" s="1" t="s">
        <v>499</v>
      </c>
      <c r="B434" s="1" t="n">
        <f aca="false">VLOOKUP(Table1[[#This Row],[region_description]],region_index_match!A:C,3,FALSE())</f>
        <v>48</v>
      </c>
      <c r="C434" s="1" t="str">
        <f aca="false">VLOOKUP(Table1[[#This Row],[sampleID]],temporary_match!A:B,2,FALSE())</f>
        <v>Western African Upwelling</v>
      </c>
      <c r="D434" s="1" t="n">
        <f aca="false">VLOOKUP(Table1[[#This Row],[sampleID]],latlon_match!A:C,2,FALSE())</f>
        <v>-7.275</v>
      </c>
      <c r="E434" s="1" t="n">
        <f aca="false">VLOOKUP(Table1[[#This Row],[sampleID]],latlon_match!A:C,3,FALSE())</f>
        <v>11.993</v>
      </c>
    </row>
    <row r="435" customFormat="false" ht="13.8" hidden="false" customHeight="false" outlineLevel="0" collapsed="false">
      <c r="A435" s="1" t="s">
        <v>500</v>
      </c>
      <c r="B435" s="1" t="n">
        <f aca="false">VLOOKUP(Table1[[#This Row],[region_description]],region_index_match!A:C,3,FALSE())</f>
        <v>48</v>
      </c>
      <c r="C435" s="1" t="str">
        <f aca="false">VLOOKUP(Table1[[#This Row],[sampleID]],temporary_match!A:B,2,FALSE())</f>
        <v>Western African Upwelling</v>
      </c>
      <c r="D435" s="1" t="n">
        <f aca="false">VLOOKUP(Table1[[#This Row],[sampleID]],latlon_match!A:C,2,FALSE())</f>
        <v>-8.513</v>
      </c>
      <c r="E435" s="1" t="n">
        <f aca="false">VLOOKUP(Table1[[#This Row],[sampleID]],latlon_match!A:C,3,FALSE())</f>
        <v>12.775</v>
      </c>
    </row>
    <row r="436" customFormat="false" ht="13.8" hidden="false" customHeight="false" outlineLevel="0" collapsed="false">
      <c r="A436" s="1" t="s">
        <v>501</v>
      </c>
      <c r="B436" s="1" t="n">
        <f aca="false">VLOOKUP(Table1[[#This Row],[region_description]],region_index_match!A:C,3,FALSE())</f>
        <v>13</v>
      </c>
      <c r="C436" s="1" t="str">
        <f aca="false">VLOOKUP(Table1[[#This Row],[sampleID]],temporary_match!A:B,2,FALSE())</f>
        <v>Eastern South America Offshore</v>
      </c>
      <c r="D436" s="1" t="n">
        <f aca="false">VLOOKUP(Table1[[#This Row],[sampleID]],latlon_match!A:C,2,FALSE())</f>
        <v>-29.112</v>
      </c>
      <c r="E436" s="1" t="n">
        <f aca="false">VLOOKUP(Table1[[#This Row],[sampleID]],latlon_match!A:C,3,FALSE())</f>
        <v>-45.223</v>
      </c>
    </row>
    <row r="437" customFormat="false" ht="13.8" hidden="false" customHeight="false" outlineLevel="0" collapsed="false">
      <c r="A437" s="1" t="s">
        <v>502</v>
      </c>
      <c r="B437" s="1" t="n">
        <f aca="false">VLOOKUP(Table1[[#This Row],[region_description]],region_index_match!A:C,3,FALSE())</f>
        <v>13</v>
      </c>
      <c r="C437" s="1" t="str">
        <f aca="false">VLOOKUP(Table1[[#This Row],[sampleID]],temporary_match!A:B,2,FALSE())</f>
        <v>Eastern South America Offshore</v>
      </c>
      <c r="D437" s="1" t="n">
        <f aca="false">VLOOKUP(Table1[[#This Row],[sampleID]],latlon_match!A:C,2,FALSE())</f>
        <v>-27.18</v>
      </c>
      <c r="E437" s="1" t="n">
        <f aca="false">VLOOKUP(Table1[[#This Row],[sampleID]],latlon_match!A:C,3,FALSE())</f>
        <v>-46.457</v>
      </c>
    </row>
    <row r="438" customFormat="false" ht="13.8" hidden="false" customHeight="false" outlineLevel="0" collapsed="false">
      <c r="A438" s="1" t="s">
        <v>503</v>
      </c>
      <c r="B438" s="1" t="n">
        <f aca="false">VLOOKUP(Table1[[#This Row],[region_description]],region_index_match!A:C,3,FALSE())</f>
        <v>13</v>
      </c>
      <c r="C438" s="1" t="str">
        <f aca="false">VLOOKUP(Table1[[#This Row],[sampleID]],temporary_match!A:B,2,FALSE())</f>
        <v>Eastern South America Offshore</v>
      </c>
      <c r="D438" s="1" t="n">
        <f aca="false">VLOOKUP(Table1[[#This Row],[sampleID]],latlon_match!A:C,2,FALSE())</f>
        <v>-27.487</v>
      </c>
      <c r="E438" s="1" t="n">
        <f aca="false">VLOOKUP(Table1[[#This Row],[sampleID]],latlon_match!A:C,3,FALSE())</f>
        <v>-46.23</v>
      </c>
    </row>
    <row r="439" customFormat="false" ht="13.8" hidden="false" customHeight="false" outlineLevel="0" collapsed="false">
      <c r="A439" s="1" t="s">
        <v>504</v>
      </c>
      <c r="B439" s="1" t="n">
        <f aca="false">VLOOKUP(Table1[[#This Row],[region_description]],region_index_match!A:C,3,FALSE())</f>
        <v>48</v>
      </c>
      <c r="C439" s="1" t="str">
        <f aca="false">VLOOKUP(Table1[[#This Row],[sampleID]],temporary_match!A:B,2,FALSE())</f>
        <v>Western African Upwelling</v>
      </c>
      <c r="D439" s="1" t="n">
        <f aca="false">VLOOKUP(Table1[[#This Row],[sampleID]],latlon_match!A:C,2,FALSE())</f>
        <v>-5.705</v>
      </c>
      <c r="E439" s="1" t="n">
        <f aca="false">VLOOKUP(Table1[[#This Row],[sampleID]],latlon_match!A:C,3,FALSE())</f>
        <v>11.228</v>
      </c>
    </row>
    <row r="440" customFormat="false" ht="13.8" hidden="false" customHeight="false" outlineLevel="0" collapsed="false">
      <c r="A440" s="1" t="s">
        <v>505</v>
      </c>
      <c r="B440" s="1" t="n">
        <f aca="false">VLOOKUP(Table1[[#This Row],[region_description]],region_index_match!A:C,3,FALSE())</f>
        <v>48</v>
      </c>
      <c r="C440" s="1" t="str">
        <f aca="false">VLOOKUP(Table1[[#This Row],[sampleID]],temporary_match!A:B,2,FALSE())</f>
        <v>Western African Upwelling</v>
      </c>
      <c r="D440" s="1" t="n">
        <f aca="false">VLOOKUP(Table1[[#This Row],[sampleID]],latlon_match!A:C,2,FALSE())</f>
        <v>-6.818</v>
      </c>
      <c r="E440" s="1" t="n">
        <f aca="false">VLOOKUP(Table1[[#This Row],[sampleID]],latlon_match!A:C,3,FALSE())</f>
        <v>7.805</v>
      </c>
    </row>
    <row r="441" customFormat="false" ht="13.8" hidden="false" customHeight="false" outlineLevel="0" collapsed="false">
      <c r="A441" s="1" t="s">
        <v>506</v>
      </c>
      <c r="B441" s="1" t="n">
        <f aca="false">VLOOKUP(Table1[[#This Row],[region_description]],region_index_match!A:C,3,FALSE())</f>
        <v>13</v>
      </c>
      <c r="C441" s="1" t="str">
        <f aca="false">VLOOKUP(Table1[[#This Row],[sampleID]],temporary_match!A:B,2,FALSE())</f>
        <v>Eastern South America Offshore</v>
      </c>
      <c r="D441" s="1" t="n">
        <f aca="false">VLOOKUP(Table1[[#This Row],[sampleID]],latlon_match!A:C,2,FALSE())</f>
        <v>-20.82</v>
      </c>
      <c r="E441" s="1" t="n">
        <f aca="false">VLOOKUP(Table1[[#This Row],[sampleID]],latlon_match!A:C,3,FALSE())</f>
        <v>-39.857</v>
      </c>
    </row>
    <row r="442" customFormat="false" ht="13.8" hidden="false" customHeight="false" outlineLevel="0" collapsed="false">
      <c r="A442" s="1" t="s">
        <v>507</v>
      </c>
      <c r="B442" s="1" t="n">
        <f aca="false">VLOOKUP(Table1[[#This Row],[region_description]],region_index_match!A:C,3,FALSE())</f>
        <v>13</v>
      </c>
      <c r="C442" s="1" t="str">
        <f aca="false">VLOOKUP(Table1[[#This Row],[sampleID]],temporary_match!A:B,2,FALSE())</f>
        <v>Eastern South America Offshore</v>
      </c>
      <c r="D442" s="1" t="n">
        <f aca="false">VLOOKUP(Table1[[#This Row],[sampleID]],latlon_match!A:C,2,FALSE())</f>
        <v>-23.983</v>
      </c>
      <c r="E442" s="1" t="n">
        <f aca="false">VLOOKUP(Table1[[#This Row],[sampleID]],latlon_match!A:C,3,FALSE())</f>
        <v>-41.2</v>
      </c>
    </row>
    <row r="443" customFormat="false" ht="13.8" hidden="false" customHeight="false" outlineLevel="0" collapsed="false">
      <c r="A443" s="1" t="s">
        <v>508</v>
      </c>
      <c r="B443" s="1" t="n">
        <f aca="false">VLOOKUP(Table1[[#This Row],[region_description]],region_index_match!A:C,3,FALSE())</f>
        <v>48</v>
      </c>
      <c r="C443" s="1" t="str">
        <f aca="false">VLOOKUP(Table1[[#This Row],[sampleID]],temporary_match!A:B,2,FALSE())</f>
        <v>Western African Upwelling</v>
      </c>
      <c r="D443" s="1" t="n">
        <f aca="false">VLOOKUP(Table1[[#This Row],[sampleID]],latlon_match!A:C,2,FALSE())</f>
        <v>-7.307</v>
      </c>
      <c r="E443" s="1" t="n">
        <f aca="false">VLOOKUP(Table1[[#This Row],[sampleID]],latlon_match!A:C,3,FALSE())</f>
        <v>11.537</v>
      </c>
    </row>
    <row r="444" customFormat="false" ht="13.8" hidden="false" customHeight="false" outlineLevel="0" collapsed="false">
      <c r="A444" s="1" t="s">
        <v>509</v>
      </c>
      <c r="B444" s="1" t="n">
        <f aca="false">VLOOKUP(Table1[[#This Row],[region_description]],region_index_match!A:C,3,FALSE())</f>
        <v>43</v>
      </c>
      <c r="C444" s="1" t="str">
        <f aca="false">VLOOKUP(Table1[[#This Row],[sampleID]],temporary_match!A:B,2,FALSE())</f>
        <v>Tropical Atlantic</v>
      </c>
      <c r="D444" s="1" t="n">
        <f aca="false">VLOOKUP(Table1[[#This Row],[sampleID]],latlon_match!A:C,2,FALSE())</f>
        <v>-8.573</v>
      </c>
      <c r="E444" s="1" t="n">
        <f aca="false">VLOOKUP(Table1[[#This Row],[sampleID]],latlon_match!A:C,3,FALSE())</f>
        <v>-34.345</v>
      </c>
    </row>
    <row r="445" customFormat="false" ht="13.8" hidden="false" customHeight="false" outlineLevel="0" collapsed="false">
      <c r="A445" s="1" t="s">
        <v>510</v>
      </c>
      <c r="B445" s="1" t="n">
        <f aca="false">VLOOKUP(Table1[[#This Row],[region_description]],region_index_match!A:C,3,FALSE())</f>
        <v>13</v>
      </c>
      <c r="C445" s="1" t="str">
        <f aca="false">VLOOKUP(Table1[[#This Row],[sampleID]],temporary_match!A:B,2,FALSE())</f>
        <v>Eastern South America Offshore</v>
      </c>
      <c r="D445" s="1" t="n">
        <f aca="false">VLOOKUP(Table1[[#This Row],[sampleID]],latlon_match!A:C,2,FALSE())</f>
        <v>-28.65</v>
      </c>
      <c r="E445" s="1" t="n">
        <f aca="false">VLOOKUP(Table1[[#This Row],[sampleID]],latlon_match!A:C,3,FALSE())</f>
        <v>-45.522</v>
      </c>
    </row>
    <row r="446" customFormat="false" ht="13.8" hidden="false" customHeight="false" outlineLevel="0" collapsed="false">
      <c r="A446" s="1" t="s">
        <v>511</v>
      </c>
      <c r="B446" s="1" t="n">
        <f aca="false">VLOOKUP(Table1[[#This Row],[region_description]],region_index_match!A:C,3,FALSE())</f>
        <v>11</v>
      </c>
      <c r="C446" s="1" t="str">
        <f aca="false">VLOOKUP(Table1[[#This Row],[sampleID]],temporary_match!A:B,2,FALSE())</f>
        <v>Eastern Indian Ocean (Offshore Indonesia)</v>
      </c>
      <c r="D446" s="1" t="n">
        <f aca="false">VLOOKUP(Table1[[#This Row],[sampleID]],latlon_match!A:C,2,FALSE())</f>
        <v>-9.003</v>
      </c>
      <c r="E446" s="1" t="n">
        <f aca="false">VLOOKUP(Table1[[#This Row],[sampleID]],latlon_match!A:C,3,FALSE())</f>
        <v>123.595</v>
      </c>
    </row>
    <row r="447" customFormat="false" ht="13.8" hidden="false" customHeight="false" outlineLevel="0" collapsed="false">
      <c r="A447" s="1" t="s">
        <v>512</v>
      </c>
      <c r="B447" s="1" t="n">
        <f aca="false">VLOOKUP(Table1[[#This Row],[region_description]],region_index_match!A:C,3,FALSE())</f>
        <v>13</v>
      </c>
      <c r="C447" s="1" t="str">
        <f aca="false">VLOOKUP(Table1[[#This Row],[sampleID]],temporary_match!A:B,2,FALSE())</f>
        <v>Eastern South America Offshore</v>
      </c>
      <c r="D447" s="1" t="n">
        <f aca="false">VLOOKUP(Table1[[#This Row],[sampleID]],latlon_match!A:C,2,FALSE())</f>
        <v>-20.958</v>
      </c>
      <c r="E447" s="1" t="n">
        <f aca="false">VLOOKUP(Table1[[#This Row],[sampleID]],latlon_match!A:C,3,FALSE())</f>
        <v>-39.56</v>
      </c>
    </row>
    <row r="448" customFormat="false" ht="13.8" hidden="false" customHeight="false" outlineLevel="0" collapsed="false">
      <c r="A448" s="1" t="s">
        <v>513</v>
      </c>
      <c r="B448" s="1" t="n">
        <f aca="false">VLOOKUP(Table1[[#This Row],[region_description]],region_index_match!A:C,3,FALSE())</f>
        <v>13</v>
      </c>
      <c r="C448" s="1" t="str">
        <f aca="false">VLOOKUP(Table1[[#This Row],[sampleID]],temporary_match!A:B,2,FALSE())</f>
        <v>Eastern South America Offshore</v>
      </c>
      <c r="D448" s="1" t="n">
        <f aca="false">VLOOKUP(Table1[[#This Row],[sampleID]],latlon_match!A:C,2,FALSE())</f>
        <v>-27.29</v>
      </c>
      <c r="E448" s="1" t="n">
        <f aca="false">VLOOKUP(Table1[[#This Row],[sampleID]],latlon_match!A:C,3,FALSE())</f>
        <v>-46.378</v>
      </c>
    </row>
    <row r="449" customFormat="false" ht="13.8" hidden="false" customHeight="false" outlineLevel="0" collapsed="false">
      <c r="A449" s="1" t="s">
        <v>514</v>
      </c>
      <c r="B449" s="1" t="n">
        <f aca="false">VLOOKUP(Table1[[#This Row],[region_description]],region_index_match!A:C,3,FALSE())</f>
        <v>13</v>
      </c>
      <c r="C449" s="1" t="str">
        <f aca="false">VLOOKUP(Table1[[#This Row],[sampleID]],temporary_match!A:B,2,FALSE())</f>
        <v>Eastern South America Offshore</v>
      </c>
      <c r="D449" s="1" t="n">
        <f aca="false">VLOOKUP(Table1[[#This Row],[sampleID]],latlon_match!A:C,2,FALSE())</f>
        <v>-21.27</v>
      </c>
      <c r="E449" s="1" t="n">
        <f aca="false">VLOOKUP(Table1[[#This Row],[sampleID]],latlon_match!A:C,3,FALSE())</f>
        <v>-38.933</v>
      </c>
    </row>
    <row r="450" customFormat="false" ht="13.8" hidden="false" customHeight="false" outlineLevel="0" collapsed="false">
      <c r="A450" s="1" t="s">
        <v>515</v>
      </c>
      <c r="B450" s="1" t="n">
        <f aca="false">VLOOKUP(Table1[[#This Row],[region_description]],region_index_match!A:C,3,FALSE())</f>
        <v>11</v>
      </c>
      <c r="C450" s="1" t="str">
        <f aca="false">VLOOKUP(Table1[[#This Row],[sampleID]],temporary_match!A:B,2,FALSE())</f>
        <v>Eastern Indian Ocean (Offshore Indonesia)</v>
      </c>
      <c r="D450" s="1" t="n">
        <f aca="false">VLOOKUP(Table1[[#This Row],[sampleID]],latlon_match!A:C,2,FALSE())</f>
        <v>-6.476</v>
      </c>
      <c r="E450" s="1" t="n">
        <f aca="false">VLOOKUP(Table1[[#This Row],[sampleID]],latlon_match!A:C,3,FALSE())</f>
        <v>102.859</v>
      </c>
    </row>
    <row r="451" customFormat="false" ht="13.8" hidden="false" customHeight="false" outlineLevel="0" collapsed="false">
      <c r="A451" s="1" t="s">
        <v>516</v>
      </c>
      <c r="B451" s="1" t="n">
        <f aca="false">VLOOKUP(Table1[[#This Row],[region_description]],region_index_match!A:C,3,FALSE())</f>
        <v>2</v>
      </c>
      <c r="C451" s="1" t="str">
        <f aca="false">VLOOKUP(Table1[[#This Row],[sampleID]],temporary_match!A:B,2,FALSE())</f>
        <v>Arabian Sea</v>
      </c>
      <c r="D451" s="1" t="n">
        <f aca="false">VLOOKUP(Table1[[#This Row],[sampleID]],latlon_match!A:C,2,FALSE())</f>
        <v>10.779</v>
      </c>
      <c r="E451" s="1" t="n">
        <f aca="false">VLOOKUP(Table1[[#This Row],[sampleID]],latlon_match!A:C,3,FALSE())</f>
        <v>51.577</v>
      </c>
    </row>
    <row r="452" customFormat="false" ht="13.8" hidden="false" customHeight="false" outlineLevel="0" collapsed="false">
      <c r="A452" s="1" t="s">
        <v>517</v>
      </c>
      <c r="B452" s="1" t="n">
        <f aca="false">VLOOKUP(Table1[[#This Row],[region_description]],region_index_match!A:C,3,FALSE())</f>
        <v>48</v>
      </c>
      <c r="C452" s="1" t="str">
        <f aca="false">VLOOKUP(Table1[[#This Row],[sampleID]],temporary_match!A:B,2,FALSE())</f>
        <v>Western African Upwelling</v>
      </c>
      <c r="D452" s="1" t="n">
        <f aca="false">VLOOKUP(Table1[[#This Row],[sampleID]],latlon_match!A:C,2,FALSE())</f>
        <v>-9.368</v>
      </c>
      <c r="E452" s="1" t="n">
        <f aca="false">VLOOKUP(Table1[[#This Row],[sampleID]],latlon_match!A:C,3,FALSE())</f>
        <v>10.608</v>
      </c>
    </row>
    <row r="453" customFormat="false" ht="13.8" hidden="false" customHeight="false" outlineLevel="0" collapsed="false">
      <c r="A453" s="1" t="s">
        <v>518</v>
      </c>
      <c r="B453" s="1" t="n">
        <f aca="false">VLOOKUP(Table1[[#This Row],[region_description]],region_index_match!A:C,3,FALSE())</f>
        <v>11</v>
      </c>
      <c r="C453" s="1" t="str">
        <f aca="false">VLOOKUP(Table1[[#This Row],[sampleID]],temporary_match!A:B,2,FALSE())</f>
        <v>Eastern Indian Ocean (Offshore Indonesia)</v>
      </c>
      <c r="D453" s="1" t="n">
        <f aca="false">VLOOKUP(Table1[[#This Row],[sampleID]],latlon_match!A:C,2,FALSE())</f>
        <v>-5.937</v>
      </c>
      <c r="E453" s="1" t="n">
        <f aca="false">VLOOKUP(Table1[[#This Row],[sampleID]],latlon_match!A:C,3,FALSE())</f>
        <v>103.246</v>
      </c>
    </row>
    <row r="454" customFormat="false" ht="13.8" hidden="false" customHeight="false" outlineLevel="0" collapsed="false">
      <c r="A454" s="1" t="s">
        <v>519</v>
      </c>
      <c r="B454" s="1" t="n">
        <f aca="false">VLOOKUP(Table1[[#This Row],[region_description]],region_index_match!A:C,3,FALSE())</f>
        <v>2</v>
      </c>
      <c r="C454" s="1" t="str">
        <f aca="false">VLOOKUP(Table1[[#This Row],[sampleID]],temporary_match!A:B,2,FALSE())</f>
        <v>Arabian Sea</v>
      </c>
      <c r="D454" s="1" t="n">
        <f aca="false">VLOOKUP(Table1[[#This Row],[sampleID]],latlon_match!A:C,2,FALSE())</f>
        <v>10.788</v>
      </c>
      <c r="E454" s="1" t="n">
        <f aca="false">VLOOKUP(Table1[[#This Row],[sampleID]],latlon_match!A:C,3,FALSE())</f>
        <v>51.771</v>
      </c>
    </row>
    <row r="455" customFormat="false" ht="13.8" hidden="false" customHeight="false" outlineLevel="0" collapsed="false">
      <c r="A455" s="1" t="s">
        <v>520</v>
      </c>
      <c r="B455" s="1" t="n">
        <f aca="false">VLOOKUP(Table1[[#This Row],[region_description]],region_index_match!A:C,3,FALSE())</f>
        <v>13</v>
      </c>
      <c r="C455" s="1" t="str">
        <f aca="false">VLOOKUP(Table1[[#This Row],[sampleID]],temporary_match!A:B,2,FALSE())</f>
        <v>Eastern South America Offshore</v>
      </c>
      <c r="D455" s="1" t="n">
        <f aca="false">VLOOKUP(Table1[[#This Row],[sampleID]],latlon_match!A:C,2,FALSE())</f>
        <v>-20.615</v>
      </c>
      <c r="E455" s="1" t="n">
        <f aca="false">VLOOKUP(Table1[[#This Row],[sampleID]],latlon_match!A:C,3,FALSE())</f>
        <v>-37.103</v>
      </c>
    </row>
    <row r="456" customFormat="false" ht="13.8" hidden="false" customHeight="false" outlineLevel="0" collapsed="false">
      <c r="A456" s="1" t="s">
        <v>521</v>
      </c>
      <c r="B456" s="1" t="n">
        <f aca="false">VLOOKUP(Table1[[#This Row],[region_description]],region_index_match!A:C,3,FALSE())</f>
        <v>48</v>
      </c>
      <c r="C456" s="1" t="str">
        <f aca="false">VLOOKUP(Table1[[#This Row],[sampleID]],temporary_match!A:B,2,FALSE())</f>
        <v>Western African Upwelling</v>
      </c>
      <c r="D456" s="1" t="n">
        <f aca="false">VLOOKUP(Table1[[#This Row],[sampleID]],latlon_match!A:C,2,FALSE())</f>
        <v>-5.2</v>
      </c>
      <c r="E456" s="1" t="n">
        <f aca="false">VLOOKUP(Table1[[#This Row],[sampleID]],latlon_match!A:C,3,FALSE())</f>
        <v>7.973</v>
      </c>
    </row>
    <row r="457" customFormat="false" ht="13.8" hidden="false" customHeight="false" outlineLevel="0" collapsed="false">
      <c r="A457" s="1" t="s">
        <v>522</v>
      </c>
      <c r="B457" s="1" t="n">
        <f aca="false">VLOOKUP(Table1[[#This Row],[region_description]],region_index_match!A:C,3,FALSE())</f>
        <v>11</v>
      </c>
      <c r="C457" s="1" t="str">
        <f aca="false">VLOOKUP(Table1[[#This Row],[sampleID]],temporary_match!A:B,2,FALSE())</f>
        <v>Eastern Indian Ocean (Offshore Indonesia)</v>
      </c>
      <c r="D457" s="1" t="n">
        <f aca="false">VLOOKUP(Table1[[#This Row],[sampleID]],latlon_match!A:C,2,FALSE())</f>
        <v>-7.113</v>
      </c>
      <c r="E457" s="1" t="n">
        <f aca="false">VLOOKUP(Table1[[#This Row],[sampleID]],latlon_match!A:C,3,FALSE())</f>
        <v>104.643</v>
      </c>
    </row>
    <row r="458" customFormat="false" ht="13.8" hidden="false" customHeight="false" outlineLevel="0" collapsed="false">
      <c r="A458" s="1" t="s">
        <v>523</v>
      </c>
      <c r="B458" s="1" t="n">
        <f aca="false">VLOOKUP(Table1[[#This Row],[region_description]],region_index_match!A:C,3,FALSE())</f>
        <v>43</v>
      </c>
      <c r="C458" s="1" t="str">
        <f aca="false">VLOOKUP(Table1[[#This Row],[sampleID]],temporary_match!A:B,2,FALSE())</f>
        <v>Tropical Atlantic</v>
      </c>
      <c r="D458" s="1" t="n">
        <f aca="false">VLOOKUP(Table1[[#This Row],[sampleID]],latlon_match!A:C,2,FALSE())</f>
        <v>-8.558</v>
      </c>
      <c r="E458" s="1" t="n">
        <f aca="false">VLOOKUP(Table1[[#This Row],[sampleID]],latlon_match!A:C,3,FALSE())</f>
        <v>-34.48</v>
      </c>
    </row>
    <row r="459" customFormat="false" ht="13.8" hidden="false" customHeight="false" outlineLevel="0" collapsed="false">
      <c r="A459" s="1" t="s">
        <v>524</v>
      </c>
      <c r="B459" s="1" t="n">
        <f aca="false">VLOOKUP(Table1[[#This Row],[region_description]],region_index_match!A:C,3,FALSE())</f>
        <v>2</v>
      </c>
      <c r="C459" s="1" t="str">
        <f aca="false">VLOOKUP(Table1[[#This Row],[sampleID]],temporary_match!A:B,2,FALSE())</f>
        <v>Arabian Sea</v>
      </c>
      <c r="D459" s="1" t="n">
        <f aca="false">VLOOKUP(Table1[[#This Row],[sampleID]],latlon_match!A:C,2,FALSE())</f>
        <v>10.778</v>
      </c>
      <c r="E459" s="1" t="n">
        <f aca="false">VLOOKUP(Table1[[#This Row],[sampleID]],latlon_match!A:C,3,FALSE())</f>
        <v>52.915</v>
      </c>
    </row>
    <row r="460" customFormat="false" ht="13.8" hidden="false" customHeight="false" outlineLevel="0" collapsed="false">
      <c r="A460" s="1" t="s">
        <v>525</v>
      </c>
      <c r="B460" s="1" t="n">
        <f aca="false">VLOOKUP(Table1[[#This Row],[region_description]],region_index_match!A:C,3,FALSE())</f>
        <v>2</v>
      </c>
      <c r="C460" s="1" t="str">
        <f aca="false">VLOOKUP(Table1[[#This Row],[sampleID]],temporary_match!A:B,2,FALSE())</f>
        <v>Arabian Sea</v>
      </c>
      <c r="D460" s="1" t="n">
        <f aca="false">VLOOKUP(Table1[[#This Row],[sampleID]],latlon_match!A:C,2,FALSE())</f>
        <v>10.683</v>
      </c>
      <c r="E460" s="1" t="n">
        <f aca="false">VLOOKUP(Table1[[#This Row],[sampleID]],latlon_match!A:C,3,FALSE())</f>
        <v>53.55</v>
      </c>
    </row>
    <row r="461" customFormat="false" ht="13.8" hidden="false" customHeight="false" outlineLevel="0" collapsed="false">
      <c r="A461" s="1" t="s">
        <v>526</v>
      </c>
      <c r="B461" s="1" t="n">
        <f aca="false">VLOOKUP(Table1[[#This Row],[region_description]],region_index_match!A:C,3,FALSE())</f>
        <v>43</v>
      </c>
      <c r="C461" s="1" t="str">
        <f aca="false">VLOOKUP(Table1[[#This Row],[sampleID]],temporary_match!A:B,2,FALSE())</f>
        <v>Tropical Atlantic</v>
      </c>
      <c r="D461" s="1" t="n">
        <f aca="false">VLOOKUP(Table1[[#This Row],[sampleID]],latlon_match!A:C,2,FALSE())</f>
        <v>-8.168</v>
      </c>
      <c r="E461" s="1" t="n">
        <f aca="false">VLOOKUP(Table1[[#This Row],[sampleID]],latlon_match!A:C,3,FALSE())</f>
        <v>-34.463</v>
      </c>
    </row>
    <row r="462" customFormat="false" ht="13.8" hidden="false" customHeight="false" outlineLevel="0" collapsed="false">
      <c r="A462" s="1" t="s">
        <v>527</v>
      </c>
      <c r="B462" s="1" t="n">
        <f aca="false">VLOOKUP(Table1[[#This Row],[region_description]],region_index_match!A:C,3,FALSE())</f>
        <v>11</v>
      </c>
      <c r="C462" s="1" t="str">
        <f aca="false">VLOOKUP(Table1[[#This Row],[sampleID]],temporary_match!A:B,2,FALSE())</f>
        <v>Eastern Indian Ocean (Offshore Indonesia)</v>
      </c>
      <c r="D462" s="1" t="n">
        <f aca="false">VLOOKUP(Table1[[#This Row],[sampleID]],latlon_match!A:C,2,FALSE())</f>
        <v>-9.343</v>
      </c>
      <c r="E462" s="1" t="n">
        <f aca="false">VLOOKUP(Table1[[#This Row],[sampleID]],latlon_match!A:C,3,FALSE())</f>
        <v>123.592</v>
      </c>
    </row>
    <row r="463" customFormat="false" ht="13.8" hidden="false" customHeight="false" outlineLevel="0" collapsed="false">
      <c r="A463" s="1" t="s">
        <v>528</v>
      </c>
      <c r="B463" s="1" t="n">
        <f aca="false">VLOOKUP(Table1[[#This Row],[region_description]],region_index_match!A:C,3,FALSE())</f>
        <v>2</v>
      </c>
      <c r="C463" s="1" t="str">
        <f aca="false">VLOOKUP(Table1[[#This Row],[sampleID]],temporary_match!A:B,2,FALSE())</f>
        <v>Arabian Sea</v>
      </c>
      <c r="D463" s="1" t="n">
        <f aca="false">VLOOKUP(Table1[[#This Row],[sampleID]],latlon_match!A:C,2,FALSE())</f>
        <v>10.69</v>
      </c>
      <c r="E463" s="1" t="n">
        <f aca="false">VLOOKUP(Table1[[#This Row],[sampleID]],latlon_match!A:C,3,FALSE())</f>
        <v>53.524</v>
      </c>
    </row>
    <row r="464" customFormat="false" ht="13.8" hidden="false" customHeight="false" outlineLevel="0" collapsed="false">
      <c r="A464" s="1" t="s">
        <v>529</v>
      </c>
      <c r="B464" s="1" t="n">
        <f aca="false">VLOOKUP(Table1[[#This Row],[region_description]],region_index_match!A:C,3,FALSE())</f>
        <v>2</v>
      </c>
      <c r="C464" s="1" t="str">
        <f aca="false">VLOOKUP(Table1[[#This Row],[sampleID]],temporary_match!A:B,2,FALSE())</f>
        <v>Arabian Sea</v>
      </c>
      <c r="D464" s="1" t="n">
        <f aca="false">VLOOKUP(Table1[[#This Row],[sampleID]],latlon_match!A:C,2,FALSE())</f>
        <v>10.783</v>
      </c>
      <c r="E464" s="1" t="n">
        <f aca="false">VLOOKUP(Table1[[#This Row],[sampleID]],latlon_match!A:C,3,FALSE())</f>
        <v>51.658</v>
      </c>
    </row>
    <row r="465" customFormat="false" ht="13.8" hidden="false" customHeight="false" outlineLevel="0" collapsed="false">
      <c r="A465" s="1" t="s">
        <v>530</v>
      </c>
      <c r="B465" s="1" t="n">
        <f aca="false">VLOOKUP(Table1[[#This Row],[region_description]],region_index_match!A:C,3,FALSE())</f>
        <v>11</v>
      </c>
      <c r="C465" s="1" t="str">
        <f aca="false">VLOOKUP(Table1[[#This Row],[sampleID]],temporary_match!A:B,2,FALSE())</f>
        <v>Eastern Indian Ocean (Offshore Indonesia)</v>
      </c>
      <c r="D465" s="1" t="n">
        <f aca="false">VLOOKUP(Table1[[#This Row],[sampleID]],latlon_match!A:C,2,FALSE())</f>
        <v>-4.165</v>
      </c>
      <c r="E465" s="1" t="n">
        <f aca="false">VLOOKUP(Table1[[#This Row],[sampleID]],latlon_match!A:C,3,FALSE())</f>
        <v>101.499</v>
      </c>
    </row>
    <row r="466" customFormat="false" ht="13.8" hidden="false" customHeight="false" outlineLevel="0" collapsed="false">
      <c r="A466" s="1" t="s">
        <v>531</v>
      </c>
      <c r="B466" s="1" t="n">
        <f aca="false">VLOOKUP(Table1[[#This Row],[region_description]],region_index_match!A:C,3,FALSE())</f>
        <v>11</v>
      </c>
      <c r="C466" s="1" t="str">
        <f aca="false">VLOOKUP(Table1[[#This Row],[sampleID]],temporary_match!A:B,2,FALSE())</f>
        <v>Eastern Indian Ocean (Offshore Indonesia)</v>
      </c>
      <c r="D466" s="1" t="n">
        <f aca="false">VLOOKUP(Table1[[#This Row],[sampleID]],latlon_match!A:C,2,FALSE())</f>
        <v>-9.34</v>
      </c>
      <c r="E466" s="1" t="n">
        <f aca="false">VLOOKUP(Table1[[#This Row],[sampleID]],latlon_match!A:C,3,FALSE())</f>
        <v>123.592</v>
      </c>
    </row>
    <row r="467" customFormat="false" ht="13.8" hidden="false" customHeight="false" outlineLevel="0" collapsed="false">
      <c r="A467" s="1" t="s">
        <v>532</v>
      </c>
      <c r="B467" s="1" t="n">
        <f aca="false">VLOOKUP(Table1[[#This Row],[region_description]],region_index_match!A:C,3,FALSE())</f>
        <v>11</v>
      </c>
      <c r="C467" s="1" t="str">
        <f aca="false">VLOOKUP(Table1[[#This Row],[sampleID]],temporary_match!A:B,2,FALSE())</f>
        <v>Eastern Indian Ocean (Offshore Indonesia)</v>
      </c>
      <c r="D467" s="1" t="n">
        <f aca="false">VLOOKUP(Table1[[#This Row],[sampleID]],latlon_match!A:C,2,FALSE())</f>
        <v>-10.152</v>
      </c>
      <c r="E467" s="1" t="n">
        <f aca="false">VLOOKUP(Table1[[#This Row],[sampleID]],latlon_match!A:C,3,FALSE())</f>
        <v>117.193</v>
      </c>
    </row>
    <row r="468" customFormat="false" ht="13.8" hidden="false" customHeight="false" outlineLevel="0" collapsed="false">
      <c r="A468" s="1" t="s">
        <v>533</v>
      </c>
      <c r="B468" s="1" t="n">
        <f aca="false">VLOOKUP(Table1[[#This Row],[region_description]],region_index_match!A:C,3,FALSE())</f>
        <v>2</v>
      </c>
      <c r="C468" s="1" t="str">
        <f aca="false">VLOOKUP(Table1[[#This Row],[sampleID]],temporary_match!A:B,2,FALSE())</f>
        <v>Arabian Sea</v>
      </c>
      <c r="D468" s="1" t="n">
        <f aca="false">VLOOKUP(Table1[[#This Row],[sampleID]],latlon_match!A:C,2,FALSE())</f>
        <v>10.804</v>
      </c>
      <c r="E468" s="1" t="n">
        <f aca="false">VLOOKUP(Table1[[#This Row],[sampleID]],latlon_match!A:C,3,FALSE())</f>
        <v>52.249</v>
      </c>
    </row>
    <row r="469" customFormat="false" ht="13.8" hidden="false" customHeight="false" outlineLevel="0" collapsed="false">
      <c r="A469" s="1" t="s">
        <v>534</v>
      </c>
      <c r="B469" s="1" t="n">
        <f aca="false">VLOOKUP(Table1[[#This Row],[region_description]],region_index_match!A:C,3,FALSE())</f>
        <v>2</v>
      </c>
      <c r="C469" s="1" t="str">
        <f aca="false">VLOOKUP(Table1[[#This Row],[sampleID]],temporary_match!A:B,2,FALSE())</f>
        <v>Arabian Sea</v>
      </c>
      <c r="D469" s="1" t="n">
        <f aca="false">VLOOKUP(Table1[[#This Row],[sampleID]],latlon_match!A:C,2,FALSE())</f>
        <v>10.916</v>
      </c>
      <c r="E469" s="1" t="n">
        <f aca="false">VLOOKUP(Table1[[#This Row],[sampleID]],latlon_match!A:C,3,FALSE())</f>
        <v>51.944</v>
      </c>
    </row>
    <row r="470" customFormat="false" ht="13.8" hidden="false" customHeight="false" outlineLevel="0" collapsed="false">
      <c r="A470" s="1" t="s">
        <v>535</v>
      </c>
      <c r="B470" s="1" t="n">
        <f aca="false">VLOOKUP(Table1[[#This Row],[region_description]],region_index_match!A:C,3,FALSE())</f>
        <v>48</v>
      </c>
      <c r="C470" s="1" t="str">
        <f aca="false">VLOOKUP(Table1[[#This Row],[sampleID]],temporary_match!A:B,2,FALSE())</f>
        <v>Western African Upwelling</v>
      </c>
      <c r="D470" s="1" t="n">
        <f aca="false">VLOOKUP(Table1[[#This Row],[sampleID]],latlon_match!A:C,2,FALSE())</f>
        <v>-4.107</v>
      </c>
      <c r="E470" s="1" t="n">
        <f aca="false">VLOOKUP(Table1[[#This Row],[sampleID]],latlon_match!A:C,3,FALSE())</f>
        <v>9.238</v>
      </c>
    </row>
    <row r="471" customFormat="false" ht="13.8" hidden="false" customHeight="false" outlineLevel="0" collapsed="false">
      <c r="A471" s="1" t="s">
        <v>536</v>
      </c>
      <c r="B471" s="1" t="n">
        <f aca="false">VLOOKUP(Table1[[#This Row],[region_description]],region_index_match!A:C,3,FALSE())</f>
        <v>47</v>
      </c>
      <c r="C471" s="1" t="str">
        <f aca="false">VLOOKUP(Table1[[#This Row],[sampleID]],temporary_match!A:B,2,FALSE())</f>
        <v>West Equatorial Pacific</v>
      </c>
      <c r="D471" s="1" t="n">
        <f aca="false">VLOOKUP(Table1[[#This Row],[sampleID]],latlon_match!A:C,2,FALSE())</f>
        <v>0</v>
      </c>
      <c r="E471" s="1" t="n">
        <f aca="false">VLOOKUP(Table1[[#This Row],[sampleID]],latlon_match!A:C,3,FALSE())</f>
        <v>158.9</v>
      </c>
    </row>
    <row r="472" customFormat="false" ht="13.8" hidden="false" customHeight="false" outlineLevel="0" collapsed="false">
      <c r="A472" s="1" t="s">
        <v>537</v>
      </c>
      <c r="B472" s="1" t="n">
        <f aca="false">VLOOKUP(Table1[[#This Row],[region_description]],region_index_match!A:C,3,FALSE())</f>
        <v>43</v>
      </c>
      <c r="C472" s="1" t="str">
        <f aca="false">VLOOKUP(Table1[[#This Row],[sampleID]],temporary_match!A:B,2,FALSE())</f>
        <v>Tropical Atlantic</v>
      </c>
      <c r="D472" s="1" t="n">
        <f aca="false">VLOOKUP(Table1[[#This Row],[sampleID]],latlon_match!A:C,2,FALSE())</f>
        <v>-8.197</v>
      </c>
      <c r="E472" s="1" t="n">
        <f aca="false">VLOOKUP(Table1[[#This Row],[sampleID]],latlon_match!A:C,3,FALSE())</f>
        <v>-34.263</v>
      </c>
    </row>
    <row r="473" customFormat="false" ht="13.8" hidden="false" customHeight="false" outlineLevel="0" collapsed="false">
      <c r="A473" s="1" t="s">
        <v>538</v>
      </c>
      <c r="B473" s="1" t="n">
        <f aca="false">VLOOKUP(Table1[[#This Row],[region_description]],region_index_match!A:C,3,FALSE())</f>
        <v>47</v>
      </c>
      <c r="C473" s="1" t="str">
        <f aca="false">VLOOKUP(Table1[[#This Row],[sampleID]],temporary_match!A:B,2,FALSE())</f>
        <v>West Equatorial Pacific</v>
      </c>
      <c r="D473" s="1" t="n">
        <f aca="false">VLOOKUP(Table1[[#This Row],[sampleID]],latlon_match!A:C,2,FALSE())</f>
        <v>-2.2</v>
      </c>
      <c r="E473" s="1" t="n">
        <f aca="false">VLOOKUP(Table1[[#This Row],[sampleID]],latlon_match!A:C,3,FALSE())</f>
        <v>156.9</v>
      </c>
    </row>
    <row r="474" customFormat="false" ht="13.8" hidden="false" customHeight="false" outlineLevel="0" collapsed="false">
      <c r="A474" s="1" t="s">
        <v>539</v>
      </c>
      <c r="B474" s="1" t="n">
        <f aca="false">VLOOKUP(Table1[[#This Row],[region_description]],region_index_match!A:C,3,FALSE())</f>
        <v>11</v>
      </c>
      <c r="C474" s="1" t="str">
        <f aca="false">VLOOKUP(Table1[[#This Row],[sampleID]],temporary_match!A:B,2,FALSE())</f>
        <v>Eastern Indian Ocean (Offshore Indonesia)</v>
      </c>
      <c r="D474" s="1" t="n">
        <f aca="false">VLOOKUP(Table1[[#This Row],[sampleID]],latlon_match!A:C,2,FALSE())</f>
        <v>-0.944</v>
      </c>
      <c r="E474" s="1" t="n">
        <f aca="false">VLOOKUP(Table1[[#This Row],[sampleID]],latlon_match!A:C,3,FALSE())</f>
        <v>99.521</v>
      </c>
    </row>
    <row r="475" customFormat="false" ht="13.8" hidden="false" customHeight="false" outlineLevel="0" collapsed="false">
      <c r="A475" s="1" t="s">
        <v>540</v>
      </c>
      <c r="B475" s="1" t="n">
        <f aca="false">VLOOKUP(Table1[[#This Row],[region_description]],region_index_match!A:C,3,FALSE())</f>
        <v>47</v>
      </c>
      <c r="C475" s="1" t="str">
        <f aca="false">VLOOKUP(Table1[[#This Row],[sampleID]],temporary_match!A:B,2,FALSE())</f>
        <v>West Equatorial Pacific</v>
      </c>
      <c r="D475" s="1" t="n">
        <f aca="false">VLOOKUP(Table1[[#This Row],[sampleID]],latlon_match!A:C,2,FALSE())</f>
        <v>0</v>
      </c>
      <c r="E475" s="1" t="n">
        <f aca="false">VLOOKUP(Table1[[#This Row],[sampleID]],latlon_match!A:C,3,FALSE())</f>
        <v>162.6</v>
      </c>
    </row>
    <row r="476" customFormat="false" ht="13.8" hidden="false" customHeight="false" outlineLevel="0" collapsed="false">
      <c r="A476" s="1" t="s">
        <v>541</v>
      </c>
      <c r="B476" s="1" t="n">
        <f aca="false">VLOOKUP(Table1[[#This Row],[region_description]],region_index_match!A:C,3,FALSE())</f>
        <v>47</v>
      </c>
      <c r="C476" s="1" t="str">
        <f aca="false">VLOOKUP(Table1[[#This Row],[sampleID]],temporary_match!A:B,2,FALSE())</f>
        <v>West Equatorial Pacific</v>
      </c>
      <c r="D476" s="1" t="n">
        <f aca="false">VLOOKUP(Table1[[#This Row],[sampleID]],latlon_match!A:C,2,FALSE())</f>
        <v>0</v>
      </c>
      <c r="E476" s="1" t="n">
        <f aca="false">VLOOKUP(Table1[[#This Row],[sampleID]],latlon_match!A:C,3,FALSE())</f>
        <v>159.4</v>
      </c>
    </row>
    <row r="477" customFormat="false" ht="13.8" hidden="false" customHeight="false" outlineLevel="0" collapsed="false">
      <c r="A477" s="1" t="s">
        <v>542</v>
      </c>
      <c r="B477" s="1" t="n">
        <f aca="false">VLOOKUP(Table1[[#This Row],[region_description]],region_index_match!A:C,3,FALSE())</f>
        <v>47</v>
      </c>
      <c r="C477" s="1" t="str">
        <f aca="false">VLOOKUP(Table1[[#This Row],[sampleID]],temporary_match!A:B,2,FALSE())</f>
        <v>West Equatorial Pacific</v>
      </c>
      <c r="D477" s="1" t="n">
        <f aca="false">VLOOKUP(Table1[[#This Row],[sampleID]],latlon_match!A:C,2,FALSE())</f>
        <v>0</v>
      </c>
      <c r="E477" s="1" t="n">
        <f aca="false">VLOOKUP(Table1[[#This Row],[sampleID]],latlon_match!A:C,3,FALSE())</f>
        <v>162.2</v>
      </c>
    </row>
    <row r="478" customFormat="false" ht="13.8" hidden="false" customHeight="false" outlineLevel="0" collapsed="false">
      <c r="A478" s="1" t="s">
        <v>543</v>
      </c>
      <c r="B478" s="1" t="n">
        <f aca="false">VLOOKUP(Table1[[#This Row],[region_description]],region_index_match!A:C,3,FALSE())</f>
        <v>47</v>
      </c>
      <c r="C478" s="1" t="str">
        <f aca="false">VLOOKUP(Table1[[#This Row],[sampleID]],temporary_match!A:B,2,FALSE())</f>
        <v>West Equatorial Pacific</v>
      </c>
      <c r="D478" s="1" t="n">
        <f aca="false">VLOOKUP(Table1[[#This Row],[sampleID]],latlon_match!A:C,2,FALSE())</f>
        <v>0</v>
      </c>
      <c r="E478" s="1" t="n">
        <f aca="false">VLOOKUP(Table1[[#This Row],[sampleID]],latlon_match!A:C,3,FALSE())</f>
        <v>161.8</v>
      </c>
    </row>
    <row r="479" customFormat="false" ht="13.8" hidden="false" customHeight="false" outlineLevel="0" collapsed="false">
      <c r="A479" s="1" t="s">
        <v>544</v>
      </c>
      <c r="B479" s="1" t="n">
        <f aca="false">VLOOKUP(Table1[[#This Row],[region_description]],region_index_match!A:C,3,FALSE())</f>
        <v>47</v>
      </c>
      <c r="C479" s="1" t="str">
        <f aca="false">VLOOKUP(Table1[[#This Row],[sampleID]],temporary_match!A:B,2,FALSE())</f>
        <v>West Equatorial Pacific</v>
      </c>
      <c r="D479" s="1" t="n">
        <f aca="false">VLOOKUP(Table1[[#This Row],[sampleID]],latlon_match!A:C,2,FALSE())</f>
        <v>0</v>
      </c>
      <c r="E479" s="1" t="n">
        <f aca="false">VLOOKUP(Table1[[#This Row],[sampleID]],latlon_match!A:C,3,FALSE())</f>
        <v>162.7</v>
      </c>
    </row>
    <row r="480" customFormat="false" ht="13.8" hidden="false" customHeight="false" outlineLevel="0" collapsed="false">
      <c r="A480" s="1" t="s">
        <v>545</v>
      </c>
      <c r="B480" s="1" t="n">
        <f aca="false">VLOOKUP(Table1[[#This Row],[region_description]],region_index_match!A:C,3,FALSE())</f>
        <v>47</v>
      </c>
      <c r="C480" s="1" t="str">
        <f aca="false">VLOOKUP(Table1[[#This Row],[sampleID]],temporary_match!A:B,2,FALSE())</f>
        <v>West Equatorial Pacific</v>
      </c>
      <c r="D480" s="1" t="n">
        <f aca="false">VLOOKUP(Table1[[#This Row],[sampleID]],latlon_match!A:C,2,FALSE())</f>
        <v>-2.3</v>
      </c>
      <c r="E480" s="1" t="n">
        <f aca="false">VLOOKUP(Table1[[#This Row],[sampleID]],latlon_match!A:C,3,FALSE())</f>
        <v>156.99</v>
      </c>
    </row>
    <row r="481" customFormat="false" ht="13.8" hidden="false" customHeight="false" outlineLevel="0" collapsed="false">
      <c r="A481" s="1" t="s">
        <v>546</v>
      </c>
      <c r="B481" s="1" t="n">
        <f aca="false">VLOOKUP(Table1[[#This Row],[region_description]],region_index_match!A:C,3,FALSE())</f>
        <v>47</v>
      </c>
      <c r="C481" s="1" t="str">
        <f aca="false">VLOOKUP(Table1[[#This Row],[sampleID]],temporary_match!A:B,2,FALSE())</f>
        <v>West Equatorial Pacific</v>
      </c>
      <c r="D481" s="1" t="n">
        <f aca="false">VLOOKUP(Table1[[#This Row],[sampleID]],latlon_match!A:C,2,FALSE())</f>
        <v>-0.98</v>
      </c>
      <c r="E481" s="1" t="n">
        <f aca="false">VLOOKUP(Table1[[#This Row],[sampleID]],latlon_match!A:C,3,FALSE())</f>
        <v>157.8</v>
      </c>
    </row>
    <row r="482" customFormat="false" ht="13.8" hidden="false" customHeight="false" outlineLevel="0" collapsed="false">
      <c r="A482" s="1" t="s">
        <v>547</v>
      </c>
      <c r="B482" s="1" t="n">
        <f aca="false">VLOOKUP(Table1[[#This Row],[region_description]],region_index_match!A:C,3,FALSE())</f>
        <v>2</v>
      </c>
      <c r="C482" s="1" t="str">
        <f aca="false">VLOOKUP(Table1[[#This Row],[sampleID]],temporary_match!A:B,2,FALSE())</f>
        <v>Arabian Sea</v>
      </c>
      <c r="D482" s="1" t="n">
        <f aca="false">VLOOKUP(Table1[[#This Row],[sampleID]],latlon_match!A:C,2,FALSE())</f>
        <v>10.812</v>
      </c>
      <c r="E482" s="1" t="n">
        <f aca="false">VLOOKUP(Table1[[#This Row],[sampleID]],latlon_match!A:C,3,FALSE())</f>
        <v>52.129</v>
      </c>
    </row>
    <row r="483" customFormat="false" ht="13.8" hidden="false" customHeight="false" outlineLevel="0" collapsed="false">
      <c r="A483" s="1" t="s">
        <v>548</v>
      </c>
      <c r="B483" s="1" t="n">
        <f aca="false">VLOOKUP(Table1[[#This Row],[region_description]],region_index_match!A:C,3,FALSE())</f>
        <v>2</v>
      </c>
      <c r="C483" s="1" t="str">
        <f aca="false">VLOOKUP(Table1[[#This Row],[sampleID]],temporary_match!A:B,2,FALSE())</f>
        <v>Arabian Sea</v>
      </c>
      <c r="D483" s="1" t="n">
        <f aca="false">VLOOKUP(Table1[[#This Row],[sampleID]],latlon_match!A:C,2,FALSE())</f>
        <v>13.078</v>
      </c>
      <c r="E483" s="1" t="n">
        <f aca="false">VLOOKUP(Table1[[#This Row],[sampleID]],latlon_match!A:C,3,FALSE())</f>
        <v>47.915</v>
      </c>
    </row>
    <row r="484" customFormat="false" ht="13.8" hidden="false" customHeight="false" outlineLevel="0" collapsed="false">
      <c r="A484" s="1" t="s">
        <v>549</v>
      </c>
      <c r="B484" s="1" t="n">
        <f aca="false">VLOOKUP(Table1[[#This Row],[region_description]],region_index_match!A:C,3,FALSE())</f>
        <v>47</v>
      </c>
      <c r="C484" s="1" t="str">
        <f aca="false">VLOOKUP(Table1[[#This Row],[sampleID]],temporary_match!A:B,2,FALSE())</f>
        <v>West Equatorial Pacific</v>
      </c>
      <c r="D484" s="1" t="n">
        <f aca="false">VLOOKUP(Table1[[#This Row],[sampleID]],latlon_match!A:C,2,FALSE())</f>
        <v>-1</v>
      </c>
      <c r="E484" s="1" t="n">
        <f aca="false">VLOOKUP(Table1[[#This Row],[sampleID]],latlon_match!A:C,3,FALSE())</f>
        <v>157.9</v>
      </c>
    </row>
    <row r="485" customFormat="false" ht="13.8" hidden="false" customHeight="false" outlineLevel="0" collapsed="false">
      <c r="A485" s="1" t="s">
        <v>550</v>
      </c>
      <c r="B485" s="1" t="n">
        <f aca="false">VLOOKUP(Table1[[#This Row],[region_description]],region_index_match!A:C,3,FALSE())</f>
        <v>47</v>
      </c>
      <c r="C485" s="1" t="str">
        <f aca="false">VLOOKUP(Table1[[#This Row],[sampleID]],temporary_match!A:B,2,FALSE())</f>
        <v>West Equatorial Pacific</v>
      </c>
      <c r="D485" s="1" t="n">
        <f aca="false">VLOOKUP(Table1[[#This Row],[sampleID]],latlon_match!A:C,2,FALSE())</f>
        <v>0</v>
      </c>
      <c r="E485" s="1" t="n">
        <f aca="false">VLOOKUP(Table1[[#This Row],[sampleID]],latlon_match!A:C,3,FALSE())</f>
        <v>158.9</v>
      </c>
    </row>
    <row r="486" customFormat="false" ht="13.8" hidden="false" customHeight="false" outlineLevel="0" collapsed="false">
      <c r="A486" s="1" t="s">
        <v>551</v>
      </c>
      <c r="B486" s="1" t="n">
        <f aca="false">VLOOKUP(Table1[[#This Row],[region_description]],region_index_match!A:C,3,FALSE())</f>
        <v>47</v>
      </c>
      <c r="C486" s="1" t="str">
        <f aca="false">VLOOKUP(Table1[[#This Row],[sampleID]],temporary_match!A:B,2,FALSE())</f>
        <v>West Equatorial Pacific</v>
      </c>
      <c r="D486" s="1" t="n">
        <f aca="false">VLOOKUP(Table1[[#This Row],[sampleID]],latlon_match!A:C,2,FALSE())</f>
        <v>0</v>
      </c>
      <c r="E486" s="1" t="n">
        <f aca="false">VLOOKUP(Table1[[#This Row],[sampleID]],latlon_match!A:C,3,FALSE())</f>
        <v>160.6</v>
      </c>
    </row>
    <row r="487" customFormat="false" ht="13.8" hidden="false" customHeight="false" outlineLevel="0" collapsed="false">
      <c r="A487" s="1" t="s">
        <v>552</v>
      </c>
      <c r="B487" s="1" t="n">
        <f aca="false">VLOOKUP(Table1[[#This Row],[region_description]],region_index_match!A:C,3,FALSE())</f>
        <v>2</v>
      </c>
      <c r="C487" s="1" t="str">
        <f aca="false">VLOOKUP(Table1[[#This Row],[sampleID]],temporary_match!A:B,2,FALSE())</f>
        <v>Arabian Sea</v>
      </c>
      <c r="D487" s="1" t="n">
        <f aca="false">VLOOKUP(Table1[[#This Row],[sampleID]],latlon_match!A:C,2,FALSE())</f>
        <v>16.17</v>
      </c>
      <c r="E487" s="1" t="n">
        <f aca="false">VLOOKUP(Table1[[#This Row],[sampleID]],latlon_match!A:C,3,FALSE())</f>
        <v>52.53</v>
      </c>
    </row>
    <row r="488" customFormat="false" ht="13.8" hidden="false" customHeight="false" outlineLevel="0" collapsed="false">
      <c r="A488" s="1" t="s">
        <v>553</v>
      </c>
      <c r="B488" s="1" t="n">
        <f aca="false">VLOOKUP(Table1[[#This Row],[region_description]],region_index_match!A:C,3,FALSE())</f>
        <v>47</v>
      </c>
      <c r="C488" s="1" t="str">
        <f aca="false">VLOOKUP(Table1[[#This Row],[sampleID]],temporary_match!A:B,2,FALSE())</f>
        <v>West Equatorial Pacific</v>
      </c>
      <c r="D488" s="1" t="n">
        <f aca="false">VLOOKUP(Table1[[#This Row],[sampleID]],latlon_match!A:C,2,FALSE())</f>
        <v>0</v>
      </c>
      <c r="E488" s="1" t="n">
        <f aca="false">VLOOKUP(Table1[[#This Row],[sampleID]],latlon_match!A:C,3,FALSE())</f>
        <v>160.5</v>
      </c>
    </row>
    <row r="489" customFormat="false" ht="13.8" hidden="false" customHeight="false" outlineLevel="0" collapsed="false">
      <c r="A489" s="1" t="s">
        <v>554</v>
      </c>
      <c r="B489" s="1" t="n">
        <f aca="false">VLOOKUP(Table1[[#This Row],[region_description]],region_index_match!A:C,3,FALSE())</f>
        <v>47</v>
      </c>
      <c r="C489" s="1" t="str">
        <f aca="false">VLOOKUP(Table1[[#This Row],[sampleID]],temporary_match!A:B,2,FALSE())</f>
        <v>West Equatorial Pacific</v>
      </c>
      <c r="D489" s="1" t="n">
        <f aca="false">VLOOKUP(Table1[[#This Row],[sampleID]],latlon_match!A:C,2,FALSE())</f>
        <v>0</v>
      </c>
      <c r="E489" s="1" t="n">
        <f aca="false">VLOOKUP(Table1[[#This Row],[sampleID]],latlon_match!A:C,3,FALSE())</f>
        <v>161</v>
      </c>
    </row>
    <row r="490" customFormat="false" ht="13.8" hidden="false" customHeight="false" outlineLevel="0" collapsed="false">
      <c r="A490" s="1" t="s">
        <v>555</v>
      </c>
      <c r="B490" s="1" t="n">
        <f aca="false">VLOOKUP(Table1[[#This Row],[region_description]],region_index_match!A:C,3,FALSE())</f>
        <v>47</v>
      </c>
      <c r="C490" s="1" t="str">
        <f aca="false">VLOOKUP(Table1[[#This Row],[sampleID]],temporary_match!A:B,2,FALSE())</f>
        <v>West Equatorial Pacific</v>
      </c>
      <c r="D490" s="1" t="n">
        <f aca="false">VLOOKUP(Table1[[#This Row],[sampleID]],latlon_match!A:C,2,FALSE())</f>
        <v>0</v>
      </c>
      <c r="E490" s="1" t="n">
        <f aca="false">VLOOKUP(Table1[[#This Row],[sampleID]],latlon_match!A:C,3,FALSE())</f>
        <v>160.4</v>
      </c>
    </row>
    <row r="491" customFormat="false" ht="13.8" hidden="false" customHeight="false" outlineLevel="0" collapsed="false">
      <c r="A491" s="1" t="s">
        <v>556</v>
      </c>
      <c r="B491" s="1" t="n">
        <f aca="false">VLOOKUP(Table1[[#This Row],[region_description]],region_index_match!A:C,3,FALSE())</f>
        <v>11</v>
      </c>
      <c r="C491" s="1" t="str">
        <f aca="false">VLOOKUP(Table1[[#This Row],[sampleID]],temporary_match!A:B,2,FALSE())</f>
        <v>Eastern Indian Ocean (Offshore Indonesia)</v>
      </c>
      <c r="D491" s="1" t="n">
        <f aca="false">VLOOKUP(Table1[[#This Row],[sampleID]],latlon_match!A:C,2,FALSE())</f>
        <v>1.597</v>
      </c>
      <c r="E491" s="1" t="n">
        <f aca="false">VLOOKUP(Table1[[#This Row],[sampleID]],latlon_match!A:C,3,FALSE())</f>
        <v>96.66</v>
      </c>
    </row>
    <row r="492" customFormat="false" ht="13.8" hidden="false" customHeight="false" outlineLevel="0" collapsed="false">
      <c r="A492" s="1" t="s">
        <v>557</v>
      </c>
      <c r="B492" s="1" t="n">
        <f aca="false">VLOOKUP(Table1[[#This Row],[region_description]],region_index_match!A:C,3,FALSE())</f>
        <v>43</v>
      </c>
      <c r="C492" s="1" t="str">
        <f aca="false">VLOOKUP(Table1[[#This Row],[sampleID]],temporary_match!A:B,2,FALSE())</f>
        <v>Tropical Atlantic</v>
      </c>
      <c r="D492" s="1" t="n">
        <f aca="false">VLOOKUP(Table1[[#This Row],[sampleID]],latlon_match!A:C,2,FALSE())</f>
        <v>10.667</v>
      </c>
      <c r="E492" s="1" t="n">
        <f aca="false">VLOOKUP(Table1[[#This Row],[sampleID]],latlon_match!A:C,3,FALSE())</f>
        <v>-65.6</v>
      </c>
    </row>
    <row r="493" customFormat="false" ht="13.8" hidden="false" customHeight="false" outlineLevel="0" collapsed="false">
      <c r="A493" s="1" t="s">
        <v>558</v>
      </c>
      <c r="B493" s="1" t="n">
        <f aca="false">VLOOKUP(Table1[[#This Row],[region_description]],region_index_match!A:C,3,FALSE())</f>
        <v>15</v>
      </c>
      <c r="C493" s="1" t="str">
        <f aca="false">VLOOKUP(Table1[[#This Row],[sampleID]],temporary_match!A:B,2,FALSE())</f>
        <v>Gulf of Aqaba</v>
      </c>
      <c r="D493" s="1" t="n">
        <f aca="false">VLOOKUP(Table1[[#This Row],[sampleID]],latlon_match!A:C,2,FALSE())</f>
        <v>28.535</v>
      </c>
      <c r="E493" s="1" t="n">
        <f aca="false">VLOOKUP(Table1[[#This Row],[sampleID]],latlon_match!A:C,3,FALSE())</f>
        <v>34.572</v>
      </c>
    </row>
    <row r="494" customFormat="false" ht="13.8" hidden="false" customHeight="false" outlineLevel="0" collapsed="false">
      <c r="A494" s="1" t="s">
        <v>559</v>
      </c>
      <c r="B494" s="1" t="n">
        <f aca="false">VLOOKUP(Table1[[#This Row],[region_description]],region_index_match!A:C,3,FALSE())</f>
        <v>31</v>
      </c>
      <c r="C494" s="1" t="str">
        <f aca="false">VLOOKUP(Table1[[#This Row],[sampleID]],temporary_match!A:B,2,FALSE())</f>
        <v>Red Sea</v>
      </c>
      <c r="D494" s="1" t="n">
        <f aca="false">VLOOKUP(Table1[[#This Row],[sampleID]],latlon_match!A:C,2,FALSE())</f>
        <v>17.65</v>
      </c>
      <c r="E494" s="1" t="n">
        <f aca="false">VLOOKUP(Table1[[#This Row],[sampleID]],latlon_match!A:C,3,FALSE())</f>
        <v>40.167</v>
      </c>
    </row>
    <row r="495" customFormat="false" ht="13.8" hidden="false" customHeight="false" outlineLevel="0" collapsed="false">
      <c r="A495" s="1" t="s">
        <v>560</v>
      </c>
      <c r="B495" s="1" t="n">
        <f aca="false">VLOOKUP(Table1[[#This Row],[region_description]],region_index_match!A:C,3,FALSE())</f>
        <v>31</v>
      </c>
      <c r="C495" s="1" t="str">
        <f aca="false">VLOOKUP(Table1[[#This Row],[sampleID]],temporary_match!A:B,2,FALSE())</f>
        <v>Red Sea</v>
      </c>
      <c r="D495" s="1" t="n">
        <f aca="false">VLOOKUP(Table1[[#This Row],[sampleID]],latlon_match!A:C,2,FALSE())</f>
        <v>17.65</v>
      </c>
      <c r="E495" s="1" t="n">
        <f aca="false">VLOOKUP(Table1[[#This Row],[sampleID]],latlon_match!A:C,3,FALSE())</f>
        <v>40.167</v>
      </c>
    </row>
    <row r="496" customFormat="false" ht="13.8" hidden="false" customHeight="false" outlineLevel="0" collapsed="false">
      <c r="A496" s="1" t="s">
        <v>561</v>
      </c>
      <c r="B496" s="1" t="n">
        <f aca="false">VLOOKUP(Table1[[#This Row],[region_description]],region_index_match!A:C,3,FALSE())</f>
        <v>24</v>
      </c>
      <c r="C496" s="1" t="str">
        <f aca="false">VLOOKUP(Table1[[#This Row],[sampleID]],temporary_match!A:B,2,FALSE())</f>
        <v>Mediterranean</v>
      </c>
      <c r="D496" s="1" t="n">
        <f aca="false">VLOOKUP(Table1[[#This Row],[sampleID]],latlon_match!A:C,2,FALSE())</f>
        <v>40</v>
      </c>
      <c r="E496" s="1" t="n">
        <f aca="false">VLOOKUP(Table1[[#This Row],[sampleID]],latlon_match!A:C,3,FALSE())</f>
        <v>17.467</v>
      </c>
    </row>
    <row r="497" customFormat="false" ht="13.8" hidden="false" customHeight="false" outlineLevel="0" collapsed="false">
      <c r="A497" s="1" t="s">
        <v>562</v>
      </c>
      <c r="B497" s="1" t="n">
        <f aca="false">VLOOKUP(Table1[[#This Row],[region_description]],region_index_match!A:C,3,FALSE())</f>
        <v>24</v>
      </c>
      <c r="C497" s="1" t="str">
        <f aca="false">VLOOKUP(Table1[[#This Row],[sampleID]],temporary_match!A:B,2,FALSE())</f>
        <v>Mediterranean</v>
      </c>
      <c r="D497" s="1" t="n">
        <f aca="false">VLOOKUP(Table1[[#This Row],[sampleID]],latlon_match!A:C,2,FALSE())</f>
        <v>40</v>
      </c>
      <c r="E497" s="1" t="n">
        <f aca="false">VLOOKUP(Table1[[#This Row],[sampleID]],latlon_match!A:C,3,FALSE())</f>
        <v>17.742</v>
      </c>
    </row>
    <row r="498" customFormat="false" ht="13.8" hidden="false" customHeight="false" outlineLevel="0" collapsed="false">
      <c r="A498" s="1" t="s">
        <v>563</v>
      </c>
      <c r="B498" s="1" t="n">
        <f aca="false">VLOOKUP(Table1[[#This Row],[region_description]],region_index_match!A:C,3,FALSE())</f>
        <v>24</v>
      </c>
      <c r="C498" s="1" t="str">
        <f aca="false">VLOOKUP(Table1[[#This Row],[sampleID]],temporary_match!A:B,2,FALSE())</f>
        <v>Mediterranean</v>
      </c>
      <c r="D498" s="1" t="n">
        <f aca="false">VLOOKUP(Table1[[#This Row],[sampleID]],latlon_match!A:C,2,FALSE())</f>
        <v>40</v>
      </c>
      <c r="E498" s="1" t="n">
        <f aca="false">VLOOKUP(Table1[[#This Row],[sampleID]],latlon_match!A:C,3,FALSE())</f>
        <v>17.833</v>
      </c>
    </row>
    <row r="499" customFormat="false" ht="13.8" hidden="false" customHeight="false" outlineLevel="0" collapsed="false">
      <c r="A499" s="1" t="s">
        <v>564</v>
      </c>
      <c r="B499" s="1" t="n">
        <f aca="false">VLOOKUP(Table1[[#This Row],[region_description]],region_index_match!A:C,3,FALSE())</f>
        <v>24</v>
      </c>
      <c r="C499" s="1" t="str">
        <f aca="false">VLOOKUP(Table1[[#This Row],[sampleID]],temporary_match!A:B,2,FALSE())</f>
        <v>Mediterranean</v>
      </c>
      <c r="D499" s="1" t="n">
        <f aca="false">VLOOKUP(Table1[[#This Row],[sampleID]],latlon_match!A:C,2,FALSE())</f>
        <v>39.853</v>
      </c>
      <c r="E499" s="1" t="n">
        <f aca="false">VLOOKUP(Table1[[#This Row],[sampleID]],latlon_match!A:C,3,FALSE())</f>
        <v>17.913</v>
      </c>
    </row>
    <row r="500" customFormat="false" ht="13.8" hidden="false" customHeight="false" outlineLevel="0" collapsed="false">
      <c r="A500" s="1" t="s">
        <v>565</v>
      </c>
      <c r="B500" s="1" t="n">
        <f aca="false">VLOOKUP(Table1[[#This Row],[region_description]],region_index_match!A:C,3,FALSE())</f>
        <v>24</v>
      </c>
      <c r="C500" s="1" t="str">
        <f aca="false">VLOOKUP(Table1[[#This Row],[sampleID]],temporary_match!A:B,2,FALSE())</f>
        <v>Mediterranean</v>
      </c>
      <c r="D500" s="1" t="n">
        <f aca="false">VLOOKUP(Table1[[#This Row],[sampleID]],latlon_match!A:C,2,FALSE())</f>
        <v>39.783</v>
      </c>
      <c r="E500" s="1" t="n">
        <f aca="false">VLOOKUP(Table1[[#This Row],[sampleID]],latlon_match!A:C,3,FALSE())</f>
        <v>17.583</v>
      </c>
    </row>
    <row r="501" customFormat="false" ht="13.8" hidden="false" customHeight="false" outlineLevel="0" collapsed="false">
      <c r="A501" s="1" t="s">
        <v>566</v>
      </c>
      <c r="B501" s="1" t="n">
        <f aca="false">VLOOKUP(Table1[[#This Row],[region_description]],region_index_match!A:C,3,FALSE())</f>
        <v>24</v>
      </c>
      <c r="C501" s="1" t="str">
        <f aca="false">VLOOKUP(Table1[[#This Row],[sampleID]],temporary_match!A:B,2,FALSE())</f>
        <v>Mediterranean</v>
      </c>
      <c r="D501" s="1" t="n">
        <f aca="false">VLOOKUP(Table1[[#This Row],[sampleID]],latlon_match!A:C,2,FALSE())</f>
        <v>39.808</v>
      </c>
      <c r="E501" s="1" t="n">
        <f aca="false">VLOOKUP(Table1[[#This Row],[sampleID]],latlon_match!A:C,3,FALSE())</f>
        <v>17.733</v>
      </c>
    </row>
    <row r="502" customFormat="false" ht="13.8" hidden="false" customHeight="false" outlineLevel="0" collapsed="false">
      <c r="A502" s="1" t="s">
        <v>567</v>
      </c>
      <c r="B502" s="1" t="n">
        <f aca="false">VLOOKUP(Table1[[#This Row],[region_description]],region_index_match!A:C,3,FALSE())</f>
        <v>24</v>
      </c>
      <c r="C502" s="1" t="str">
        <f aca="false">VLOOKUP(Table1[[#This Row],[sampleID]],temporary_match!A:B,2,FALSE())</f>
        <v>Mediterranean</v>
      </c>
      <c r="D502" s="1" t="n">
        <f aca="false">VLOOKUP(Table1[[#This Row],[sampleID]],latlon_match!A:C,2,FALSE())</f>
        <v>39.757</v>
      </c>
      <c r="E502" s="1" t="n">
        <f aca="false">VLOOKUP(Table1[[#This Row],[sampleID]],latlon_match!A:C,3,FALSE())</f>
        <v>17.893</v>
      </c>
    </row>
    <row r="503" customFormat="false" ht="13.8" hidden="false" customHeight="false" outlineLevel="0" collapsed="false">
      <c r="A503" s="1" t="s">
        <v>568</v>
      </c>
      <c r="B503" s="1" t="n">
        <f aca="false">VLOOKUP(Table1[[#This Row],[region_description]],region_index_match!A:C,3,FALSE())</f>
        <v>24</v>
      </c>
      <c r="C503" s="1" t="str">
        <f aca="false">VLOOKUP(Table1[[#This Row],[sampleID]],temporary_match!A:B,2,FALSE())</f>
        <v>Mediterranean</v>
      </c>
      <c r="D503" s="1" t="n">
        <f aca="false">VLOOKUP(Table1[[#This Row],[sampleID]],latlon_match!A:C,2,FALSE())</f>
        <v>39.592</v>
      </c>
      <c r="E503" s="1" t="n">
        <f aca="false">VLOOKUP(Table1[[#This Row],[sampleID]],latlon_match!A:C,3,FALSE())</f>
        <v>17.683</v>
      </c>
    </row>
    <row r="504" customFormat="false" ht="13.8" hidden="false" customHeight="false" outlineLevel="0" collapsed="false">
      <c r="A504" s="1" t="s">
        <v>569</v>
      </c>
      <c r="B504" s="1" t="n">
        <f aca="false">VLOOKUP(Table1[[#This Row],[region_description]],region_index_match!A:C,3,FALSE())</f>
        <v>24</v>
      </c>
      <c r="C504" s="1" t="str">
        <f aca="false">VLOOKUP(Table1[[#This Row],[sampleID]],temporary_match!A:B,2,FALSE())</f>
        <v>Mediterranean</v>
      </c>
      <c r="D504" s="1" t="n">
        <f aca="false">VLOOKUP(Table1[[#This Row],[sampleID]],latlon_match!A:C,2,FALSE())</f>
        <v>39.683</v>
      </c>
      <c r="E504" s="1" t="n">
        <f aca="false">VLOOKUP(Table1[[#This Row],[sampleID]],latlon_match!A:C,3,FALSE())</f>
        <v>17.8</v>
      </c>
    </row>
    <row r="505" customFormat="false" ht="13.8" hidden="false" customHeight="false" outlineLevel="0" collapsed="false">
      <c r="A505" s="1" t="s">
        <v>570</v>
      </c>
      <c r="B505" s="1" t="n">
        <f aca="false">VLOOKUP(Table1[[#This Row],[region_description]],region_index_match!A:C,3,FALSE())</f>
        <v>24</v>
      </c>
      <c r="C505" s="1" t="str">
        <f aca="false">VLOOKUP(Table1[[#This Row],[sampleID]],temporary_match!A:B,2,FALSE())</f>
        <v>Mediterranean</v>
      </c>
      <c r="D505" s="1" t="n">
        <f aca="false">VLOOKUP(Table1[[#This Row],[sampleID]],latlon_match!A:C,2,FALSE())</f>
        <v>39.727</v>
      </c>
      <c r="E505" s="1" t="n">
        <f aca="false">VLOOKUP(Table1[[#This Row],[sampleID]],latlon_match!A:C,3,FALSE())</f>
        <v>17.862</v>
      </c>
    </row>
    <row r="506" customFormat="false" ht="13.8" hidden="false" customHeight="false" outlineLevel="0" collapsed="false">
      <c r="A506" s="1" t="s">
        <v>571</v>
      </c>
      <c r="B506" s="1" t="n">
        <f aca="false">VLOOKUP(Table1[[#This Row],[region_description]],region_index_match!A:C,3,FALSE())</f>
        <v>24</v>
      </c>
      <c r="C506" s="1" t="str">
        <f aca="false">VLOOKUP(Table1[[#This Row],[sampleID]],temporary_match!A:B,2,FALSE())</f>
        <v>Mediterranean</v>
      </c>
      <c r="D506" s="1" t="n">
        <f aca="false">VLOOKUP(Table1[[#This Row],[sampleID]],latlon_match!A:C,2,FALSE())</f>
        <v>39.692</v>
      </c>
      <c r="E506" s="1" t="n">
        <f aca="false">VLOOKUP(Table1[[#This Row],[sampleID]],latlon_match!A:C,3,FALSE())</f>
        <v>18.283</v>
      </c>
    </row>
    <row r="507" customFormat="false" ht="13.8" hidden="false" customHeight="false" outlineLevel="0" collapsed="false">
      <c r="A507" s="1" t="s">
        <v>572</v>
      </c>
      <c r="B507" s="1" t="n">
        <f aca="false">VLOOKUP(Table1[[#This Row],[region_description]],region_index_match!A:C,3,FALSE())</f>
        <v>24</v>
      </c>
      <c r="C507" s="1" t="str">
        <f aca="false">VLOOKUP(Table1[[#This Row],[sampleID]],temporary_match!A:B,2,FALSE())</f>
        <v>Mediterranean</v>
      </c>
      <c r="D507" s="1" t="n">
        <f aca="false">VLOOKUP(Table1[[#This Row],[sampleID]],latlon_match!A:C,2,FALSE())</f>
        <v>39.64</v>
      </c>
      <c r="E507" s="1" t="n">
        <f aca="false">VLOOKUP(Table1[[#This Row],[sampleID]],latlon_match!A:C,3,FALSE())</f>
        <v>18.283</v>
      </c>
    </row>
    <row r="508" customFormat="false" ht="13.8" hidden="false" customHeight="false" outlineLevel="0" collapsed="false">
      <c r="A508" s="1" t="s">
        <v>573</v>
      </c>
      <c r="B508" s="1" t="n">
        <f aca="false">VLOOKUP(Table1[[#This Row],[region_description]],region_index_match!A:C,3,FALSE())</f>
        <v>24</v>
      </c>
      <c r="C508" s="1" t="str">
        <f aca="false">VLOOKUP(Table1[[#This Row],[sampleID]],temporary_match!A:B,2,FALSE())</f>
        <v>Mediterranean</v>
      </c>
      <c r="D508" s="1" t="n">
        <f aca="false">VLOOKUP(Table1[[#This Row],[sampleID]],latlon_match!A:C,2,FALSE())</f>
        <v>39.559</v>
      </c>
      <c r="E508" s="1" t="n">
        <f aca="false">VLOOKUP(Table1[[#This Row],[sampleID]],latlon_match!A:C,3,FALSE())</f>
        <v>18.283</v>
      </c>
    </row>
    <row r="509" customFormat="false" ht="13.8" hidden="false" customHeight="false" outlineLevel="0" collapsed="false">
      <c r="A509" s="1" t="s">
        <v>574</v>
      </c>
      <c r="B509" s="1" t="n">
        <f aca="false">VLOOKUP(Table1[[#This Row],[region_description]],region_index_match!A:C,3,FALSE())</f>
        <v>24</v>
      </c>
      <c r="C509" s="1" t="str">
        <f aca="false">VLOOKUP(Table1[[#This Row],[sampleID]],temporary_match!A:B,2,FALSE())</f>
        <v>Mediterranean</v>
      </c>
      <c r="D509" s="1" t="n">
        <f aca="false">VLOOKUP(Table1[[#This Row],[sampleID]],latlon_match!A:C,2,FALSE())</f>
        <v>39.345</v>
      </c>
      <c r="E509" s="1" t="n">
        <f aca="false">VLOOKUP(Table1[[#This Row],[sampleID]],latlon_match!A:C,3,FALSE())</f>
        <v>18.283</v>
      </c>
    </row>
    <row r="510" customFormat="false" ht="13.8" hidden="false" customHeight="false" outlineLevel="0" collapsed="false">
      <c r="A510" s="1" t="s">
        <v>575</v>
      </c>
      <c r="B510" s="1" t="n">
        <f aca="false">VLOOKUP(Table1[[#This Row],[region_description]],region_index_match!A:C,3,FALSE())</f>
        <v>24</v>
      </c>
      <c r="C510" s="1" t="str">
        <f aca="false">VLOOKUP(Table1[[#This Row],[sampleID]],temporary_match!A:B,2,FALSE())</f>
        <v>Mediterranean</v>
      </c>
      <c r="D510" s="1" t="n">
        <f aca="false">VLOOKUP(Table1[[#This Row],[sampleID]],latlon_match!A:C,2,FALSE())</f>
        <v>39.742</v>
      </c>
      <c r="E510" s="1" t="n">
        <f aca="false">VLOOKUP(Table1[[#This Row],[sampleID]],latlon_match!A:C,3,FALSE())</f>
        <v>18.08</v>
      </c>
    </row>
    <row r="511" customFormat="false" ht="13.8" hidden="false" customHeight="false" outlineLevel="0" collapsed="false">
      <c r="A511" s="1" t="s">
        <v>576</v>
      </c>
      <c r="B511" s="1" t="n">
        <f aca="false">VLOOKUP(Table1[[#This Row],[region_description]],region_index_match!A:C,3,FALSE())</f>
        <v>24</v>
      </c>
      <c r="C511" s="1" t="str">
        <f aca="false">VLOOKUP(Table1[[#This Row],[sampleID]],temporary_match!A:B,2,FALSE())</f>
        <v>Mediterranean</v>
      </c>
      <c r="D511" s="1" t="n">
        <f aca="false">VLOOKUP(Table1[[#This Row],[sampleID]],latlon_match!A:C,2,FALSE())</f>
        <v>39.693</v>
      </c>
      <c r="E511" s="1" t="n">
        <f aca="false">VLOOKUP(Table1[[#This Row],[sampleID]],latlon_match!A:C,3,FALSE())</f>
        <v>18.058</v>
      </c>
    </row>
    <row r="512" customFormat="false" ht="13.8" hidden="false" customHeight="false" outlineLevel="0" collapsed="false">
      <c r="A512" s="1" t="s">
        <v>577</v>
      </c>
      <c r="B512" s="1" t="n">
        <f aca="false">VLOOKUP(Table1[[#This Row],[region_description]],region_index_match!A:C,3,FALSE())</f>
        <v>24</v>
      </c>
      <c r="C512" s="1" t="str">
        <f aca="false">VLOOKUP(Table1[[#This Row],[sampleID]],temporary_match!A:B,2,FALSE())</f>
        <v>Mediterranean</v>
      </c>
      <c r="D512" s="1" t="n">
        <f aca="false">VLOOKUP(Table1[[#This Row],[sampleID]],latlon_match!A:C,2,FALSE())</f>
        <v>39.653</v>
      </c>
      <c r="E512" s="1" t="n">
        <f aca="false">VLOOKUP(Table1[[#This Row],[sampleID]],latlon_match!A:C,3,FALSE())</f>
        <v>18.042</v>
      </c>
    </row>
    <row r="513" customFormat="false" ht="13.8" hidden="false" customHeight="false" outlineLevel="0" collapsed="false">
      <c r="A513" s="1" t="s">
        <v>578</v>
      </c>
      <c r="B513" s="1" t="n">
        <f aca="false">VLOOKUP(Table1[[#This Row],[region_description]],region_index_match!A:C,3,FALSE())</f>
        <v>24</v>
      </c>
      <c r="C513" s="1" t="str">
        <f aca="false">VLOOKUP(Table1[[#This Row],[sampleID]],temporary_match!A:B,2,FALSE())</f>
        <v>Mediterranean</v>
      </c>
      <c r="D513" s="1" t="n">
        <f aca="false">VLOOKUP(Table1[[#This Row],[sampleID]],latlon_match!A:C,2,FALSE())</f>
        <v>39.507</v>
      </c>
      <c r="E513" s="1" t="n">
        <f aca="false">VLOOKUP(Table1[[#This Row],[sampleID]],latlon_match!A:C,3,FALSE())</f>
        <v>17.978</v>
      </c>
    </row>
    <row r="514" customFormat="false" ht="13.8" hidden="false" customHeight="false" outlineLevel="0" collapsed="false">
      <c r="A514" s="1" t="s">
        <v>579</v>
      </c>
      <c r="B514" s="1" t="n">
        <f aca="false">VLOOKUP(Table1[[#This Row],[region_description]],region_index_match!A:C,3,FALSE())</f>
        <v>24</v>
      </c>
      <c r="C514" s="1" t="str">
        <f aca="false">VLOOKUP(Table1[[#This Row],[sampleID]],temporary_match!A:B,2,FALSE())</f>
        <v>Mediterranean</v>
      </c>
      <c r="D514" s="1" t="n">
        <f aca="false">VLOOKUP(Table1[[#This Row],[sampleID]],latlon_match!A:C,2,FALSE())</f>
        <v>42.166</v>
      </c>
      <c r="E514" s="1" t="n">
        <f aca="false">VLOOKUP(Table1[[#This Row],[sampleID]],latlon_match!A:C,3,FALSE())</f>
        <v>16.767</v>
      </c>
    </row>
    <row r="515" customFormat="false" ht="13.8" hidden="false" customHeight="false" outlineLevel="0" collapsed="false">
      <c r="A515" s="1" t="s">
        <v>580</v>
      </c>
      <c r="B515" s="1" t="n">
        <f aca="false">VLOOKUP(Table1[[#This Row],[region_description]],region_index_match!A:C,3,FALSE())</f>
        <v>24</v>
      </c>
      <c r="C515" s="1" t="str">
        <f aca="false">VLOOKUP(Table1[[#This Row],[sampleID]],temporary_match!A:B,2,FALSE())</f>
        <v>Mediterranean</v>
      </c>
      <c r="D515" s="1" t="n">
        <f aca="false">VLOOKUP(Table1[[#This Row],[sampleID]],latlon_match!A:C,2,FALSE())</f>
        <v>42.167</v>
      </c>
      <c r="E515" s="1" t="n">
        <f aca="false">VLOOKUP(Table1[[#This Row],[sampleID]],latlon_match!A:C,3,FALSE())</f>
        <v>16.5</v>
      </c>
    </row>
    <row r="516" customFormat="false" ht="13.8" hidden="false" customHeight="false" outlineLevel="0" collapsed="false">
      <c r="A516" s="1" t="s">
        <v>581</v>
      </c>
      <c r="B516" s="1" t="n">
        <f aca="false">VLOOKUP(Table1[[#This Row],[region_description]],region_index_match!A:C,3,FALSE())</f>
        <v>24</v>
      </c>
      <c r="C516" s="1" t="str">
        <f aca="false">VLOOKUP(Table1[[#This Row],[sampleID]],temporary_match!A:B,2,FALSE())</f>
        <v>Mediterranean</v>
      </c>
      <c r="D516" s="1" t="n">
        <f aca="false">VLOOKUP(Table1[[#This Row],[sampleID]],latlon_match!A:C,2,FALSE())</f>
        <v>42.167</v>
      </c>
      <c r="E516" s="1" t="n">
        <f aca="false">VLOOKUP(Table1[[#This Row],[sampleID]],latlon_match!A:C,3,FALSE())</f>
        <v>16</v>
      </c>
    </row>
    <row r="517" customFormat="false" ht="13.8" hidden="false" customHeight="false" outlineLevel="0" collapsed="false">
      <c r="A517" s="1" t="s">
        <v>582</v>
      </c>
      <c r="B517" s="1" t="n">
        <f aca="false">VLOOKUP(Table1[[#This Row],[region_description]],region_index_match!A:C,3,FALSE())</f>
        <v>24</v>
      </c>
      <c r="C517" s="1" t="str">
        <f aca="false">VLOOKUP(Table1[[#This Row],[sampleID]],temporary_match!A:B,2,FALSE())</f>
        <v>Mediterranean</v>
      </c>
      <c r="D517" s="1" t="n">
        <f aca="false">VLOOKUP(Table1[[#This Row],[sampleID]],latlon_match!A:C,2,FALSE())</f>
        <v>42.001</v>
      </c>
      <c r="E517" s="1" t="n">
        <f aca="false">VLOOKUP(Table1[[#This Row],[sampleID]],latlon_match!A:C,3,FALSE())</f>
        <v>16.217</v>
      </c>
    </row>
    <row r="518" customFormat="false" ht="13.8" hidden="false" customHeight="false" outlineLevel="0" collapsed="false">
      <c r="A518" s="1" t="s">
        <v>583</v>
      </c>
      <c r="B518" s="1" t="n">
        <f aca="false">VLOOKUP(Table1[[#This Row],[region_description]],region_index_match!A:C,3,FALSE())</f>
        <v>24</v>
      </c>
      <c r="C518" s="1" t="str">
        <f aca="false">VLOOKUP(Table1[[#This Row],[sampleID]],temporary_match!A:B,2,FALSE())</f>
        <v>Mediterranean</v>
      </c>
      <c r="D518" s="1" t="n">
        <f aca="false">VLOOKUP(Table1[[#This Row],[sampleID]],latlon_match!A:C,2,FALSE())</f>
        <v>42.05</v>
      </c>
      <c r="E518" s="1" t="n">
        <f aca="false">VLOOKUP(Table1[[#This Row],[sampleID]],latlon_match!A:C,3,FALSE())</f>
        <v>16.216</v>
      </c>
    </row>
    <row r="519" customFormat="false" ht="13.8" hidden="false" customHeight="false" outlineLevel="0" collapsed="false">
      <c r="A519" s="1" t="s">
        <v>584</v>
      </c>
      <c r="B519" s="1" t="n">
        <f aca="false">VLOOKUP(Table1[[#This Row],[region_description]],region_index_match!A:C,3,FALSE())</f>
        <v>24</v>
      </c>
      <c r="C519" s="1" t="str">
        <f aca="false">VLOOKUP(Table1[[#This Row],[sampleID]],temporary_match!A:B,2,FALSE())</f>
        <v>Mediterranean</v>
      </c>
      <c r="D519" s="1" t="n">
        <f aca="false">VLOOKUP(Table1[[#This Row],[sampleID]],latlon_match!A:C,2,FALSE())</f>
        <v>42</v>
      </c>
      <c r="E519" s="1" t="n">
        <f aca="false">VLOOKUP(Table1[[#This Row],[sampleID]],latlon_match!A:C,3,FALSE())</f>
        <v>16.717</v>
      </c>
    </row>
    <row r="520" customFormat="false" ht="13.8" hidden="false" customHeight="false" outlineLevel="0" collapsed="false">
      <c r="A520" s="1" t="s">
        <v>585</v>
      </c>
      <c r="B520" s="1" t="n">
        <f aca="false">VLOOKUP(Table1[[#This Row],[region_description]],region_index_match!A:C,3,FALSE())</f>
        <v>24</v>
      </c>
      <c r="C520" s="1" t="str">
        <f aca="false">VLOOKUP(Table1[[#This Row],[sampleID]],temporary_match!A:B,2,FALSE())</f>
        <v>Mediterranean</v>
      </c>
      <c r="D520" s="1" t="n">
        <f aca="false">VLOOKUP(Table1[[#This Row],[sampleID]],latlon_match!A:C,2,FALSE())</f>
        <v>41.801</v>
      </c>
      <c r="E520" s="1" t="n">
        <f aca="false">VLOOKUP(Table1[[#This Row],[sampleID]],latlon_match!A:C,3,FALSE())</f>
        <v>16.617</v>
      </c>
    </row>
    <row r="521" customFormat="false" ht="13.8" hidden="false" customHeight="false" outlineLevel="0" collapsed="false">
      <c r="A521" s="1" t="s">
        <v>586</v>
      </c>
      <c r="B521" s="1" t="n">
        <f aca="false">VLOOKUP(Table1[[#This Row],[region_description]],region_index_match!A:C,3,FALSE())</f>
        <v>24</v>
      </c>
      <c r="C521" s="1" t="str">
        <f aca="false">VLOOKUP(Table1[[#This Row],[sampleID]],temporary_match!A:B,2,FALSE())</f>
        <v>Mediterranean</v>
      </c>
      <c r="D521" s="1" t="n">
        <f aca="false">VLOOKUP(Table1[[#This Row],[sampleID]],latlon_match!A:C,2,FALSE())</f>
        <v>41.783</v>
      </c>
      <c r="E521" s="1" t="n">
        <f aca="false">VLOOKUP(Table1[[#This Row],[sampleID]],latlon_match!A:C,3,FALSE())</f>
        <v>16.858</v>
      </c>
    </row>
    <row r="522" customFormat="false" ht="13.8" hidden="false" customHeight="false" outlineLevel="0" collapsed="false">
      <c r="A522" s="1" t="s">
        <v>587</v>
      </c>
      <c r="B522" s="1" t="n">
        <f aca="false">VLOOKUP(Table1[[#This Row],[region_description]],region_index_match!A:C,3,FALSE())</f>
        <v>24</v>
      </c>
      <c r="C522" s="1" t="str">
        <f aca="false">VLOOKUP(Table1[[#This Row],[sampleID]],temporary_match!A:B,2,FALSE())</f>
        <v>Mediterranean</v>
      </c>
      <c r="D522" s="1" t="n">
        <f aca="false">VLOOKUP(Table1[[#This Row],[sampleID]],latlon_match!A:C,2,FALSE())</f>
        <v>41.647</v>
      </c>
      <c r="E522" s="1" t="n">
        <f aca="false">VLOOKUP(Table1[[#This Row],[sampleID]],latlon_match!A:C,3,FALSE())</f>
        <v>17.191</v>
      </c>
    </row>
    <row r="523" customFormat="false" ht="13.8" hidden="false" customHeight="false" outlineLevel="0" collapsed="false">
      <c r="A523" s="1" t="s">
        <v>588</v>
      </c>
      <c r="B523" s="1" t="n">
        <f aca="false">VLOOKUP(Table1[[#This Row],[region_description]],region_index_match!A:C,3,FALSE())</f>
        <v>24</v>
      </c>
      <c r="C523" s="1" t="str">
        <f aca="false">VLOOKUP(Table1[[#This Row],[sampleID]],temporary_match!A:B,2,FALSE())</f>
        <v>Mediterranean</v>
      </c>
      <c r="D523" s="1" t="n">
        <f aca="false">VLOOKUP(Table1[[#This Row],[sampleID]],latlon_match!A:C,2,FALSE())</f>
        <v>41.5</v>
      </c>
      <c r="E523" s="1" t="n">
        <f aca="false">VLOOKUP(Table1[[#This Row],[sampleID]],latlon_match!A:C,3,FALSE())</f>
        <v>17.05</v>
      </c>
    </row>
    <row r="524" customFormat="false" ht="13.8" hidden="false" customHeight="false" outlineLevel="0" collapsed="false">
      <c r="A524" s="1" t="s">
        <v>589</v>
      </c>
      <c r="B524" s="1" t="n">
        <f aca="false">VLOOKUP(Table1[[#This Row],[region_description]],region_index_match!A:C,3,FALSE())</f>
        <v>24</v>
      </c>
      <c r="C524" s="1" t="str">
        <f aca="false">VLOOKUP(Table1[[#This Row],[sampleID]],temporary_match!A:B,2,FALSE())</f>
        <v>Mediterranean</v>
      </c>
      <c r="D524" s="1" t="n">
        <f aca="false">VLOOKUP(Table1[[#This Row],[sampleID]],latlon_match!A:C,2,FALSE())</f>
        <v>41.5</v>
      </c>
      <c r="E524" s="1" t="n">
        <f aca="false">VLOOKUP(Table1[[#This Row],[sampleID]],latlon_match!A:C,3,FALSE())</f>
        <v>16.658</v>
      </c>
    </row>
    <row r="525" customFormat="false" ht="13.8" hidden="false" customHeight="false" outlineLevel="0" collapsed="false">
      <c r="A525" s="1" t="s">
        <v>590</v>
      </c>
      <c r="B525" s="1" t="n">
        <f aca="false">VLOOKUP(Table1[[#This Row],[region_description]],region_index_match!A:C,3,FALSE())</f>
        <v>24</v>
      </c>
      <c r="C525" s="1" t="str">
        <f aca="false">VLOOKUP(Table1[[#This Row],[sampleID]],temporary_match!A:B,2,FALSE())</f>
        <v>Mediterranean</v>
      </c>
      <c r="D525" s="1" t="n">
        <f aca="false">VLOOKUP(Table1[[#This Row],[sampleID]],latlon_match!A:C,2,FALSE())</f>
        <v>41.5</v>
      </c>
      <c r="E525" s="1" t="n">
        <f aca="false">VLOOKUP(Table1[[#This Row],[sampleID]],latlon_match!A:C,3,FALSE())</f>
        <v>16.407</v>
      </c>
    </row>
    <row r="526" customFormat="false" ht="13.8" hidden="false" customHeight="false" outlineLevel="0" collapsed="false">
      <c r="A526" s="1" t="s">
        <v>591</v>
      </c>
      <c r="B526" s="1" t="n">
        <f aca="false">VLOOKUP(Table1[[#This Row],[region_description]],region_index_match!A:C,3,FALSE())</f>
        <v>24</v>
      </c>
      <c r="C526" s="1" t="str">
        <f aca="false">VLOOKUP(Table1[[#This Row],[sampleID]],temporary_match!A:B,2,FALSE())</f>
        <v>Mediterranean</v>
      </c>
      <c r="D526" s="1" t="n">
        <f aca="false">VLOOKUP(Table1[[#This Row],[sampleID]],latlon_match!A:C,2,FALSE())</f>
        <v>41.5</v>
      </c>
      <c r="E526" s="1" t="n">
        <f aca="false">VLOOKUP(Table1[[#This Row],[sampleID]],latlon_match!A:C,3,FALSE())</f>
        <v>16.225</v>
      </c>
    </row>
    <row r="527" customFormat="false" ht="13.8" hidden="false" customHeight="false" outlineLevel="0" collapsed="false">
      <c r="A527" s="1" t="s">
        <v>592</v>
      </c>
      <c r="B527" s="1" t="n">
        <f aca="false">VLOOKUP(Table1[[#This Row],[region_description]],region_index_match!A:C,3,FALSE())</f>
        <v>24</v>
      </c>
      <c r="C527" s="1" t="str">
        <f aca="false">VLOOKUP(Table1[[#This Row],[sampleID]],temporary_match!A:B,2,FALSE())</f>
        <v>Mediterranean</v>
      </c>
      <c r="D527" s="1" t="n">
        <f aca="false">VLOOKUP(Table1[[#This Row],[sampleID]],latlon_match!A:C,2,FALSE())</f>
        <v>41.667</v>
      </c>
      <c r="E527" s="1" t="n">
        <f aca="false">VLOOKUP(Table1[[#This Row],[sampleID]],latlon_match!A:C,3,FALSE())</f>
        <v>16.242</v>
      </c>
    </row>
    <row r="528" customFormat="false" ht="13.8" hidden="false" customHeight="false" outlineLevel="0" collapsed="false">
      <c r="A528" s="1" t="s">
        <v>593</v>
      </c>
      <c r="B528" s="1" t="n">
        <f aca="false">VLOOKUP(Table1[[#This Row],[region_description]],region_index_match!A:C,3,FALSE())</f>
        <v>24</v>
      </c>
      <c r="C528" s="1" t="str">
        <f aca="false">VLOOKUP(Table1[[#This Row],[sampleID]],temporary_match!A:B,2,FALSE())</f>
        <v>Mediterranean</v>
      </c>
      <c r="D528" s="1" t="n">
        <f aca="false">VLOOKUP(Table1[[#This Row],[sampleID]],latlon_match!A:C,2,FALSE())</f>
        <v>41.5</v>
      </c>
      <c r="E528" s="1" t="n">
        <f aca="false">VLOOKUP(Table1[[#This Row],[sampleID]],latlon_match!A:C,3,FALSE())</f>
        <v>17.308</v>
      </c>
    </row>
    <row r="529" customFormat="false" ht="13.8" hidden="false" customHeight="false" outlineLevel="0" collapsed="false">
      <c r="A529" s="1" t="s">
        <v>594</v>
      </c>
      <c r="B529" s="1" t="n">
        <f aca="false">VLOOKUP(Table1[[#This Row],[region_description]],region_index_match!A:C,3,FALSE())</f>
        <v>24</v>
      </c>
      <c r="C529" s="1" t="str">
        <f aca="false">VLOOKUP(Table1[[#This Row],[sampleID]],temporary_match!A:B,2,FALSE())</f>
        <v>Mediterranean</v>
      </c>
      <c r="D529" s="1" t="n">
        <f aca="false">VLOOKUP(Table1[[#This Row],[sampleID]],latlon_match!A:C,2,FALSE())</f>
        <v>40.758</v>
      </c>
      <c r="E529" s="1" t="n">
        <f aca="false">VLOOKUP(Table1[[#This Row],[sampleID]],latlon_match!A:C,3,FALSE())</f>
        <v>18.192</v>
      </c>
    </row>
    <row r="530" customFormat="false" ht="13.8" hidden="false" customHeight="false" outlineLevel="0" collapsed="false">
      <c r="A530" s="1" t="s">
        <v>595</v>
      </c>
      <c r="B530" s="1" t="n">
        <f aca="false">VLOOKUP(Table1[[#This Row],[region_description]],region_index_match!A:C,3,FALSE())</f>
        <v>24</v>
      </c>
      <c r="C530" s="1" t="str">
        <f aca="false">VLOOKUP(Table1[[#This Row],[sampleID]],temporary_match!A:B,2,FALSE())</f>
        <v>Mediterranean</v>
      </c>
      <c r="D530" s="1" t="n">
        <f aca="false">VLOOKUP(Table1[[#This Row],[sampleID]],latlon_match!A:C,2,FALSE())</f>
        <v>40.625</v>
      </c>
      <c r="E530" s="1" t="n">
        <f aca="false">VLOOKUP(Table1[[#This Row],[sampleID]],latlon_match!A:C,3,FALSE())</f>
        <v>18.329</v>
      </c>
    </row>
    <row r="531" customFormat="false" ht="13.8" hidden="false" customHeight="false" outlineLevel="0" collapsed="false">
      <c r="A531" s="1" t="s">
        <v>596</v>
      </c>
      <c r="B531" s="1" t="n">
        <f aca="false">VLOOKUP(Table1[[#This Row],[region_description]],region_index_match!A:C,3,FALSE())</f>
        <v>24</v>
      </c>
      <c r="C531" s="1" t="str">
        <f aca="false">VLOOKUP(Table1[[#This Row],[sampleID]],temporary_match!A:B,2,FALSE())</f>
        <v>Mediterranean</v>
      </c>
      <c r="D531" s="1" t="n">
        <f aca="false">VLOOKUP(Table1[[#This Row],[sampleID]],latlon_match!A:C,2,FALSE())</f>
        <v>40.546</v>
      </c>
      <c r="E531" s="1" t="n">
        <f aca="false">VLOOKUP(Table1[[#This Row],[sampleID]],latlon_match!A:C,3,FALSE())</f>
        <v>18.467</v>
      </c>
    </row>
    <row r="532" customFormat="false" ht="13.8" hidden="false" customHeight="false" outlineLevel="0" collapsed="false">
      <c r="A532" s="1" t="s">
        <v>597</v>
      </c>
      <c r="B532" s="1" t="n">
        <f aca="false">VLOOKUP(Table1[[#This Row],[region_description]],region_index_match!A:C,3,FALSE())</f>
        <v>24</v>
      </c>
      <c r="C532" s="1" t="str">
        <f aca="false">VLOOKUP(Table1[[#This Row],[sampleID]],temporary_match!A:B,2,FALSE())</f>
        <v>Mediterranean</v>
      </c>
      <c r="D532" s="1" t="n">
        <f aca="false">VLOOKUP(Table1[[#This Row],[sampleID]],latlon_match!A:C,2,FALSE())</f>
        <v>40.5</v>
      </c>
      <c r="E532" s="1" t="n">
        <f aca="false">VLOOKUP(Table1[[#This Row],[sampleID]],latlon_match!A:C,3,FALSE())</f>
        <v>18.642</v>
      </c>
    </row>
    <row r="533" customFormat="false" ht="13.8" hidden="false" customHeight="false" outlineLevel="0" collapsed="false">
      <c r="A533" s="1" t="s">
        <v>598</v>
      </c>
      <c r="B533" s="1" t="n">
        <f aca="false">VLOOKUP(Table1[[#This Row],[region_description]],region_index_match!A:C,3,FALSE())</f>
        <v>24</v>
      </c>
      <c r="C533" s="1" t="str">
        <f aca="false">VLOOKUP(Table1[[#This Row],[sampleID]],temporary_match!A:B,2,FALSE())</f>
        <v>Mediterranean</v>
      </c>
      <c r="D533" s="1" t="n">
        <f aca="false">VLOOKUP(Table1[[#This Row],[sampleID]],latlon_match!A:C,2,FALSE())</f>
        <v>40.392</v>
      </c>
      <c r="E533" s="1" t="n">
        <f aca="false">VLOOKUP(Table1[[#This Row],[sampleID]],latlon_match!A:C,3,FALSE())</f>
        <v>18.583</v>
      </c>
    </row>
    <row r="534" customFormat="false" ht="13.8" hidden="false" customHeight="false" outlineLevel="0" collapsed="false">
      <c r="A534" s="1" t="s">
        <v>599</v>
      </c>
      <c r="B534" s="1" t="n">
        <f aca="false">VLOOKUP(Table1[[#This Row],[region_description]],region_index_match!A:C,3,FALSE())</f>
        <v>24</v>
      </c>
      <c r="C534" s="1" t="str">
        <f aca="false">VLOOKUP(Table1[[#This Row],[sampleID]],temporary_match!A:B,2,FALSE())</f>
        <v>Mediterranean</v>
      </c>
      <c r="D534" s="1" t="n">
        <f aca="false">VLOOKUP(Table1[[#This Row],[sampleID]],latlon_match!A:C,2,FALSE())</f>
        <v>40.233</v>
      </c>
      <c r="E534" s="1" t="n">
        <f aca="false">VLOOKUP(Table1[[#This Row],[sampleID]],latlon_match!A:C,3,FALSE())</f>
        <v>18.667</v>
      </c>
    </row>
    <row r="535" customFormat="false" ht="13.8" hidden="false" customHeight="false" outlineLevel="0" collapsed="false">
      <c r="A535" s="1" t="s">
        <v>600</v>
      </c>
      <c r="B535" s="1" t="n">
        <f aca="false">VLOOKUP(Table1[[#This Row],[region_description]],region_index_match!A:C,3,FALSE())</f>
        <v>24</v>
      </c>
      <c r="C535" s="1" t="str">
        <f aca="false">VLOOKUP(Table1[[#This Row],[sampleID]],temporary_match!A:B,2,FALSE())</f>
        <v>Mediterranean</v>
      </c>
      <c r="D535" s="1" t="n">
        <f aca="false">VLOOKUP(Table1[[#This Row],[sampleID]],latlon_match!A:C,2,FALSE())</f>
        <v>39.716</v>
      </c>
      <c r="E535" s="1" t="n">
        <f aca="false">VLOOKUP(Table1[[#This Row],[sampleID]],latlon_match!A:C,3,FALSE())</f>
        <v>18.776</v>
      </c>
    </row>
    <row r="536" customFormat="false" ht="13.8" hidden="false" customHeight="false" outlineLevel="0" collapsed="false">
      <c r="A536" s="1" t="s">
        <v>601</v>
      </c>
      <c r="B536" s="1" t="n">
        <f aca="false">VLOOKUP(Table1[[#This Row],[region_description]],region_index_match!A:C,3,FALSE())</f>
        <v>24</v>
      </c>
      <c r="C536" s="1" t="str">
        <f aca="false">VLOOKUP(Table1[[#This Row],[sampleID]],temporary_match!A:B,2,FALSE())</f>
        <v>Mediterranean</v>
      </c>
      <c r="D536" s="1" t="n">
        <f aca="false">VLOOKUP(Table1[[#This Row],[sampleID]],latlon_match!A:C,2,FALSE())</f>
        <v>39.825</v>
      </c>
      <c r="E536" s="1" t="n">
        <f aca="false">VLOOKUP(Table1[[#This Row],[sampleID]],latlon_match!A:C,3,FALSE())</f>
        <v>18.642</v>
      </c>
    </row>
    <row r="537" customFormat="false" ht="13.8" hidden="false" customHeight="false" outlineLevel="0" collapsed="false">
      <c r="A537" s="1" t="s">
        <v>602</v>
      </c>
      <c r="B537" s="1" t="n">
        <f aca="false">VLOOKUP(Table1[[#This Row],[region_description]],region_index_match!A:C,3,FALSE())</f>
        <v>24</v>
      </c>
      <c r="C537" s="1" t="str">
        <f aca="false">VLOOKUP(Table1[[#This Row],[sampleID]],temporary_match!A:B,2,FALSE())</f>
        <v>Mediterranean</v>
      </c>
      <c r="D537" s="1" t="n">
        <f aca="false">VLOOKUP(Table1[[#This Row],[sampleID]],latlon_match!A:C,2,FALSE())</f>
        <v>39.85</v>
      </c>
      <c r="E537" s="1" t="n">
        <f aca="false">VLOOKUP(Table1[[#This Row],[sampleID]],latlon_match!A:C,3,FALSE())</f>
        <v>18.6</v>
      </c>
    </row>
    <row r="538" customFormat="false" ht="13.8" hidden="false" customHeight="false" outlineLevel="0" collapsed="false">
      <c r="A538" s="1" t="s">
        <v>603</v>
      </c>
      <c r="B538" s="1" t="n">
        <f aca="false">VLOOKUP(Table1[[#This Row],[region_description]],region_index_match!A:C,3,FALSE())</f>
        <v>24</v>
      </c>
      <c r="C538" s="1" t="str">
        <f aca="false">VLOOKUP(Table1[[#This Row],[sampleID]],temporary_match!A:B,2,FALSE())</f>
        <v>Mediterranean</v>
      </c>
      <c r="D538" s="1" t="n">
        <f aca="false">VLOOKUP(Table1[[#This Row],[sampleID]],latlon_match!A:C,2,FALSE())</f>
        <v>39.908</v>
      </c>
      <c r="E538" s="1" t="n">
        <f aca="false">VLOOKUP(Table1[[#This Row],[sampleID]],latlon_match!A:C,3,FALSE())</f>
        <v>16.758</v>
      </c>
    </row>
    <row r="539" customFormat="false" ht="13.8" hidden="false" customHeight="false" outlineLevel="0" collapsed="false">
      <c r="A539" s="1" t="s">
        <v>604</v>
      </c>
      <c r="B539" s="1" t="n">
        <f aca="false">VLOOKUP(Table1[[#This Row],[region_description]],region_index_match!A:C,3,FALSE())</f>
        <v>24</v>
      </c>
      <c r="C539" s="1" t="str">
        <f aca="false">VLOOKUP(Table1[[#This Row],[sampleID]],temporary_match!A:B,2,FALSE())</f>
        <v>Mediterranean</v>
      </c>
      <c r="D539" s="1" t="n">
        <f aca="false">VLOOKUP(Table1[[#This Row],[sampleID]],latlon_match!A:C,2,FALSE())</f>
        <v>39.725</v>
      </c>
      <c r="E539" s="1" t="n">
        <f aca="false">VLOOKUP(Table1[[#This Row],[sampleID]],latlon_match!A:C,3,FALSE())</f>
        <v>16.975</v>
      </c>
    </row>
    <row r="540" customFormat="false" ht="13.8" hidden="false" customHeight="false" outlineLevel="0" collapsed="false">
      <c r="A540" s="1" t="s">
        <v>605</v>
      </c>
      <c r="B540" s="1" t="n">
        <f aca="false">VLOOKUP(Table1[[#This Row],[region_description]],region_index_match!A:C,3,FALSE())</f>
        <v>24</v>
      </c>
      <c r="C540" s="1" t="str">
        <f aca="false">VLOOKUP(Table1[[#This Row],[sampleID]],temporary_match!A:B,2,FALSE())</f>
        <v>Mediterranean</v>
      </c>
      <c r="D540" s="1" t="n">
        <f aca="false">VLOOKUP(Table1[[#This Row],[sampleID]],latlon_match!A:C,2,FALSE())</f>
        <v>39.667</v>
      </c>
      <c r="E540" s="1" t="n">
        <f aca="false">VLOOKUP(Table1[[#This Row],[sampleID]],latlon_match!A:C,3,FALSE())</f>
        <v>17.05</v>
      </c>
    </row>
    <row r="541" customFormat="false" ht="13.8" hidden="false" customHeight="false" outlineLevel="0" collapsed="false">
      <c r="A541" s="1" t="s">
        <v>606</v>
      </c>
      <c r="B541" s="1" t="n">
        <f aca="false">VLOOKUP(Table1[[#This Row],[region_description]],region_index_match!A:C,3,FALSE())</f>
        <v>24</v>
      </c>
      <c r="C541" s="1" t="str">
        <f aca="false">VLOOKUP(Table1[[#This Row],[sampleID]],temporary_match!A:B,2,FALSE())</f>
        <v>Mediterranean</v>
      </c>
      <c r="D541" s="1" t="n">
        <f aca="false">VLOOKUP(Table1[[#This Row],[sampleID]],latlon_match!A:C,2,FALSE())</f>
        <v>39.6</v>
      </c>
      <c r="E541" s="1" t="n">
        <f aca="false">VLOOKUP(Table1[[#This Row],[sampleID]],latlon_match!A:C,3,FALSE())</f>
        <v>17.183</v>
      </c>
    </row>
    <row r="542" customFormat="false" ht="13.8" hidden="false" customHeight="false" outlineLevel="0" collapsed="false">
      <c r="A542" s="1" t="s">
        <v>607</v>
      </c>
      <c r="B542" s="1" t="n">
        <f aca="false">VLOOKUP(Table1[[#This Row],[region_description]],region_index_match!A:C,3,FALSE())</f>
        <v>31</v>
      </c>
      <c r="C542" s="1" t="str">
        <f aca="false">VLOOKUP(Table1[[#This Row],[sampleID]],temporary_match!A:B,2,FALSE())</f>
        <v>Red Sea</v>
      </c>
      <c r="D542" s="1" t="n">
        <f aca="false">VLOOKUP(Table1[[#This Row],[sampleID]],latlon_match!A:C,2,FALSE())</f>
        <v>27.712</v>
      </c>
      <c r="E542" s="1" t="n">
        <f aca="false">VLOOKUP(Table1[[#This Row],[sampleID]],latlon_match!A:C,3,FALSE())</f>
        <v>35.047</v>
      </c>
    </row>
    <row r="543" customFormat="false" ht="13.8" hidden="false" customHeight="false" outlineLevel="0" collapsed="false">
      <c r="A543" s="1" t="s">
        <v>608</v>
      </c>
      <c r="B543" s="1" t="n">
        <f aca="false">VLOOKUP(Table1[[#This Row],[region_description]],region_index_match!A:C,3,FALSE())</f>
        <v>31</v>
      </c>
      <c r="C543" s="1" t="str">
        <f aca="false">VLOOKUP(Table1[[#This Row],[sampleID]],temporary_match!A:B,2,FALSE())</f>
        <v>Red Sea</v>
      </c>
      <c r="D543" s="1" t="n">
        <f aca="false">VLOOKUP(Table1[[#This Row],[sampleID]],latlon_match!A:C,2,FALSE())</f>
        <v>15.56</v>
      </c>
      <c r="E543" s="1" t="n">
        <f aca="false">VLOOKUP(Table1[[#This Row],[sampleID]],latlon_match!A:C,3,FALSE())</f>
        <v>41.67</v>
      </c>
    </row>
    <row r="544" customFormat="false" ht="13.8" hidden="false" customHeight="false" outlineLevel="0" collapsed="false">
      <c r="A544" s="1" t="s">
        <v>609</v>
      </c>
      <c r="B544" s="1" t="n">
        <f aca="false">VLOOKUP(Table1[[#This Row],[region_description]],region_index_match!A:C,3,FALSE())</f>
        <v>31</v>
      </c>
      <c r="C544" s="1" t="str">
        <f aca="false">VLOOKUP(Table1[[#This Row],[sampleID]],temporary_match!A:B,2,FALSE())</f>
        <v>Red Sea</v>
      </c>
      <c r="D544" s="1" t="n">
        <f aca="false">VLOOKUP(Table1[[#This Row],[sampleID]],latlon_match!A:C,2,FALSE())</f>
        <v>26.292</v>
      </c>
      <c r="E544" s="1" t="n">
        <f aca="false">VLOOKUP(Table1[[#This Row],[sampleID]],latlon_match!A:C,3,FALSE())</f>
        <v>35.36</v>
      </c>
    </row>
    <row r="545" customFormat="false" ht="13.8" hidden="false" customHeight="false" outlineLevel="0" collapsed="false">
      <c r="A545" s="1" t="s">
        <v>610</v>
      </c>
      <c r="B545" s="1" t="n">
        <f aca="false">VLOOKUP(Table1[[#This Row],[region_description]],region_index_match!A:C,3,FALSE())</f>
        <v>31</v>
      </c>
      <c r="C545" s="1" t="str">
        <f aca="false">VLOOKUP(Table1[[#This Row],[sampleID]],temporary_match!A:B,2,FALSE())</f>
        <v>Red Sea</v>
      </c>
      <c r="D545" s="1" t="n">
        <f aca="false">VLOOKUP(Table1[[#This Row],[sampleID]],latlon_match!A:C,2,FALSE())</f>
        <v>25.75</v>
      </c>
      <c r="E545" s="1" t="n">
        <f aca="false">VLOOKUP(Table1[[#This Row],[sampleID]],latlon_match!A:C,3,FALSE())</f>
        <v>35.085</v>
      </c>
    </row>
    <row r="546" customFormat="false" ht="13.8" hidden="false" customHeight="false" outlineLevel="0" collapsed="false">
      <c r="A546" s="1" t="s">
        <v>611</v>
      </c>
      <c r="B546" s="1" t="n">
        <f aca="false">VLOOKUP(Table1[[#This Row],[region_description]],region_index_match!A:C,3,FALSE())</f>
        <v>31</v>
      </c>
      <c r="C546" s="1" t="str">
        <f aca="false">VLOOKUP(Table1[[#This Row],[sampleID]],temporary_match!A:B,2,FALSE())</f>
        <v>Red Sea</v>
      </c>
      <c r="D546" s="1" t="n">
        <f aca="false">VLOOKUP(Table1[[#This Row],[sampleID]],latlon_match!A:C,2,FALSE())</f>
        <v>27.053</v>
      </c>
      <c r="E546" s="1" t="n">
        <f aca="false">VLOOKUP(Table1[[#This Row],[sampleID]],latlon_match!A:C,3,FALSE())</f>
        <v>35.405</v>
      </c>
    </row>
    <row r="547" customFormat="false" ht="13.8" hidden="false" customHeight="false" outlineLevel="0" collapsed="false">
      <c r="A547" s="1" t="s">
        <v>612</v>
      </c>
      <c r="B547" s="1" t="n">
        <f aca="false">VLOOKUP(Table1[[#This Row],[region_description]],region_index_match!A:C,3,FALSE())</f>
        <v>31</v>
      </c>
      <c r="C547" s="1" t="str">
        <f aca="false">VLOOKUP(Table1[[#This Row],[sampleID]],temporary_match!A:B,2,FALSE())</f>
        <v>Red Sea</v>
      </c>
      <c r="D547" s="1" t="n">
        <f aca="false">VLOOKUP(Table1[[#This Row],[sampleID]],latlon_match!A:C,2,FALSE())</f>
        <v>27.687</v>
      </c>
      <c r="E547" s="1" t="n">
        <f aca="false">VLOOKUP(Table1[[#This Row],[sampleID]],latlon_match!A:C,3,FALSE())</f>
        <v>34.597</v>
      </c>
    </row>
    <row r="548" customFormat="false" ht="13.8" hidden="false" customHeight="false" outlineLevel="0" collapsed="false">
      <c r="A548" s="1" t="s">
        <v>613</v>
      </c>
      <c r="B548" s="1" t="n">
        <f aca="false">VLOOKUP(Table1[[#This Row],[region_description]],region_index_match!A:C,3,FALSE())</f>
        <v>31</v>
      </c>
      <c r="C548" s="1" t="str">
        <f aca="false">VLOOKUP(Table1[[#This Row],[sampleID]],temporary_match!A:B,2,FALSE())</f>
        <v>Red Sea</v>
      </c>
      <c r="D548" s="1" t="n">
        <f aca="false">VLOOKUP(Table1[[#This Row],[sampleID]],latlon_match!A:C,2,FALSE())</f>
        <v>25.522</v>
      </c>
      <c r="E548" s="1" t="n">
        <f aca="false">VLOOKUP(Table1[[#This Row],[sampleID]],latlon_match!A:C,3,FALSE())</f>
        <v>35.608</v>
      </c>
    </row>
    <row r="549" customFormat="false" ht="13.8" hidden="false" customHeight="false" outlineLevel="0" collapsed="false">
      <c r="A549" s="1" t="s">
        <v>614</v>
      </c>
      <c r="B549" s="1" t="n">
        <f aca="false">VLOOKUP(Table1[[#This Row],[region_description]],region_index_match!A:C,3,FALSE())</f>
        <v>31</v>
      </c>
      <c r="C549" s="1" t="str">
        <f aca="false">VLOOKUP(Table1[[#This Row],[sampleID]],temporary_match!A:B,2,FALSE())</f>
        <v>Red Sea</v>
      </c>
      <c r="D549" s="1" t="n">
        <f aca="false">VLOOKUP(Table1[[#This Row],[sampleID]],latlon_match!A:C,2,FALSE())</f>
        <v>17.362</v>
      </c>
      <c r="E549" s="1" t="n">
        <f aca="false">VLOOKUP(Table1[[#This Row],[sampleID]],latlon_match!A:C,3,FALSE())</f>
        <v>40.022</v>
      </c>
    </row>
    <row r="550" customFormat="false" ht="13.8" hidden="false" customHeight="false" outlineLevel="0" collapsed="false">
      <c r="A550" s="1" t="s">
        <v>615</v>
      </c>
      <c r="B550" s="1" t="n">
        <f aca="false">VLOOKUP(Table1[[#This Row],[region_description]],region_index_match!A:C,3,FALSE())</f>
        <v>31</v>
      </c>
      <c r="C550" s="1" t="str">
        <f aca="false">VLOOKUP(Table1[[#This Row],[sampleID]],temporary_match!A:B,2,FALSE())</f>
        <v>Red Sea</v>
      </c>
      <c r="D550" s="1" t="n">
        <f aca="false">VLOOKUP(Table1[[#This Row],[sampleID]],latlon_match!A:C,2,FALSE())</f>
        <v>18.602</v>
      </c>
      <c r="E550" s="1" t="n">
        <f aca="false">VLOOKUP(Table1[[#This Row],[sampleID]],latlon_match!A:C,3,FALSE())</f>
        <v>39.057</v>
      </c>
    </row>
    <row r="551" customFormat="false" ht="13.8" hidden="false" customHeight="false" outlineLevel="0" collapsed="false">
      <c r="A551" s="1" t="s">
        <v>616</v>
      </c>
      <c r="B551" s="1" t="n">
        <f aca="false">VLOOKUP(Table1[[#This Row],[region_description]],region_index_match!A:C,3,FALSE())</f>
        <v>31</v>
      </c>
      <c r="C551" s="1" t="str">
        <f aca="false">VLOOKUP(Table1[[#This Row],[sampleID]],temporary_match!A:B,2,FALSE())</f>
        <v>Red Sea</v>
      </c>
      <c r="D551" s="1" t="n">
        <f aca="false">VLOOKUP(Table1[[#This Row],[sampleID]],latlon_match!A:C,2,FALSE())</f>
        <v>24.76</v>
      </c>
      <c r="E551" s="1" t="n">
        <f aca="false">VLOOKUP(Table1[[#This Row],[sampleID]],latlon_match!A:C,3,FALSE())</f>
        <v>36.23</v>
      </c>
    </row>
    <row r="552" customFormat="false" ht="13.8" hidden="false" customHeight="false" outlineLevel="0" collapsed="false">
      <c r="A552" s="1" t="s">
        <v>617</v>
      </c>
      <c r="B552" s="1" t="n">
        <f aca="false">VLOOKUP(Table1[[#This Row],[region_description]],region_index_match!A:C,3,FALSE())</f>
        <v>31</v>
      </c>
      <c r="C552" s="1" t="str">
        <f aca="false">VLOOKUP(Table1[[#This Row],[sampleID]],temporary_match!A:B,2,FALSE())</f>
        <v>Red Sea</v>
      </c>
      <c r="D552" s="1" t="n">
        <f aca="false">VLOOKUP(Table1[[#This Row],[sampleID]],latlon_match!A:C,2,FALSE())</f>
        <v>19.907</v>
      </c>
      <c r="E552" s="1" t="n">
        <f aca="false">VLOOKUP(Table1[[#This Row],[sampleID]],latlon_match!A:C,3,FALSE())</f>
        <v>38.012</v>
      </c>
    </row>
    <row r="553" customFormat="false" ht="13.8" hidden="false" customHeight="false" outlineLevel="0" collapsed="false">
      <c r="A553" s="1" t="s">
        <v>618</v>
      </c>
      <c r="B553" s="1" t="n">
        <f aca="false">VLOOKUP(Table1[[#This Row],[region_description]],region_index_match!A:C,3,FALSE())</f>
        <v>31</v>
      </c>
      <c r="C553" s="1" t="str">
        <f aca="false">VLOOKUP(Table1[[#This Row],[sampleID]],temporary_match!A:B,2,FALSE())</f>
        <v>Red Sea</v>
      </c>
      <c r="D553" s="1" t="n">
        <f aca="false">VLOOKUP(Table1[[#This Row],[sampleID]],latlon_match!A:C,2,FALSE())</f>
        <v>19.458</v>
      </c>
      <c r="E553" s="1" t="n">
        <f aca="false">VLOOKUP(Table1[[#This Row],[sampleID]],latlon_match!A:C,3,FALSE())</f>
        <v>38.722</v>
      </c>
    </row>
    <row r="554" customFormat="false" ht="13.8" hidden="false" customHeight="false" outlineLevel="0" collapsed="false">
      <c r="A554" s="1" t="s">
        <v>619</v>
      </c>
      <c r="B554" s="1" t="n">
        <f aca="false">VLOOKUP(Table1[[#This Row],[region_description]],region_index_match!A:C,3,FALSE())</f>
        <v>31</v>
      </c>
      <c r="C554" s="1" t="str">
        <f aca="false">VLOOKUP(Table1[[#This Row],[sampleID]],temporary_match!A:B,2,FALSE())</f>
        <v>Red Sea</v>
      </c>
      <c r="D554" s="1" t="n">
        <f aca="false">VLOOKUP(Table1[[#This Row],[sampleID]],latlon_match!A:C,2,FALSE())</f>
        <v>19.135</v>
      </c>
      <c r="E554" s="1" t="n">
        <f aca="false">VLOOKUP(Table1[[#This Row],[sampleID]],latlon_match!A:C,3,FALSE())</f>
        <v>39.053</v>
      </c>
    </row>
    <row r="555" customFormat="false" ht="13.8" hidden="false" customHeight="false" outlineLevel="0" collapsed="false">
      <c r="A555" s="1" t="s">
        <v>620</v>
      </c>
      <c r="B555" s="1" t="n">
        <f aca="false">VLOOKUP(Table1[[#This Row],[region_description]],region_index_match!A:C,3,FALSE())</f>
        <v>31</v>
      </c>
      <c r="C555" s="1" t="str">
        <f aca="false">VLOOKUP(Table1[[#This Row],[sampleID]],temporary_match!A:B,2,FALSE())</f>
        <v>Red Sea</v>
      </c>
      <c r="D555" s="1" t="n">
        <f aca="false">VLOOKUP(Table1[[#This Row],[sampleID]],latlon_match!A:C,2,FALSE())</f>
        <v>23.312</v>
      </c>
      <c r="E555" s="1" t="n">
        <f aca="false">VLOOKUP(Table1[[#This Row],[sampleID]],latlon_match!A:C,3,FALSE())</f>
        <v>36.712</v>
      </c>
    </row>
    <row r="556" customFormat="false" ht="13.8" hidden="false" customHeight="false" outlineLevel="0" collapsed="false">
      <c r="A556" s="1" t="s">
        <v>621</v>
      </c>
      <c r="B556" s="1" t="n">
        <f aca="false">VLOOKUP(Table1[[#This Row],[region_description]],region_index_match!A:C,3,FALSE())</f>
        <v>31</v>
      </c>
      <c r="C556" s="1" t="str">
        <f aca="false">VLOOKUP(Table1[[#This Row],[sampleID]],temporary_match!A:B,2,FALSE())</f>
        <v>Red Sea</v>
      </c>
      <c r="D556" s="1" t="n">
        <f aca="false">VLOOKUP(Table1[[#This Row],[sampleID]],latlon_match!A:C,2,FALSE())</f>
        <v>23.392</v>
      </c>
      <c r="E556" s="1" t="n">
        <f aca="false">VLOOKUP(Table1[[#This Row],[sampleID]],latlon_match!A:C,3,FALSE())</f>
        <v>36.982</v>
      </c>
    </row>
    <row r="557" customFormat="false" ht="13.8" hidden="false" customHeight="false" outlineLevel="0" collapsed="false">
      <c r="A557" s="1" t="s">
        <v>622</v>
      </c>
      <c r="B557" s="1" t="n">
        <f aca="false">VLOOKUP(Table1[[#This Row],[region_description]],region_index_match!A:C,3,FALSE())</f>
        <v>31</v>
      </c>
      <c r="C557" s="1" t="str">
        <f aca="false">VLOOKUP(Table1[[#This Row],[sampleID]],temporary_match!A:B,2,FALSE())</f>
        <v>Red Sea</v>
      </c>
      <c r="D557" s="1" t="n">
        <f aca="false">VLOOKUP(Table1[[#This Row],[sampleID]],latlon_match!A:C,2,FALSE())</f>
        <v>19.64</v>
      </c>
      <c r="E557" s="1" t="n">
        <f aca="false">VLOOKUP(Table1[[#This Row],[sampleID]],latlon_match!A:C,3,FALSE())</f>
        <v>38.608</v>
      </c>
    </row>
    <row r="558" customFormat="false" ht="13.8" hidden="false" customHeight="false" outlineLevel="0" collapsed="false">
      <c r="A558" s="1" t="s">
        <v>623</v>
      </c>
      <c r="B558" s="1" t="n">
        <f aca="false">VLOOKUP(Table1[[#This Row],[region_description]],region_index_match!A:C,3,FALSE())</f>
        <v>31</v>
      </c>
      <c r="C558" s="1" t="str">
        <f aca="false">VLOOKUP(Table1[[#This Row],[sampleID]],temporary_match!A:B,2,FALSE())</f>
        <v>Red Sea</v>
      </c>
      <c r="D558" s="1" t="n">
        <f aca="false">VLOOKUP(Table1[[#This Row],[sampleID]],latlon_match!A:C,2,FALSE())</f>
        <v>20.105</v>
      </c>
      <c r="E558" s="1" t="n">
        <f aca="false">VLOOKUP(Table1[[#This Row],[sampleID]],latlon_match!A:C,3,FALSE())</f>
        <v>38.423</v>
      </c>
    </row>
    <row r="559" customFormat="false" ht="13.8" hidden="false" customHeight="false" outlineLevel="0" collapsed="false">
      <c r="A559" s="1" t="s">
        <v>624</v>
      </c>
      <c r="B559" s="1" t="n">
        <f aca="false">VLOOKUP(Table1[[#This Row],[region_description]],region_index_match!A:C,3,FALSE())</f>
        <v>31</v>
      </c>
      <c r="C559" s="1" t="str">
        <f aca="false">VLOOKUP(Table1[[#This Row],[sampleID]],temporary_match!A:B,2,FALSE())</f>
        <v>Red Sea</v>
      </c>
      <c r="D559" s="1" t="n">
        <f aca="false">VLOOKUP(Table1[[#This Row],[sampleID]],latlon_match!A:C,2,FALSE())</f>
        <v>22.915</v>
      </c>
      <c r="E559" s="1" t="n">
        <f aca="false">VLOOKUP(Table1[[#This Row],[sampleID]],latlon_match!A:C,3,FALSE())</f>
        <v>37.377</v>
      </c>
    </row>
    <row r="560" customFormat="false" ht="13.8" hidden="false" customHeight="false" outlineLevel="0" collapsed="false">
      <c r="A560" s="1" t="s">
        <v>625</v>
      </c>
      <c r="B560" s="1" t="n">
        <f aca="false">VLOOKUP(Table1[[#This Row],[region_description]],region_index_match!A:C,3,FALSE())</f>
        <v>31</v>
      </c>
      <c r="C560" s="1" t="str">
        <f aca="false">VLOOKUP(Table1[[#This Row],[sampleID]],temporary_match!A:B,2,FALSE())</f>
        <v>Red Sea</v>
      </c>
      <c r="D560" s="1" t="n">
        <f aca="false">VLOOKUP(Table1[[#This Row],[sampleID]],latlon_match!A:C,2,FALSE())</f>
        <v>21.428</v>
      </c>
      <c r="E560" s="1" t="n">
        <f aca="false">VLOOKUP(Table1[[#This Row],[sampleID]],latlon_match!A:C,3,FALSE())</f>
        <v>37.98</v>
      </c>
    </row>
    <row r="561" customFormat="false" ht="13.8" hidden="false" customHeight="false" outlineLevel="0" collapsed="false">
      <c r="A561" s="1" t="s">
        <v>626</v>
      </c>
      <c r="B561" s="1" t="n">
        <f aca="false">VLOOKUP(Table1[[#This Row],[region_description]],region_index_match!A:C,3,FALSE())</f>
        <v>31</v>
      </c>
      <c r="C561" s="1" t="str">
        <f aca="false">VLOOKUP(Table1[[#This Row],[sampleID]],temporary_match!A:B,2,FALSE())</f>
        <v>Red Sea</v>
      </c>
      <c r="D561" s="1" t="n">
        <f aca="false">VLOOKUP(Table1[[#This Row],[sampleID]],latlon_match!A:C,2,FALSE())</f>
        <v>22.252</v>
      </c>
      <c r="E561" s="1" t="n">
        <f aca="false">VLOOKUP(Table1[[#This Row],[sampleID]],latlon_match!A:C,3,FALSE())</f>
        <v>37.782</v>
      </c>
    </row>
    <row r="562" customFormat="false" ht="13.8" hidden="false" customHeight="false" outlineLevel="0" collapsed="false">
      <c r="A562" s="1" t="s">
        <v>627</v>
      </c>
      <c r="B562" s="1" t="n">
        <f aca="false">VLOOKUP(Table1[[#This Row],[region_description]],region_index_match!A:C,3,FALSE())</f>
        <v>38</v>
      </c>
      <c r="C562" s="1" t="str">
        <f aca="false">VLOOKUP(Table1[[#This Row],[sampleID]],temporary_match!A:B,2,FALSE())</f>
        <v>South China Sea</v>
      </c>
      <c r="D562" s="1" t="n">
        <f aca="false">VLOOKUP(Table1[[#This Row],[sampleID]],latlon_match!A:C,2,FALSE())</f>
        <v>16.96</v>
      </c>
      <c r="E562" s="1" t="n">
        <f aca="false">VLOOKUP(Table1[[#This Row],[sampleID]],latlon_match!A:C,3,FALSE())</f>
        <v>110.53</v>
      </c>
    </row>
    <row r="563" customFormat="false" ht="13.8" hidden="false" customHeight="false" outlineLevel="0" collapsed="false">
      <c r="A563" s="1" t="s">
        <v>628</v>
      </c>
      <c r="B563" s="1" t="n">
        <f aca="false">VLOOKUP(Table1[[#This Row],[region_description]],region_index_match!A:C,3,FALSE())</f>
        <v>38</v>
      </c>
      <c r="C563" s="1" t="str">
        <f aca="false">VLOOKUP(Table1[[#This Row],[sampleID]],temporary_match!A:B,2,FALSE())</f>
        <v>South China Sea</v>
      </c>
      <c r="D563" s="1" t="n">
        <f aca="false">VLOOKUP(Table1[[#This Row],[sampleID]],latlon_match!A:C,2,FALSE())</f>
        <v>19.46</v>
      </c>
      <c r="E563" s="1" t="n">
        <f aca="false">VLOOKUP(Table1[[#This Row],[sampleID]],latlon_match!A:C,3,FALSE())</f>
        <v>116.25</v>
      </c>
    </row>
    <row r="564" customFormat="false" ht="13.8" hidden="false" customHeight="false" outlineLevel="0" collapsed="false">
      <c r="A564" s="1" t="s">
        <v>629</v>
      </c>
      <c r="B564" s="1" t="n">
        <f aca="false">VLOOKUP(Table1[[#This Row],[region_description]],region_index_match!A:C,3,FALSE())</f>
        <v>38</v>
      </c>
      <c r="C564" s="1" t="str">
        <f aca="false">VLOOKUP(Table1[[#This Row],[sampleID]],temporary_match!A:B,2,FALSE())</f>
        <v>South China Sea</v>
      </c>
      <c r="D564" s="1" t="n">
        <f aca="false">VLOOKUP(Table1[[#This Row],[sampleID]],latlon_match!A:C,2,FALSE())</f>
        <v>13.79</v>
      </c>
      <c r="E564" s="1" t="n">
        <f aca="false">VLOOKUP(Table1[[#This Row],[sampleID]],latlon_match!A:C,3,FALSE())</f>
        <v>112.18</v>
      </c>
    </row>
    <row r="565" customFormat="false" ht="13.8" hidden="false" customHeight="false" outlineLevel="0" collapsed="false">
      <c r="A565" s="1" t="s">
        <v>630</v>
      </c>
      <c r="B565" s="1" t="n">
        <f aca="false">VLOOKUP(Table1[[#This Row],[region_description]],region_index_match!A:C,3,FALSE())</f>
        <v>38</v>
      </c>
      <c r="C565" s="1" t="str">
        <f aca="false">VLOOKUP(Table1[[#This Row],[sampleID]],temporary_match!A:B,2,FALSE())</f>
        <v>South China Sea</v>
      </c>
      <c r="D565" s="1" t="n">
        <f aca="false">VLOOKUP(Table1[[#This Row],[sampleID]],latlon_match!A:C,2,FALSE())</f>
        <v>20.14</v>
      </c>
      <c r="E565" s="1" t="n">
        <f aca="false">VLOOKUP(Table1[[#This Row],[sampleID]],latlon_match!A:C,3,FALSE())</f>
        <v>117.36</v>
      </c>
    </row>
    <row r="566" customFormat="false" ht="13.8" hidden="false" customHeight="false" outlineLevel="0" collapsed="false">
      <c r="A566" s="1" t="s">
        <v>631</v>
      </c>
      <c r="B566" s="1" t="n">
        <f aca="false">VLOOKUP(Table1[[#This Row],[region_description]],region_index_match!A:C,3,FALSE())</f>
        <v>38</v>
      </c>
      <c r="C566" s="1" t="str">
        <f aca="false">VLOOKUP(Table1[[#This Row],[sampleID]],temporary_match!A:B,2,FALSE())</f>
        <v>South China Sea</v>
      </c>
      <c r="D566" s="1" t="n">
        <f aca="false">VLOOKUP(Table1[[#This Row],[sampleID]],latlon_match!A:C,2,FALSE())</f>
        <v>14.39</v>
      </c>
      <c r="E566" s="1" t="n">
        <f aca="false">VLOOKUP(Table1[[#This Row],[sampleID]],latlon_match!A:C,3,FALSE())</f>
        <v>110.7</v>
      </c>
    </row>
    <row r="567" customFormat="false" ht="13.8" hidden="false" customHeight="false" outlineLevel="0" collapsed="false">
      <c r="A567" s="1" t="s">
        <v>632</v>
      </c>
      <c r="B567" s="1" t="n">
        <f aca="false">VLOOKUP(Table1[[#This Row],[region_description]],region_index_match!A:C,3,FALSE())</f>
        <v>38</v>
      </c>
      <c r="C567" s="1" t="str">
        <f aca="false">VLOOKUP(Table1[[#This Row],[sampleID]],temporary_match!A:B,2,FALSE())</f>
        <v>South China Sea</v>
      </c>
      <c r="D567" s="1" t="n">
        <f aca="false">VLOOKUP(Table1[[#This Row],[sampleID]],latlon_match!A:C,2,FALSE())</f>
        <v>17.96</v>
      </c>
      <c r="E567" s="1" t="n">
        <f aca="false">VLOOKUP(Table1[[#This Row],[sampleID]],latlon_match!A:C,3,FALSE())</f>
        <v>114.96</v>
      </c>
    </row>
    <row r="568" customFormat="false" ht="13.8" hidden="false" customHeight="false" outlineLevel="0" collapsed="false">
      <c r="A568" s="1" t="s">
        <v>633</v>
      </c>
      <c r="B568" s="1" t="n">
        <f aca="false">VLOOKUP(Table1[[#This Row],[region_description]],region_index_match!A:C,3,FALSE())</f>
        <v>38</v>
      </c>
      <c r="C568" s="1" t="str">
        <f aca="false">VLOOKUP(Table1[[#This Row],[sampleID]],temporary_match!A:B,2,FALSE())</f>
        <v>South China Sea</v>
      </c>
      <c r="D568" s="1" t="n">
        <f aca="false">VLOOKUP(Table1[[#This Row],[sampleID]],latlon_match!A:C,2,FALSE())</f>
        <v>7.04</v>
      </c>
      <c r="E568" s="1" t="n">
        <f aca="false">VLOOKUP(Table1[[#This Row],[sampleID]],latlon_match!A:C,3,FALSE())</f>
        <v>111.55</v>
      </c>
    </row>
    <row r="569" customFormat="false" ht="13.8" hidden="false" customHeight="false" outlineLevel="0" collapsed="false">
      <c r="A569" s="1" t="s">
        <v>634</v>
      </c>
      <c r="B569" s="1" t="n">
        <f aca="false">VLOOKUP(Table1[[#This Row],[region_description]],region_index_match!A:C,3,FALSE())</f>
        <v>38</v>
      </c>
      <c r="C569" s="1" t="str">
        <f aca="false">VLOOKUP(Table1[[#This Row],[sampleID]],temporary_match!A:B,2,FALSE())</f>
        <v>South China Sea</v>
      </c>
      <c r="D569" s="1" t="n">
        <f aca="false">VLOOKUP(Table1[[#This Row],[sampleID]],latlon_match!A:C,2,FALSE())</f>
        <v>8.825</v>
      </c>
      <c r="E569" s="1" t="n">
        <f aca="false">VLOOKUP(Table1[[#This Row],[sampleID]],latlon_match!A:C,3,FALSE())</f>
        <v>111.4411667</v>
      </c>
    </row>
    <row r="570" customFormat="false" ht="13.8" hidden="false" customHeight="false" outlineLevel="0" collapsed="false">
      <c r="A570" s="1" t="s">
        <v>635</v>
      </c>
      <c r="B570" s="1" t="n">
        <f aca="false">VLOOKUP(Table1[[#This Row],[region_description]],region_index_match!A:C,3,FALSE())</f>
        <v>38</v>
      </c>
      <c r="C570" s="1" t="str">
        <f aca="false">VLOOKUP(Table1[[#This Row],[sampleID]],temporary_match!A:B,2,FALSE())</f>
        <v>South China Sea</v>
      </c>
      <c r="D570" s="1" t="n">
        <f aca="false">VLOOKUP(Table1[[#This Row],[sampleID]],latlon_match!A:C,2,FALSE())</f>
        <v>20.99576667</v>
      </c>
      <c r="E570" s="1" t="n">
        <f aca="false">VLOOKUP(Table1[[#This Row],[sampleID]],latlon_match!A:C,3,FALSE())</f>
        <v>114.9797333</v>
      </c>
    </row>
    <row r="571" customFormat="false" ht="13.8" hidden="false" customHeight="false" outlineLevel="0" collapsed="false">
      <c r="A571" s="1" t="s">
        <v>636</v>
      </c>
      <c r="B571" s="1" t="n">
        <f aca="false">VLOOKUP(Table1[[#This Row],[region_description]],region_index_match!A:C,3,FALSE())</f>
        <v>38</v>
      </c>
      <c r="C571" s="1" t="str">
        <f aca="false">VLOOKUP(Table1[[#This Row],[sampleID]],temporary_match!A:B,2,FALSE())</f>
        <v>South China Sea</v>
      </c>
      <c r="D571" s="1" t="n">
        <f aca="false">VLOOKUP(Table1[[#This Row],[sampleID]],latlon_match!A:C,2,FALSE())</f>
        <v>21.50331667</v>
      </c>
      <c r="E571" s="1" t="n">
        <f aca="false">VLOOKUP(Table1[[#This Row],[sampleID]],latlon_match!A:C,3,FALSE())</f>
        <v>114.5006667</v>
      </c>
    </row>
    <row r="572" customFormat="false" ht="13.8" hidden="false" customHeight="false" outlineLevel="0" collapsed="false">
      <c r="A572" s="1" t="s">
        <v>637</v>
      </c>
      <c r="B572" s="1" t="n">
        <f aca="false">VLOOKUP(Table1[[#This Row],[region_description]],region_index_match!A:C,3,FALSE())</f>
        <v>38</v>
      </c>
      <c r="C572" s="1" t="str">
        <f aca="false">VLOOKUP(Table1[[#This Row],[sampleID]],temporary_match!A:B,2,FALSE())</f>
        <v>South China Sea</v>
      </c>
      <c r="D572" s="1" t="n">
        <f aca="false">VLOOKUP(Table1[[#This Row],[sampleID]],latlon_match!A:C,2,FALSE())</f>
        <v>22.00833333</v>
      </c>
      <c r="E572" s="1" t="n">
        <f aca="false">VLOOKUP(Table1[[#This Row],[sampleID]],latlon_match!A:C,3,FALSE())</f>
        <v>113.9993833</v>
      </c>
    </row>
    <row r="573" customFormat="false" ht="13.8" hidden="false" customHeight="false" outlineLevel="0" collapsed="false">
      <c r="A573" s="1" t="s">
        <v>638</v>
      </c>
      <c r="B573" s="1" t="n">
        <f aca="false">VLOOKUP(Table1[[#This Row],[region_description]],region_index_match!A:C,3,FALSE())</f>
        <v>40</v>
      </c>
      <c r="C573" s="1" t="str">
        <f aca="false">VLOOKUP(Table1[[#This Row],[sampleID]],temporary_match!A:B,2,FALSE())</f>
        <v>Southern Ocean Front-Atlantic</v>
      </c>
      <c r="D573" s="1" t="n">
        <f aca="false">VLOOKUP(Table1[[#This Row],[sampleID]],latlon_match!A:C,2,FALSE())</f>
        <v>-40.0032</v>
      </c>
      <c r="E573" s="1" t="n">
        <f aca="false">VLOOKUP(Table1[[#This Row],[sampleID]],latlon_match!A:C,3,FALSE())</f>
        <v>0.9075</v>
      </c>
    </row>
    <row r="574" customFormat="false" ht="13.8" hidden="false" customHeight="false" outlineLevel="0" collapsed="false">
      <c r="A574" s="1" t="s">
        <v>639</v>
      </c>
      <c r="B574" s="1" t="n">
        <f aca="false">VLOOKUP(Table1[[#This Row],[region_description]],region_index_match!A:C,3,FALSE())</f>
        <v>36</v>
      </c>
      <c r="C574" s="1" t="str">
        <f aca="false">VLOOKUP(Table1[[#This Row],[sampleID]],temporary_match!A:B,2,FALSE())</f>
        <v>South Africa Offshore</v>
      </c>
      <c r="D574" s="1" t="n">
        <f aca="false">VLOOKUP(Table1[[#This Row],[sampleID]],latlon_match!A:C,2,FALSE())</f>
        <v>-34.6213</v>
      </c>
      <c r="E574" s="1" t="n">
        <f aca="false">VLOOKUP(Table1[[#This Row],[sampleID]],latlon_match!A:C,3,FALSE())</f>
        <v>17.0363</v>
      </c>
    </row>
    <row r="575" customFormat="false" ht="13.8" hidden="false" customHeight="false" outlineLevel="0" collapsed="false">
      <c r="A575" s="1" t="s">
        <v>640</v>
      </c>
      <c r="B575" s="1" t="n">
        <f aca="false">VLOOKUP(Table1[[#This Row],[region_description]],region_index_match!A:C,3,FALSE())</f>
        <v>40</v>
      </c>
      <c r="C575" s="1" t="str">
        <f aca="false">VLOOKUP(Table1[[#This Row],[sampleID]],temporary_match!A:B,2,FALSE())</f>
        <v>Southern Ocean Front-Atlantic</v>
      </c>
      <c r="D575" s="1" t="n">
        <f aca="false">VLOOKUP(Table1[[#This Row],[sampleID]],latlon_match!A:C,2,FALSE())</f>
        <v>-36.4956</v>
      </c>
      <c r="E575" s="1" t="n">
        <f aca="false">VLOOKUP(Table1[[#This Row],[sampleID]],latlon_match!A:C,3,FALSE())</f>
        <v>13.1091</v>
      </c>
    </row>
    <row r="576" customFormat="false" ht="13.8" hidden="false" customHeight="false" outlineLevel="0" collapsed="false">
      <c r="A576" s="1" t="s">
        <v>641</v>
      </c>
      <c r="B576" s="1" t="n">
        <f aca="false">VLOOKUP(Table1[[#This Row],[region_description]],region_index_match!A:C,3,FALSE())</f>
        <v>36</v>
      </c>
      <c r="C576" s="1" t="str">
        <f aca="false">VLOOKUP(Table1[[#This Row],[sampleID]],temporary_match!A:B,2,FALSE())</f>
        <v>South Africa Offshore</v>
      </c>
      <c r="D576" s="1" t="n">
        <f aca="false">VLOOKUP(Table1[[#This Row],[sampleID]],latlon_match!A:C,2,FALSE())</f>
        <v>-34.3263</v>
      </c>
      <c r="E576" s="1" t="n">
        <f aca="false">VLOOKUP(Table1[[#This Row],[sampleID]],latlon_match!A:C,3,FALSE())</f>
        <v>17.9736</v>
      </c>
    </row>
    <row r="577" customFormat="false" ht="13.8" hidden="false" customHeight="false" outlineLevel="0" collapsed="false">
      <c r="A577" s="1" t="s">
        <v>642</v>
      </c>
      <c r="B577" s="1" t="n">
        <f aca="false">VLOOKUP(Table1[[#This Row],[region_description]],region_index_match!A:C,3,FALSE())</f>
        <v>40</v>
      </c>
      <c r="C577" s="1" t="str">
        <f aca="false">VLOOKUP(Table1[[#This Row],[sampleID]],temporary_match!A:B,2,FALSE())</f>
        <v>Southern Ocean Front-Atlantic</v>
      </c>
      <c r="D577" s="1" t="n">
        <f aca="false">VLOOKUP(Table1[[#This Row],[sampleID]],latlon_match!A:C,2,FALSE())</f>
        <v>-39.2945</v>
      </c>
      <c r="E577" s="1" t="n">
        <f aca="false">VLOOKUP(Table1[[#This Row],[sampleID]],latlon_match!A:C,3,FALSE())</f>
        <v>7.6704</v>
      </c>
    </row>
    <row r="578" customFormat="false" ht="13.8" hidden="false" customHeight="false" outlineLevel="0" collapsed="false">
      <c r="A578" s="1" t="s">
        <v>643</v>
      </c>
      <c r="B578" s="1" t="n">
        <f aca="false">VLOOKUP(Table1[[#This Row],[region_description]],region_index_match!A:C,3,FALSE())</f>
        <v>36</v>
      </c>
      <c r="C578" s="1" t="str">
        <f aca="false">VLOOKUP(Table1[[#This Row],[sampleID]],temporary_match!A:B,2,FALSE())</f>
        <v>South Africa Offshore</v>
      </c>
      <c r="D578" s="1" t="n">
        <f aca="false">VLOOKUP(Table1[[#This Row],[sampleID]],latlon_match!A:C,2,FALSE())</f>
        <v>-34.197</v>
      </c>
      <c r="E578" s="1" t="n">
        <f aca="false">VLOOKUP(Table1[[#This Row],[sampleID]],latlon_match!A:C,3,FALSE())</f>
        <v>17.9736</v>
      </c>
    </row>
    <row r="579" customFormat="false" ht="13.8" hidden="false" customHeight="false" outlineLevel="0" collapsed="false">
      <c r="A579" s="1" t="s">
        <v>644</v>
      </c>
      <c r="B579" s="1" t="n">
        <f aca="false">VLOOKUP(Table1[[#This Row],[region_description]],region_index_match!A:C,3,FALSE())</f>
        <v>36</v>
      </c>
      <c r="C579" s="1" t="str">
        <f aca="false">VLOOKUP(Table1[[#This Row],[sampleID]],temporary_match!A:B,2,FALSE())</f>
        <v>South Africa Offshore</v>
      </c>
      <c r="D579" s="1" t="n">
        <f aca="false">VLOOKUP(Table1[[#This Row],[sampleID]],latlon_match!A:C,2,FALSE())</f>
        <v>-34.3878</v>
      </c>
      <c r="E579" s="1" t="n">
        <f aca="false">VLOOKUP(Table1[[#This Row],[sampleID]],latlon_match!A:C,3,FALSE())</f>
        <v>17.5695</v>
      </c>
    </row>
    <row r="580" customFormat="false" ht="13.8" hidden="false" customHeight="false" outlineLevel="0" collapsed="false">
      <c r="A580" s="1" t="s">
        <v>645</v>
      </c>
      <c r="B580" s="1" t="n">
        <f aca="false">VLOOKUP(Table1[[#This Row],[region_description]],region_index_match!A:C,3,FALSE())</f>
        <v>2</v>
      </c>
      <c r="C580" s="1" t="str">
        <f aca="false">VLOOKUP(Table1[[#This Row],[sampleID]],temporary_match!A:B,2,FALSE())</f>
        <v>Arabian Sea</v>
      </c>
      <c r="D580" s="1" t="n">
        <f aca="false">VLOOKUP(Table1[[#This Row],[sampleID]],latlon_match!A:C,2,FALSE())</f>
        <v>11.955</v>
      </c>
      <c r="E580" s="1" t="n">
        <f aca="false">VLOOKUP(Table1[[#This Row],[sampleID]],latlon_match!A:C,3,FALSE())</f>
        <v>44.3</v>
      </c>
    </row>
    <row r="581" customFormat="false" ht="13.8" hidden="false" customHeight="false" outlineLevel="0" collapsed="false">
      <c r="A581" s="1" t="s">
        <v>646</v>
      </c>
      <c r="B581" s="1" t="n">
        <f aca="false">VLOOKUP(Table1[[#This Row],[region_description]],region_index_match!A:C,3,FALSE())</f>
        <v>3</v>
      </c>
      <c r="C581" s="1" t="str">
        <f aca="false">VLOOKUP(Table1[[#This Row],[sampleID]],temporary_match!A:B,2,FALSE())</f>
        <v>Arctic Ocean</v>
      </c>
      <c r="D581" s="1" t="n">
        <f aca="false">VLOOKUP(Table1[[#This Row],[sampleID]],latlon_match!A:C,2,FALSE())</f>
        <v>86.5256</v>
      </c>
      <c r="E581" s="1" t="n">
        <f aca="false">VLOOKUP(Table1[[#This Row],[sampleID]],latlon_match!A:C,3,FALSE())</f>
        <v>152.0996</v>
      </c>
    </row>
    <row r="582" customFormat="false" ht="13.8" hidden="false" customHeight="false" outlineLevel="0" collapsed="false">
      <c r="A582" s="1" t="s">
        <v>647</v>
      </c>
      <c r="B582" s="1" t="n">
        <f aca="false">VLOOKUP(Table1[[#This Row],[region_description]],region_index_match!A:C,3,FALSE())</f>
        <v>3</v>
      </c>
      <c r="C582" s="1" t="str">
        <f aca="false">VLOOKUP(Table1[[#This Row],[sampleID]],temporary_match!A:B,2,FALSE())</f>
        <v>Arctic Ocean</v>
      </c>
      <c r="D582" s="1" t="n">
        <f aca="false">VLOOKUP(Table1[[#This Row],[sampleID]],latlon_match!A:C,2,FALSE())</f>
        <v>88.6752</v>
      </c>
      <c r="E582" s="1" t="n">
        <f aca="false">VLOOKUP(Table1[[#This Row],[sampleID]],latlon_match!A:C,3,FALSE())</f>
        <v>153.7344</v>
      </c>
    </row>
    <row r="583" customFormat="false" ht="13.8" hidden="false" customHeight="false" outlineLevel="0" collapsed="false">
      <c r="A583" s="1" t="s">
        <v>648</v>
      </c>
      <c r="B583" s="1" t="n">
        <f aca="false">VLOOKUP(Table1[[#This Row],[region_description]],region_index_match!A:C,3,FALSE())</f>
        <v>3</v>
      </c>
      <c r="C583" s="1" t="str">
        <f aca="false">VLOOKUP(Table1[[#This Row],[sampleID]],temporary_match!A:B,2,FALSE())</f>
        <v>Arctic Ocean</v>
      </c>
      <c r="D583" s="1" t="n">
        <f aca="false">VLOOKUP(Table1[[#This Row],[sampleID]],latlon_match!A:C,2,FALSE())</f>
        <v>87</v>
      </c>
      <c r="E583" s="1" t="n">
        <f aca="false">VLOOKUP(Table1[[#This Row],[sampleID]],latlon_match!A:C,3,FALSE())</f>
        <v>-146</v>
      </c>
    </row>
    <row r="584" customFormat="false" ht="13.8" hidden="false" customHeight="false" outlineLevel="0" collapsed="false">
      <c r="A584" s="1" t="s">
        <v>649</v>
      </c>
      <c r="B584" s="1" t="n">
        <f aca="false">VLOOKUP(Table1[[#This Row],[region_description]],region_index_match!A:C,3,FALSE())</f>
        <v>3</v>
      </c>
      <c r="C584" s="1" t="str">
        <f aca="false">VLOOKUP(Table1[[#This Row],[sampleID]],temporary_match!A:B,2,FALSE())</f>
        <v>Arctic Ocean</v>
      </c>
      <c r="D584" s="1" t="n">
        <f aca="false">VLOOKUP(Table1[[#This Row],[sampleID]],latlon_match!A:C,2,FALSE())</f>
        <v>82.4096</v>
      </c>
      <c r="E584" s="1" t="n">
        <f aca="false">VLOOKUP(Table1[[#This Row],[sampleID]],latlon_match!A:C,3,FALSE())</f>
        <v>83.8702</v>
      </c>
    </row>
    <row r="585" customFormat="false" ht="13.8" hidden="false" customHeight="false" outlineLevel="0" collapsed="false">
      <c r="A585" s="1" t="s">
        <v>650</v>
      </c>
      <c r="B585" s="1" t="n">
        <f aca="false">VLOOKUP(Table1[[#This Row],[region_description]],region_index_match!A:C,3,FALSE())</f>
        <v>3</v>
      </c>
      <c r="C585" s="1" t="str">
        <f aca="false">VLOOKUP(Table1[[#This Row],[sampleID]],temporary_match!A:B,2,FALSE())</f>
        <v>Arctic Ocean</v>
      </c>
      <c r="D585" s="1" t="n">
        <f aca="false">VLOOKUP(Table1[[#This Row],[sampleID]],latlon_match!A:C,2,FALSE())</f>
        <v>87.0696</v>
      </c>
      <c r="E585" s="1" t="n">
        <f aca="false">VLOOKUP(Table1[[#This Row],[sampleID]],latlon_match!A:C,3,FALSE())</f>
        <v>104.6593</v>
      </c>
    </row>
    <row r="586" customFormat="false" ht="13.8" hidden="false" customHeight="false" outlineLevel="0" collapsed="false">
      <c r="A586" s="1" t="s">
        <v>651</v>
      </c>
      <c r="B586" s="1" t="n">
        <f aca="false">VLOOKUP(Table1[[#This Row],[region_description]],region_index_match!A:C,3,FALSE())</f>
        <v>50</v>
      </c>
      <c r="C586" s="1" t="str">
        <f aca="false">VLOOKUP(Table1[[#This Row],[sampleID]],temporary_match!A:B,2,FALSE())</f>
        <v>Barent Sea (open sea)</v>
      </c>
      <c r="D586" s="1" t="n">
        <f aca="false">VLOOKUP(Table1[[#This Row],[sampleID]],latlon_match!A:C,2,FALSE())</f>
        <v>71.9604</v>
      </c>
      <c r="E586" s="1" t="n">
        <f aca="false">VLOOKUP(Table1[[#This Row],[sampleID]],latlon_match!A:C,3,FALSE())</f>
        <v>14.6632</v>
      </c>
    </row>
    <row r="587" customFormat="false" ht="13.8" hidden="false" customHeight="false" outlineLevel="0" collapsed="false">
      <c r="A587" s="1" t="s">
        <v>652</v>
      </c>
      <c r="B587" s="1" t="n">
        <f aca="false">VLOOKUP(Table1[[#This Row],[region_description]],region_index_match!A:C,3,FALSE())</f>
        <v>14</v>
      </c>
      <c r="C587" s="1" t="str">
        <f aca="false">VLOOKUP(Table1[[#This Row],[sampleID]],temporary_match!A:B,2,FALSE())</f>
        <v>Greenland Sea</v>
      </c>
      <c r="D587" s="1" t="n">
        <f aca="false">VLOOKUP(Table1[[#This Row],[sampleID]],latlon_match!A:C,2,FALSE())</f>
        <v>78.8344</v>
      </c>
      <c r="E587" s="1" t="n">
        <f aca="false">VLOOKUP(Table1[[#This Row],[sampleID]],latlon_match!A:C,3,FALSE())</f>
        <v>-10.0561</v>
      </c>
    </row>
    <row r="588" customFormat="false" ht="13.8" hidden="false" customHeight="false" outlineLevel="0" collapsed="false">
      <c r="A588" s="1" t="s">
        <v>653</v>
      </c>
      <c r="B588" s="1" t="n">
        <f aca="false">VLOOKUP(Table1[[#This Row],[region_description]],region_index_match!A:C,3,FALSE())</f>
        <v>14</v>
      </c>
      <c r="C588" s="1" t="str">
        <f aca="false">VLOOKUP(Table1[[#This Row],[sampleID]],temporary_match!A:B,2,FALSE())</f>
        <v>Greenland Sea</v>
      </c>
      <c r="D588" s="1" t="n">
        <f aca="false">VLOOKUP(Table1[[#This Row],[sampleID]],latlon_match!A:C,2,FALSE())</f>
        <v>78.8321</v>
      </c>
      <c r="E588" s="1" t="n">
        <f aca="false">VLOOKUP(Table1[[#This Row],[sampleID]],latlon_match!A:C,3,FALSE())</f>
        <v>-3.9842</v>
      </c>
    </row>
    <row r="589" customFormat="false" ht="13.8" hidden="false" customHeight="false" outlineLevel="0" collapsed="false">
      <c r="A589" s="1" t="s">
        <v>654</v>
      </c>
      <c r="B589" s="1" t="n">
        <f aca="false">VLOOKUP(Table1[[#This Row],[region_description]],region_index_match!A:C,3,FALSE())</f>
        <v>14</v>
      </c>
      <c r="C589" s="1" t="str">
        <f aca="false">VLOOKUP(Table1[[#This Row],[sampleID]],temporary_match!A:B,2,FALSE())</f>
        <v>Greenland Sea</v>
      </c>
      <c r="D589" s="1" t="n">
        <f aca="false">VLOOKUP(Table1[[#This Row],[sampleID]],latlon_match!A:C,2,FALSE())</f>
        <v>78.8124</v>
      </c>
      <c r="E589" s="1" t="n">
        <f aca="false">VLOOKUP(Table1[[#This Row],[sampleID]],latlon_match!A:C,3,FALSE())</f>
        <v>-4.9754</v>
      </c>
    </row>
    <row r="590" customFormat="false" ht="13.8" hidden="false" customHeight="false" outlineLevel="0" collapsed="false">
      <c r="A590" s="1" t="s">
        <v>655</v>
      </c>
      <c r="B590" s="1" t="n">
        <f aca="false">VLOOKUP(Table1[[#This Row],[region_description]],region_index_match!A:C,3,FALSE())</f>
        <v>14</v>
      </c>
      <c r="C590" s="1" t="str">
        <f aca="false">VLOOKUP(Table1[[#This Row],[sampleID]],temporary_match!A:B,2,FALSE())</f>
        <v>Greenland Sea</v>
      </c>
      <c r="D590" s="1" t="n">
        <f aca="false">VLOOKUP(Table1[[#This Row],[sampleID]],latlon_match!A:C,2,FALSE())</f>
        <v>79.2829</v>
      </c>
      <c r="E590" s="1" t="n">
        <f aca="false">VLOOKUP(Table1[[#This Row],[sampleID]],latlon_match!A:C,3,FALSE())</f>
        <v>4.3276</v>
      </c>
    </row>
    <row r="591" customFormat="false" ht="13.8" hidden="false" customHeight="false" outlineLevel="0" collapsed="false">
      <c r="A591" s="1" t="s">
        <v>656</v>
      </c>
      <c r="B591" s="1" t="n">
        <f aca="false">VLOOKUP(Table1[[#This Row],[region_description]],region_index_match!A:C,3,FALSE())</f>
        <v>14</v>
      </c>
      <c r="C591" s="1" t="str">
        <f aca="false">VLOOKUP(Table1[[#This Row],[sampleID]],temporary_match!A:B,2,FALSE())</f>
        <v>Greenland Sea</v>
      </c>
      <c r="D591" s="1" t="n">
        <f aca="false">VLOOKUP(Table1[[#This Row],[sampleID]],latlon_match!A:C,2,FALSE())</f>
        <v>79.1081</v>
      </c>
      <c r="E591" s="1" t="n">
        <f aca="false">VLOOKUP(Table1[[#This Row],[sampleID]],latlon_match!A:C,3,FALSE())</f>
        <v>4.6004</v>
      </c>
    </row>
    <row r="592" customFormat="false" ht="13.8" hidden="false" customHeight="false" outlineLevel="0" collapsed="false">
      <c r="A592" s="1" t="s">
        <v>657</v>
      </c>
      <c r="B592" s="1" t="n">
        <f aca="false">VLOOKUP(Table1[[#This Row],[region_description]],region_index_match!A:C,3,FALSE())</f>
        <v>14</v>
      </c>
      <c r="C592" s="1" t="str">
        <f aca="false">VLOOKUP(Table1[[#This Row],[sampleID]],temporary_match!A:B,2,FALSE())</f>
        <v>Greenland Sea</v>
      </c>
      <c r="D592" s="1" t="n">
        <f aca="false">VLOOKUP(Table1[[#This Row],[sampleID]],latlon_match!A:C,2,FALSE())</f>
        <v>81.0972</v>
      </c>
      <c r="E592" s="1" t="n">
        <f aca="false">VLOOKUP(Table1[[#This Row],[sampleID]],latlon_match!A:C,3,FALSE())</f>
        <v>8.6337</v>
      </c>
    </row>
    <row r="593" customFormat="false" ht="13.8" hidden="false" customHeight="false" outlineLevel="0" collapsed="false">
      <c r="A593" s="1" t="s">
        <v>658</v>
      </c>
      <c r="B593" s="1" t="n">
        <f aca="false">VLOOKUP(Table1[[#This Row],[region_description]],region_index_match!A:C,3,FALSE())</f>
        <v>14</v>
      </c>
      <c r="C593" s="1" t="str">
        <f aca="false">VLOOKUP(Table1[[#This Row],[sampleID]],temporary_match!A:B,2,FALSE())</f>
        <v>Greenland Sea</v>
      </c>
      <c r="D593" s="1" t="n">
        <f aca="false">VLOOKUP(Table1[[#This Row],[sampleID]],latlon_match!A:C,2,FALSE())</f>
        <v>80.4783</v>
      </c>
      <c r="E593" s="1" t="n">
        <f aca="false">VLOOKUP(Table1[[#This Row],[sampleID]],latlon_match!A:C,3,FALSE())</f>
        <v>5.8851</v>
      </c>
    </row>
    <row r="594" customFormat="false" ht="13.8" hidden="false" customHeight="false" outlineLevel="0" collapsed="false">
      <c r="A594" s="1" t="s">
        <v>659</v>
      </c>
      <c r="B594" s="1" t="n">
        <f aca="false">VLOOKUP(Table1[[#This Row],[region_description]],region_index_match!A:C,3,FALSE())</f>
        <v>14</v>
      </c>
      <c r="C594" s="1" t="str">
        <f aca="false">VLOOKUP(Table1[[#This Row],[sampleID]],temporary_match!A:B,2,FALSE())</f>
        <v>Greenland Sea</v>
      </c>
      <c r="D594" s="1" t="n">
        <f aca="false">VLOOKUP(Table1[[#This Row],[sampleID]],latlon_match!A:C,2,FALSE())</f>
        <v>79.6038</v>
      </c>
      <c r="E594" s="1" t="n">
        <f aca="false">VLOOKUP(Table1[[#This Row],[sampleID]],latlon_match!A:C,3,FALSE())</f>
        <v>5.1719</v>
      </c>
    </row>
    <row r="595" customFormat="false" ht="13.8" hidden="false" customHeight="false" outlineLevel="0" collapsed="false">
      <c r="A595" s="1" t="s">
        <v>660</v>
      </c>
      <c r="B595" s="1" t="n">
        <f aca="false">VLOOKUP(Table1[[#This Row],[region_description]],region_index_match!A:C,3,FALSE())</f>
        <v>14</v>
      </c>
      <c r="C595" s="1" t="str">
        <f aca="false">VLOOKUP(Table1[[#This Row],[sampleID]],temporary_match!A:B,2,FALSE())</f>
        <v>Greenland Sea</v>
      </c>
      <c r="D595" s="1" t="n">
        <f aca="false">VLOOKUP(Table1[[#This Row],[sampleID]],latlon_match!A:C,2,FALSE())</f>
        <v>78.829</v>
      </c>
      <c r="E595" s="1" t="n">
        <f aca="false">VLOOKUP(Table1[[#This Row],[sampleID]],latlon_match!A:C,3,FALSE())</f>
        <v>-12.515</v>
      </c>
    </row>
    <row r="596" customFormat="false" ht="13.8" hidden="false" customHeight="false" outlineLevel="0" collapsed="false">
      <c r="A596" s="1" t="s">
        <v>661</v>
      </c>
      <c r="B596" s="1" t="n">
        <f aca="false">VLOOKUP(Table1[[#This Row],[region_description]],region_index_match!A:C,3,FALSE())</f>
        <v>14</v>
      </c>
      <c r="C596" s="1" t="str">
        <f aca="false">VLOOKUP(Table1[[#This Row],[sampleID]],temporary_match!A:B,2,FALSE())</f>
        <v>Greenland Sea</v>
      </c>
      <c r="D596" s="1" t="n">
        <f aca="false">VLOOKUP(Table1[[#This Row],[sampleID]],latlon_match!A:C,2,FALSE())</f>
        <v>78.8302</v>
      </c>
      <c r="E596" s="1" t="n">
        <f aca="false">VLOOKUP(Table1[[#This Row],[sampleID]],latlon_match!A:C,3,FALSE())</f>
        <v>-5.663</v>
      </c>
    </row>
    <row r="597" customFormat="false" ht="13.8" hidden="false" customHeight="false" outlineLevel="0" collapsed="false">
      <c r="A597" s="1" t="s">
        <v>662</v>
      </c>
      <c r="B597" s="1" t="n">
        <f aca="false">VLOOKUP(Table1[[#This Row],[region_description]],region_index_match!A:C,3,FALSE())</f>
        <v>14</v>
      </c>
      <c r="C597" s="1" t="str">
        <f aca="false">VLOOKUP(Table1[[#This Row],[sampleID]],temporary_match!A:B,2,FALSE())</f>
        <v>Greenland Sea</v>
      </c>
      <c r="D597" s="1" t="n">
        <f aca="false">VLOOKUP(Table1[[#This Row],[sampleID]],latlon_match!A:C,2,FALSE())</f>
        <v>80.1563</v>
      </c>
      <c r="E597" s="1" t="n">
        <f aca="false">VLOOKUP(Table1[[#This Row],[sampleID]],latlon_match!A:C,3,FALSE())</f>
        <v>3.7054</v>
      </c>
    </row>
    <row r="598" customFormat="false" ht="13.8" hidden="false" customHeight="false" outlineLevel="0" collapsed="false">
      <c r="A598" s="1" t="s">
        <v>663</v>
      </c>
      <c r="B598" s="1" t="n">
        <f aca="false">VLOOKUP(Table1[[#This Row],[region_description]],region_index_match!A:C,3,FALSE())</f>
        <v>14</v>
      </c>
      <c r="C598" s="1" t="str">
        <f aca="false">VLOOKUP(Table1[[#This Row],[sampleID]],temporary_match!A:B,2,FALSE())</f>
        <v>Greenland Sea</v>
      </c>
      <c r="D598" s="1" t="n">
        <f aca="false">VLOOKUP(Table1[[#This Row],[sampleID]],latlon_match!A:C,2,FALSE())</f>
        <v>79.1336</v>
      </c>
      <c r="E598" s="1" t="n">
        <f aca="false">VLOOKUP(Table1[[#This Row],[sampleID]],latlon_match!A:C,3,FALSE())</f>
        <v>2.8424</v>
      </c>
    </row>
    <row r="599" customFormat="false" ht="13.8" hidden="false" customHeight="false" outlineLevel="0" collapsed="false">
      <c r="A599" s="1" t="s">
        <v>664</v>
      </c>
      <c r="B599" s="1" t="n">
        <f aca="false">VLOOKUP(Table1[[#This Row],[region_description]],region_index_match!A:C,3,FALSE())</f>
        <v>23</v>
      </c>
      <c r="C599" s="1" t="str">
        <f aca="false">VLOOKUP(Table1[[#This Row],[sampleID]],temporary_match!A:B,2,FALSE())</f>
        <v>Laptev Sea</v>
      </c>
      <c r="D599" s="1" t="n">
        <f aca="false">VLOOKUP(Table1[[#This Row],[sampleID]],latlon_match!A:C,2,FALSE())</f>
        <v>78.5133</v>
      </c>
      <c r="E599" s="1" t="n">
        <f aca="false">VLOOKUP(Table1[[#This Row],[sampleID]],latlon_match!A:C,3,FALSE())</f>
        <v>133.715</v>
      </c>
    </row>
    <row r="600" customFormat="false" ht="13.8" hidden="false" customHeight="false" outlineLevel="0" collapsed="false">
      <c r="A600" s="1" t="s">
        <v>665</v>
      </c>
      <c r="B600" s="1" t="n">
        <f aca="false">VLOOKUP(Table1[[#This Row],[region_description]],region_index_match!A:C,3,FALSE())</f>
        <v>23</v>
      </c>
      <c r="C600" s="1" t="str">
        <f aca="false">VLOOKUP(Table1[[#This Row],[sampleID]],temporary_match!A:B,2,FALSE())</f>
        <v>Laptev Sea</v>
      </c>
      <c r="D600" s="1" t="n">
        <f aca="false">VLOOKUP(Table1[[#This Row],[sampleID]],latlon_match!A:C,2,FALSE())</f>
        <v>78.6667</v>
      </c>
      <c r="E600" s="1" t="n">
        <f aca="false">VLOOKUP(Table1[[#This Row],[sampleID]],latlon_match!A:C,3,FALSE())</f>
        <v>118.7383</v>
      </c>
    </row>
    <row r="601" customFormat="false" ht="13.8" hidden="false" customHeight="false" outlineLevel="0" collapsed="false">
      <c r="A601" s="1" t="s">
        <v>666</v>
      </c>
      <c r="B601" s="1" t="n">
        <f aca="false">VLOOKUP(Table1[[#This Row],[region_description]],region_index_match!A:C,3,FALSE())</f>
        <v>23</v>
      </c>
      <c r="C601" s="1" t="str">
        <f aca="false">VLOOKUP(Table1[[#This Row],[sampleID]],temporary_match!A:B,2,FALSE())</f>
        <v>Laptev Sea</v>
      </c>
      <c r="D601" s="1" t="n">
        <f aca="false">VLOOKUP(Table1[[#This Row],[sampleID]],latlon_match!A:C,2,FALSE())</f>
        <v>79.1266</v>
      </c>
      <c r="E601" s="1" t="n">
        <f aca="false">VLOOKUP(Table1[[#This Row],[sampleID]],latlon_match!A:C,3,FALSE())</f>
        <v>135.1133</v>
      </c>
    </row>
    <row r="602" customFormat="false" ht="13.8" hidden="false" customHeight="false" outlineLevel="0" collapsed="false">
      <c r="A602" s="1" t="s">
        <v>667</v>
      </c>
      <c r="B602" s="1" t="n">
        <f aca="false">VLOOKUP(Table1[[#This Row],[region_description]],region_index_match!A:C,3,FALSE())</f>
        <v>23</v>
      </c>
      <c r="C602" s="1" t="str">
        <f aca="false">VLOOKUP(Table1[[#This Row],[sampleID]],temporary_match!A:B,2,FALSE())</f>
        <v>Laptev Sea</v>
      </c>
      <c r="D602" s="1" t="n">
        <f aca="false">VLOOKUP(Table1[[#This Row],[sampleID]],latlon_match!A:C,2,FALSE())</f>
        <v>78.1667</v>
      </c>
      <c r="E602" s="1" t="n">
        <f aca="false">VLOOKUP(Table1[[#This Row],[sampleID]],latlon_match!A:C,3,FALSE())</f>
        <v>133.3983</v>
      </c>
    </row>
    <row r="603" customFormat="false" ht="13.8" hidden="false" customHeight="false" outlineLevel="0" collapsed="false">
      <c r="A603" s="1" t="s">
        <v>668</v>
      </c>
      <c r="B603" s="1" t="n">
        <f aca="false">VLOOKUP(Table1[[#This Row],[region_description]],region_index_match!A:C,3,FALSE())</f>
        <v>23</v>
      </c>
      <c r="C603" s="1" t="str">
        <f aca="false">VLOOKUP(Table1[[#This Row],[sampleID]],temporary_match!A:B,2,FALSE())</f>
        <v>Laptev Sea</v>
      </c>
      <c r="D603" s="1" t="n">
        <f aca="false">VLOOKUP(Table1[[#This Row],[sampleID]],latlon_match!A:C,2,FALSE())</f>
        <v>79.6517</v>
      </c>
      <c r="E603" s="1" t="n">
        <f aca="false">VLOOKUP(Table1[[#This Row],[sampleID]],latlon_match!A:C,3,FALSE())</f>
        <v>130.535</v>
      </c>
    </row>
    <row r="604" customFormat="false" ht="13.8" hidden="false" customHeight="false" outlineLevel="0" collapsed="false">
      <c r="A604" s="1" t="s">
        <v>669</v>
      </c>
      <c r="B604" s="1" t="n">
        <f aca="false">VLOOKUP(Table1[[#This Row],[region_description]],region_index_match!A:C,3,FALSE())</f>
        <v>23</v>
      </c>
      <c r="C604" s="1" t="str">
        <f aca="false">VLOOKUP(Table1[[#This Row],[sampleID]],temporary_match!A:B,2,FALSE())</f>
        <v>Laptev Sea</v>
      </c>
      <c r="D604" s="1" t="n">
        <f aca="false">VLOOKUP(Table1[[#This Row],[sampleID]],latlon_match!A:C,2,FALSE())</f>
        <v>79.2267</v>
      </c>
      <c r="E604" s="1" t="n">
        <f aca="false">VLOOKUP(Table1[[#This Row],[sampleID]],latlon_match!A:C,3,FALSE())</f>
        <v>122.855</v>
      </c>
    </row>
    <row r="605" customFormat="false" ht="13.8" hidden="false" customHeight="false" outlineLevel="0" collapsed="false">
      <c r="A605" s="1" t="s">
        <v>670</v>
      </c>
      <c r="B605" s="1" t="n">
        <f aca="false">VLOOKUP(Table1[[#This Row],[region_description]],region_index_match!A:C,3,FALSE())</f>
        <v>23</v>
      </c>
      <c r="C605" s="1" t="str">
        <f aca="false">VLOOKUP(Table1[[#This Row],[sampleID]],temporary_match!A:B,2,FALSE())</f>
        <v>Laptev Sea</v>
      </c>
      <c r="D605" s="1" t="n">
        <f aca="false">VLOOKUP(Table1[[#This Row],[sampleID]],latlon_match!A:C,2,FALSE())</f>
        <v>77.9817</v>
      </c>
      <c r="E605" s="1" t="n">
        <f aca="false">VLOOKUP(Table1[[#This Row],[sampleID]],latlon_match!A:C,3,FALSE())</f>
        <v>118.5717</v>
      </c>
    </row>
    <row r="606" customFormat="false" ht="13.8" hidden="false" customHeight="false" outlineLevel="0" collapsed="false">
      <c r="A606" s="1" t="s">
        <v>671</v>
      </c>
      <c r="B606" s="1" t="n">
        <f aca="false">VLOOKUP(Table1[[#This Row],[region_description]],region_index_match!A:C,3,FALSE())</f>
        <v>23</v>
      </c>
      <c r="C606" s="1" t="str">
        <f aca="false">VLOOKUP(Table1[[#This Row],[sampleID]],temporary_match!A:B,2,FALSE())</f>
        <v>Laptev Sea</v>
      </c>
      <c r="D606" s="1" t="n">
        <f aca="false">VLOOKUP(Table1[[#This Row],[sampleID]],latlon_match!A:C,2,FALSE())</f>
        <v>77.67</v>
      </c>
      <c r="E606" s="1" t="n">
        <f aca="false">VLOOKUP(Table1[[#This Row],[sampleID]],latlon_match!A:C,3,FALSE())</f>
        <v>118.575</v>
      </c>
    </row>
    <row r="607" customFormat="false" ht="13.8" hidden="false" customHeight="false" outlineLevel="0" collapsed="false">
      <c r="A607" s="1" t="s">
        <v>672</v>
      </c>
      <c r="B607" s="1" t="n">
        <f aca="false">VLOOKUP(Table1[[#This Row],[region_description]],region_index_match!A:C,3,FALSE())</f>
        <v>23</v>
      </c>
      <c r="C607" s="1" t="str">
        <f aca="false">VLOOKUP(Table1[[#This Row],[sampleID]],temporary_match!A:B,2,FALSE())</f>
        <v>Laptev Sea</v>
      </c>
      <c r="D607" s="1" t="n">
        <f aca="false">VLOOKUP(Table1[[#This Row],[sampleID]],latlon_match!A:C,2,FALSE())</f>
        <v>77.1717</v>
      </c>
      <c r="E607" s="1" t="n">
        <f aca="false">VLOOKUP(Table1[[#This Row],[sampleID]],latlon_match!A:C,3,FALSE())</f>
        <v>118.71</v>
      </c>
    </row>
    <row r="608" customFormat="false" ht="13.8" hidden="false" customHeight="false" outlineLevel="0" collapsed="false">
      <c r="A608" s="1" t="s">
        <v>673</v>
      </c>
      <c r="B608" s="1" t="n">
        <f aca="false">VLOOKUP(Table1[[#This Row],[region_description]],region_index_match!A:C,3,FALSE())</f>
        <v>23</v>
      </c>
      <c r="C608" s="1" t="str">
        <f aca="false">VLOOKUP(Table1[[#This Row],[sampleID]],temporary_match!A:B,2,FALSE())</f>
        <v>Laptev Sea</v>
      </c>
      <c r="D608" s="1" t="n">
        <f aca="false">VLOOKUP(Table1[[#This Row],[sampleID]],latlon_match!A:C,2,FALSE())</f>
        <v>75.81</v>
      </c>
      <c r="E608" s="1" t="n">
        <f aca="false">VLOOKUP(Table1[[#This Row],[sampleID]],latlon_match!A:C,3,FALSE())</f>
        <v>134.5833</v>
      </c>
    </row>
    <row r="609" customFormat="false" ht="13.8" hidden="false" customHeight="false" outlineLevel="0" collapsed="false">
      <c r="A609" s="1" t="s">
        <v>674</v>
      </c>
      <c r="B609" s="1" t="n">
        <f aca="false">VLOOKUP(Table1[[#This Row],[region_description]],region_index_match!A:C,3,FALSE())</f>
        <v>23</v>
      </c>
      <c r="C609" s="1" t="str">
        <f aca="false">VLOOKUP(Table1[[#This Row],[sampleID]],temporary_match!A:B,2,FALSE())</f>
        <v>Laptev Sea</v>
      </c>
      <c r="D609" s="1" t="n">
        <f aca="false">VLOOKUP(Table1[[#This Row],[sampleID]],latlon_match!A:C,2,FALSE())</f>
        <v>74.9967</v>
      </c>
      <c r="E609" s="1" t="n">
        <f aca="false">VLOOKUP(Table1[[#This Row],[sampleID]],latlon_match!A:C,3,FALSE())</f>
        <v>123.015</v>
      </c>
    </row>
    <row r="610" customFormat="false" ht="13.8" hidden="false" customHeight="false" outlineLevel="0" collapsed="false">
      <c r="A610" s="1" t="s">
        <v>675</v>
      </c>
      <c r="B610" s="1" t="n">
        <f aca="false">VLOOKUP(Table1[[#This Row],[region_description]],region_index_match!A:C,3,FALSE())</f>
        <v>23</v>
      </c>
      <c r="C610" s="1" t="str">
        <f aca="false">VLOOKUP(Table1[[#This Row],[sampleID]],temporary_match!A:B,2,FALSE())</f>
        <v>Laptev Sea</v>
      </c>
      <c r="D610" s="1" t="n">
        <f aca="false">VLOOKUP(Table1[[#This Row],[sampleID]],latlon_match!A:C,2,FALSE())</f>
        <v>74.4917</v>
      </c>
      <c r="E610" s="1" t="n">
        <f aca="false">VLOOKUP(Table1[[#This Row],[sampleID]],latlon_match!A:C,3,FALSE())</f>
        <v>119.955</v>
      </c>
    </row>
    <row r="611" customFormat="false" ht="13.8" hidden="false" customHeight="false" outlineLevel="0" collapsed="false">
      <c r="A611" s="1" t="s">
        <v>676</v>
      </c>
      <c r="B611" s="1" t="n">
        <f aca="false">VLOOKUP(Table1[[#This Row],[region_description]],region_index_match!A:C,3,FALSE())</f>
        <v>23</v>
      </c>
      <c r="C611" s="1" t="str">
        <f aca="false">VLOOKUP(Table1[[#This Row],[sampleID]],temporary_match!A:B,2,FALSE())</f>
        <v>Laptev Sea</v>
      </c>
      <c r="D611" s="1" t="n">
        <f aca="false">VLOOKUP(Table1[[#This Row],[sampleID]],latlon_match!A:C,2,FALSE())</f>
        <v>75.4817</v>
      </c>
      <c r="E611" s="1" t="n">
        <f aca="false">VLOOKUP(Table1[[#This Row],[sampleID]],latlon_match!A:C,3,FALSE())</f>
        <v>123.8417</v>
      </c>
    </row>
    <row r="612" customFormat="false" ht="13.8" hidden="false" customHeight="false" outlineLevel="0" collapsed="false">
      <c r="A612" s="1" t="s">
        <v>677</v>
      </c>
      <c r="B612" s="1" t="n">
        <f aca="false">VLOOKUP(Table1[[#This Row],[region_description]],region_index_match!A:C,3,FALSE())</f>
        <v>23</v>
      </c>
      <c r="C612" s="1" t="str">
        <f aca="false">VLOOKUP(Table1[[#This Row],[sampleID]],temporary_match!A:B,2,FALSE())</f>
        <v>Laptev Sea</v>
      </c>
      <c r="D612" s="1" t="n">
        <f aca="false">VLOOKUP(Table1[[#This Row],[sampleID]],latlon_match!A:C,2,FALSE())</f>
        <v>77.91</v>
      </c>
      <c r="E612" s="1" t="n">
        <f aca="false">VLOOKUP(Table1[[#This Row],[sampleID]],latlon_match!A:C,3,FALSE())</f>
        <v>133.555</v>
      </c>
    </row>
    <row r="613" customFormat="false" ht="13.8" hidden="false" customHeight="false" outlineLevel="0" collapsed="false">
      <c r="A613" s="1" t="s">
        <v>678</v>
      </c>
      <c r="B613" s="1" t="n">
        <f aca="false">VLOOKUP(Table1[[#This Row],[region_description]],region_index_match!A:C,3,FALSE())</f>
        <v>23</v>
      </c>
      <c r="C613" s="1" t="str">
        <f aca="false">VLOOKUP(Table1[[#This Row],[sampleID]],temporary_match!A:B,2,FALSE())</f>
        <v>Laptev Sea</v>
      </c>
      <c r="D613" s="1" t="n">
        <f aca="false">VLOOKUP(Table1[[#This Row],[sampleID]],latlon_match!A:C,2,FALSE())</f>
        <v>74.51</v>
      </c>
      <c r="E613" s="1" t="n">
        <f aca="false">VLOOKUP(Table1[[#This Row],[sampleID]],latlon_match!A:C,3,FALSE())</f>
        <v>127.3483</v>
      </c>
    </row>
    <row r="614" customFormat="false" ht="13.8" hidden="false" customHeight="false" outlineLevel="0" collapsed="false">
      <c r="A614" s="1" t="s">
        <v>679</v>
      </c>
      <c r="B614" s="1" t="n">
        <f aca="false">VLOOKUP(Table1[[#This Row],[region_description]],region_index_match!A:C,3,FALSE())</f>
        <v>23</v>
      </c>
      <c r="C614" s="1" t="str">
        <f aca="false">VLOOKUP(Table1[[#This Row],[sampleID]],temporary_match!A:B,2,FALSE())</f>
        <v>Laptev Sea</v>
      </c>
      <c r="D614" s="1" t="n">
        <f aca="false">VLOOKUP(Table1[[#This Row],[sampleID]],latlon_match!A:C,2,FALSE())</f>
        <v>76.5083</v>
      </c>
      <c r="E614" s="1" t="n">
        <f aca="false">VLOOKUP(Table1[[#This Row],[sampleID]],latlon_match!A:C,3,FALSE())</f>
        <v>133.355</v>
      </c>
    </row>
    <row r="615" customFormat="false" ht="13.8" hidden="false" customHeight="false" outlineLevel="0" collapsed="false">
      <c r="A615" s="1" t="s">
        <v>680</v>
      </c>
      <c r="B615" s="1" t="n">
        <f aca="false">VLOOKUP(Table1[[#This Row],[region_description]],region_index_match!A:C,3,FALSE())</f>
        <v>23</v>
      </c>
      <c r="C615" s="1" t="str">
        <f aca="false">VLOOKUP(Table1[[#This Row],[sampleID]],temporary_match!A:B,2,FALSE())</f>
        <v>Laptev Sea</v>
      </c>
      <c r="D615" s="1" t="n">
        <f aca="false">VLOOKUP(Table1[[#This Row],[sampleID]],latlon_match!A:C,2,FALSE())</f>
        <v>74.5</v>
      </c>
      <c r="E615" s="1" t="n">
        <f aca="false">VLOOKUP(Table1[[#This Row],[sampleID]],latlon_match!A:C,3,FALSE())</f>
        <v>122.9933</v>
      </c>
    </row>
    <row r="616" customFormat="false" ht="13.8" hidden="false" customHeight="false" outlineLevel="0" collapsed="false">
      <c r="A616" s="1" t="s">
        <v>681</v>
      </c>
      <c r="B616" s="1" t="n">
        <f aca="false">VLOOKUP(Table1[[#This Row],[region_description]],region_index_match!A:C,3,FALSE())</f>
        <v>23</v>
      </c>
      <c r="C616" s="1" t="str">
        <f aca="false">VLOOKUP(Table1[[#This Row],[sampleID]],temporary_match!A:B,2,FALSE())</f>
        <v>Laptev Sea</v>
      </c>
      <c r="D616" s="1" t="n">
        <f aca="false">VLOOKUP(Table1[[#This Row],[sampleID]],latlon_match!A:C,2,FALSE())</f>
        <v>77.405</v>
      </c>
      <c r="E616" s="1" t="n">
        <f aca="false">VLOOKUP(Table1[[#This Row],[sampleID]],latlon_match!A:C,3,FALSE())</f>
        <v>133.5567</v>
      </c>
    </row>
    <row r="617" customFormat="false" ht="13.8" hidden="false" customHeight="false" outlineLevel="0" collapsed="false">
      <c r="A617" s="1" t="s">
        <v>682</v>
      </c>
      <c r="B617" s="1" t="n">
        <f aca="false">VLOOKUP(Table1[[#This Row],[region_description]],region_index_match!A:C,3,FALSE())</f>
        <v>23</v>
      </c>
      <c r="C617" s="1" t="str">
        <f aca="false">VLOOKUP(Table1[[#This Row],[sampleID]],temporary_match!A:B,2,FALSE())</f>
        <v>Laptev Sea</v>
      </c>
      <c r="D617" s="1" t="n">
        <f aca="false">VLOOKUP(Table1[[#This Row],[sampleID]],latlon_match!A:C,2,FALSE())</f>
        <v>75.01</v>
      </c>
      <c r="E617" s="1" t="n">
        <f aca="false">VLOOKUP(Table1[[#This Row],[sampleID]],latlon_match!A:C,3,FALSE())</f>
        <v>136.03</v>
      </c>
    </row>
    <row r="618" customFormat="false" ht="13.8" hidden="false" customHeight="false" outlineLevel="0" collapsed="false">
      <c r="A618" s="1" t="s">
        <v>683</v>
      </c>
      <c r="B618" s="1" t="n">
        <f aca="false">VLOOKUP(Table1[[#This Row],[region_description]],region_index_match!A:C,3,FALSE())</f>
        <v>23</v>
      </c>
      <c r="C618" s="1" t="str">
        <f aca="false">VLOOKUP(Table1[[#This Row],[sampleID]],temporary_match!A:B,2,FALSE())</f>
        <v>Laptev Sea</v>
      </c>
      <c r="D618" s="1" t="n">
        <f aca="false">VLOOKUP(Table1[[#This Row],[sampleID]],latlon_match!A:C,2,FALSE())</f>
        <v>73.9983</v>
      </c>
      <c r="E618" s="1" t="n">
        <f aca="false">VLOOKUP(Table1[[#This Row],[sampleID]],latlon_match!A:C,3,FALSE())</f>
        <v>119.86</v>
      </c>
    </row>
    <row r="619" customFormat="false" ht="13.8" hidden="false" customHeight="false" outlineLevel="0" collapsed="false">
      <c r="A619" s="1" t="s">
        <v>684</v>
      </c>
      <c r="B619" s="1" t="n">
        <f aca="false">VLOOKUP(Table1[[#This Row],[region_description]],region_index_match!A:C,3,FALSE())</f>
        <v>23</v>
      </c>
      <c r="C619" s="1" t="str">
        <f aca="false">VLOOKUP(Table1[[#This Row],[sampleID]],temporary_match!A:B,2,FALSE())</f>
        <v>Laptev Sea</v>
      </c>
      <c r="D619" s="1" t="n">
        <f aca="false">VLOOKUP(Table1[[#This Row],[sampleID]],latlon_match!A:C,2,FALSE())</f>
        <v>77.25</v>
      </c>
      <c r="E619" s="1" t="n">
        <f aca="false">VLOOKUP(Table1[[#This Row],[sampleID]],latlon_match!A:C,3,FALSE())</f>
        <v>135.0083</v>
      </c>
    </row>
    <row r="620" customFormat="false" ht="13.8" hidden="false" customHeight="false" outlineLevel="0" collapsed="false">
      <c r="A620" s="1" t="s">
        <v>685</v>
      </c>
      <c r="B620" s="1" t="n">
        <f aca="false">VLOOKUP(Table1[[#This Row],[region_description]],region_index_match!A:C,3,FALSE())</f>
        <v>23</v>
      </c>
      <c r="C620" s="1" t="str">
        <f aca="false">VLOOKUP(Table1[[#This Row],[sampleID]],temporary_match!A:B,2,FALSE())</f>
        <v>Laptev Sea</v>
      </c>
      <c r="D620" s="1" t="n">
        <f aca="false">VLOOKUP(Table1[[#This Row],[sampleID]],latlon_match!A:C,2,FALSE())</f>
        <v>74</v>
      </c>
      <c r="E620" s="1" t="n">
        <f aca="false">VLOOKUP(Table1[[#This Row],[sampleID]],latlon_match!A:C,3,FALSE())</f>
        <v>127.5033</v>
      </c>
    </row>
    <row r="621" customFormat="false" ht="13.8" hidden="false" customHeight="false" outlineLevel="0" collapsed="false">
      <c r="A621" s="1" t="s">
        <v>686</v>
      </c>
      <c r="B621" s="1" t="n">
        <f aca="false">VLOOKUP(Table1[[#This Row],[region_description]],region_index_match!A:C,3,FALSE())</f>
        <v>23</v>
      </c>
      <c r="C621" s="1" t="str">
        <f aca="false">VLOOKUP(Table1[[#This Row],[sampleID]],temporary_match!A:B,2,FALSE())</f>
        <v>Laptev Sea</v>
      </c>
      <c r="D621" s="1" t="n">
        <f aca="false">VLOOKUP(Table1[[#This Row],[sampleID]],latlon_match!A:C,2,FALSE())</f>
        <v>73.4967</v>
      </c>
      <c r="E621" s="1" t="n">
        <f aca="false">VLOOKUP(Table1[[#This Row],[sampleID]],latlon_match!A:C,3,FALSE())</f>
        <v>137.5517</v>
      </c>
    </row>
    <row r="622" customFormat="false" ht="13.8" hidden="false" customHeight="false" outlineLevel="0" collapsed="false">
      <c r="A622" s="1" t="s">
        <v>687</v>
      </c>
      <c r="B622" s="1" t="n">
        <f aca="false">VLOOKUP(Table1[[#This Row],[region_description]],region_index_match!A:C,3,FALSE())</f>
        <v>23</v>
      </c>
      <c r="C622" s="1" t="str">
        <f aca="false">VLOOKUP(Table1[[#This Row],[sampleID]],temporary_match!A:B,2,FALSE())</f>
        <v>Laptev Sea</v>
      </c>
      <c r="D622" s="1" t="n">
        <f aca="false">VLOOKUP(Table1[[#This Row],[sampleID]],latlon_match!A:C,2,FALSE())</f>
        <v>73.0017</v>
      </c>
      <c r="E622" s="1" t="n">
        <f aca="false">VLOOKUP(Table1[[#This Row],[sampleID]],latlon_match!A:C,3,FALSE())</f>
        <v>131.5017</v>
      </c>
    </row>
    <row r="623" customFormat="false" ht="13.8" hidden="false" customHeight="false" outlineLevel="0" collapsed="false">
      <c r="A623" s="1" t="s">
        <v>688</v>
      </c>
      <c r="B623" s="1" t="n">
        <f aca="false">VLOOKUP(Table1[[#This Row],[region_description]],region_index_match!A:C,3,FALSE())</f>
        <v>23</v>
      </c>
      <c r="C623" s="1" t="str">
        <f aca="false">VLOOKUP(Table1[[#This Row],[sampleID]],temporary_match!A:B,2,FALSE())</f>
        <v>Laptev Sea</v>
      </c>
      <c r="D623" s="1" t="n">
        <f aca="false">VLOOKUP(Table1[[#This Row],[sampleID]],latlon_match!A:C,2,FALSE())</f>
        <v>72.55</v>
      </c>
      <c r="E623" s="1" t="n">
        <f aca="false">VLOOKUP(Table1[[#This Row],[sampleID]],latlon_match!A:C,3,FALSE())</f>
        <v>131.2967</v>
      </c>
    </row>
    <row r="624" customFormat="false" ht="13.8" hidden="false" customHeight="false" outlineLevel="0" collapsed="false">
      <c r="A624" s="1" t="s">
        <v>689</v>
      </c>
      <c r="B624" s="1" t="n">
        <f aca="false">VLOOKUP(Table1[[#This Row],[region_description]],region_index_match!A:C,3,FALSE())</f>
        <v>23</v>
      </c>
      <c r="C624" s="1" t="str">
        <f aca="false">VLOOKUP(Table1[[#This Row],[sampleID]],temporary_match!A:B,2,FALSE())</f>
        <v>Laptev Sea</v>
      </c>
      <c r="D624" s="1" t="n">
        <f aca="false">VLOOKUP(Table1[[#This Row],[sampleID]],latlon_match!A:C,2,FALSE())</f>
        <v>73.2917</v>
      </c>
      <c r="E624" s="1" t="n">
        <f aca="false">VLOOKUP(Table1[[#This Row],[sampleID]],latlon_match!A:C,3,FALSE())</f>
        <v>119.8283</v>
      </c>
    </row>
    <row r="625" customFormat="false" ht="13.8" hidden="false" customHeight="false" outlineLevel="0" collapsed="false">
      <c r="A625" s="1" t="s">
        <v>690</v>
      </c>
      <c r="B625" s="1" t="n">
        <f aca="false">VLOOKUP(Table1[[#This Row],[region_description]],region_index_match!A:C,3,FALSE())</f>
        <v>23</v>
      </c>
      <c r="C625" s="1" t="str">
        <f aca="false">VLOOKUP(Table1[[#This Row],[sampleID]],temporary_match!A:B,2,FALSE())</f>
        <v>Laptev Sea</v>
      </c>
      <c r="D625" s="1" t="n">
        <f aca="false">VLOOKUP(Table1[[#This Row],[sampleID]],latlon_match!A:C,2,FALSE())</f>
        <v>71.69</v>
      </c>
      <c r="E625" s="1" t="n">
        <f aca="false">VLOOKUP(Table1[[#This Row],[sampleID]],latlon_match!A:C,3,FALSE())</f>
        <v>137.0067</v>
      </c>
    </row>
    <row r="626" customFormat="false" ht="13.8" hidden="false" customHeight="false" outlineLevel="0" collapsed="false">
      <c r="A626" s="1" t="s">
        <v>691</v>
      </c>
      <c r="B626" s="1" t="n">
        <f aca="false">VLOOKUP(Table1[[#This Row],[region_description]],region_index_match!A:C,3,FALSE())</f>
        <v>23</v>
      </c>
      <c r="C626" s="1" t="str">
        <f aca="false">VLOOKUP(Table1[[#This Row],[sampleID]],temporary_match!A:B,2,FALSE())</f>
        <v>Laptev Sea</v>
      </c>
      <c r="D626" s="1" t="n">
        <f aca="false">VLOOKUP(Table1[[#This Row],[sampleID]],latlon_match!A:C,2,FALSE())</f>
        <v>72.0333</v>
      </c>
      <c r="E626" s="1" t="n">
        <f aca="false">VLOOKUP(Table1[[#This Row],[sampleID]],latlon_match!A:C,3,FALSE())</f>
        <v>130.1267</v>
      </c>
    </row>
    <row r="627" customFormat="false" ht="13.8" hidden="false" customHeight="false" outlineLevel="0" collapsed="false">
      <c r="A627" s="1" t="s">
        <v>692</v>
      </c>
      <c r="B627" s="1" t="n">
        <f aca="false">VLOOKUP(Table1[[#This Row],[region_description]],region_index_match!A:C,3,FALSE())</f>
        <v>23</v>
      </c>
      <c r="C627" s="1" t="str">
        <f aca="false">VLOOKUP(Table1[[#This Row],[sampleID]],temporary_match!A:B,2,FALSE())</f>
        <v>Laptev Sea</v>
      </c>
      <c r="D627" s="1" t="n">
        <f aca="false">VLOOKUP(Table1[[#This Row],[sampleID]],latlon_match!A:C,2,FALSE())</f>
        <v>73.6667</v>
      </c>
      <c r="E627" s="1" t="n">
        <f aca="false">VLOOKUP(Table1[[#This Row],[sampleID]],latlon_match!A:C,3,FALSE())</f>
        <v>113.9967</v>
      </c>
    </row>
    <row r="628" customFormat="false" ht="13.8" hidden="false" customHeight="false" outlineLevel="0" collapsed="false">
      <c r="A628" s="1" t="s">
        <v>693</v>
      </c>
      <c r="B628" s="1" t="n">
        <f aca="false">VLOOKUP(Table1[[#This Row],[region_description]],region_index_match!A:C,3,FALSE())</f>
        <v>22</v>
      </c>
      <c r="C628" s="1" t="str">
        <f aca="false">VLOOKUP(Table1[[#This Row],[sampleID]],temporary_match!A:B,2,FALSE())</f>
        <v>Kara Sea</v>
      </c>
      <c r="D628" s="1" t="n">
        <f aca="false">VLOOKUP(Table1[[#This Row],[sampleID]],latlon_match!A:C,2,FALSE())</f>
        <v>76.9618</v>
      </c>
      <c r="E628" s="1" t="n">
        <f aca="false">VLOOKUP(Table1[[#This Row],[sampleID]],latlon_match!A:C,3,FALSE())</f>
        <v>81.9632</v>
      </c>
    </row>
    <row r="629" customFormat="false" ht="13.8" hidden="false" customHeight="false" outlineLevel="0" collapsed="false">
      <c r="A629" s="1" t="s">
        <v>694</v>
      </c>
      <c r="B629" s="1" t="n">
        <f aca="false">VLOOKUP(Table1[[#This Row],[region_description]],region_index_match!A:C,3,FALSE())</f>
        <v>22</v>
      </c>
      <c r="C629" s="1" t="str">
        <f aca="false">VLOOKUP(Table1[[#This Row],[sampleID]],temporary_match!A:B,2,FALSE())</f>
        <v>Kara Sea</v>
      </c>
      <c r="D629" s="1" t="n">
        <f aca="false">VLOOKUP(Table1[[#This Row],[sampleID]],latlon_match!A:C,2,FALSE())</f>
        <v>74.3008</v>
      </c>
      <c r="E629" s="1" t="n">
        <f aca="false">VLOOKUP(Table1[[#This Row],[sampleID]],latlon_match!A:C,3,FALSE())</f>
        <v>78.334</v>
      </c>
    </row>
    <row r="630" customFormat="false" ht="13.8" hidden="false" customHeight="false" outlineLevel="0" collapsed="false">
      <c r="A630" s="1" t="s">
        <v>695</v>
      </c>
      <c r="B630" s="1" t="n">
        <f aca="false">VLOOKUP(Table1[[#This Row],[region_description]],region_index_match!A:C,3,FALSE())</f>
        <v>22</v>
      </c>
      <c r="C630" s="1" t="str">
        <f aca="false">VLOOKUP(Table1[[#This Row],[sampleID]],temporary_match!A:B,2,FALSE())</f>
        <v>Kara Sea</v>
      </c>
      <c r="D630" s="1" t="n">
        <f aca="false">VLOOKUP(Table1[[#This Row],[sampleID]],latlon_match!A:C,2,FALSE())</f>
        <v>75.7085</v>
      </c>
      <c r="E630" s="1" t="n">
        <f aca="false">VLOOKUP(Table1[[#This Row],[sampleID]],latlon_match!A:C,3,FALSE())</f>
        <v>77.9598</v>
      </c>
    </row>
    <row r="631" customFormat="false" ht="13.8" hidden="false" customHeight="false" outlineLevel="0" collapsed="false">
      <c r="A631" s="1" t="s">
        <v>696</v>
      </c>
      <c r="B631" s="1" t="n">
        <f aca="false">VLOOKUP(Table1[[#This Row],[region_description]],region_index_match!A:C,3,FALSE())</f>
        <v>22</v>
      </c>
      <c r="C631" s="1" t="str">
        <f aca="false">VLOOKUP(Table1[[#This Row],[sampleID]],temporary_match!A:B,2,FALSE())</f>
        <v>Kara Sea</v>
      </c>
      <c r="D631" s="1" t="n">
        <f aca="false">VLOOKUP(Table1[[#This Row],[sampleID]],latlon_match!A:C,2,FALSE())</f>
        <v>74.4973</v>
      </c>
      <c r="E631" s="1" t="n">
        <f aca="false">VLOOKUP(Table1[[#This Row],[sampleID]],latlon_match!A:C,3,FALSE())</f>
        <v>78</v>
      </c>
    </row>
    <row r="632" customFormat="false" ht="13.8" hidden="false" customHeight="false" outlineLevel="0" collapsed="false">
      <c r="A632" s="1" t="s">
        <v>697</v>
      </c>
      <c r="B632" s="1" t="n">
        <f aca="false">VLOOKUP(Table1[[#This Row],[region_description]],region_index_match!A:C,3,FALSE())</f>
        <v>22</v>
      </c>
      <c r="C632" s="1" t="str">
        <f aca="false">VLOOKUP(Table1[[#This Row],[sampleID]],temporary_match!A:B,2,FALSE())</f>
        <v>Kara Sea</v>
      </c>
      <c r="D632" s="1" t="n">
        <f aca="false">VLOOKUP(Table1[[#This Row],[sampleID]],latlon_match!A:C,2,FALSE())</f>
        <v>75.4019</v>
      </c>
      <c r="E632" s="1" t="n">
        <f aca="false">VLOOKUP(Table1[[#This Row],[sampleID]],latlon_match!A:C,3,FALSE())</f>
        <v>74.0033</v>
      </c>
    </row>
    <row r="633" customFormat="false" ht="13.8" hidden="false" customHeight="false" outlineLevel="0" collapsed="false">
      <c r="A633" s="1" t="s">
        <v>698</v>
      </c>
      <c r="B633" s="1" t="n">
        <f aca="false">VLOOKUP(Table1[[#This Row],[region_description]],region_index_match!A:C,3,FALSE())</f>
        <v>22</v>
      </c>
      <c r="C633" s="1" t="str">
        <f aca="false">VLOOKUP(Table1[[#This Row],[sampleID]],temporary_match!A:B,2,FALSE())</f>
        <v>Kara Sea</v>
      </c>
      <c r="D633" s="1" t="n">
        <f aca="false">VLOOKUP(Table1[[#This Row],[sampleID]],latlon_match!A:C,2,FALSE())</f>
        <v>74.3005</v>
      </c>
      <c r="E633" s="1" t="n">
        <f aca="false">VLOOKUP(Table1[[#This Row],[sampleID]],latlon_match!A:C,3,FALSE())</f>
        <v>74.3342</v>
      </c>
    </row>
    <row r="634" customFormat="false" ht="13.8" hidden="false" customHeight="false" outlineLevel="0" collapsed="false">
      <c r="A634" s="1" t="s">
        <v>699</v>
      </c>
      <c r="B634" s="1" t="n">
        <f aca="false">VLOOKUP(Table1[[#This Row],[region_description]],region_index_match!A:C,3,FALSE())</f>
        <v>22</v>
      </c>
      <c r="C634" s="1" t="str">
        <f aca="false">VLOOKUP(Table1[[#This Row],[sampleID]],temporary_match!A:B,2,FALSE())</f>
        <v>Kara Sea</v>
      </c>
      <c r="D634" s="1" t="n">
        <f aca="false">VLOOKUP(Table1[[#This Row],[sampleID]],latlon_match!A:C,2,FALSE())</f>
        <v>76.2156</v>
      </c>
      <c r="E634" s="1" t="n">
        <f aca="false">VLOOKUP(Table1[[#This Row],[sampleID]],latlon_match!A:C,3,FALSE())</f>
        <v>75.8825</v>
      </c>
    </row>
    <row r="635" customFormat="false" ht="13.8" hidden="false" customHeight="false" outlineLevel="0" collapsed="false">
      <c r="A635" s="1" t="s">
        <v>700</v>
      </c>
      <c r="B635" s="1" t="n">
        <f aca="false">VLOOKUP(Table1[[#This Row],[region_description]],region_index_match!A:C,3,FALSE())</f>
        <v>22</v>
      </c>
      <c r="C635" s="1" t="str">
        <f aca="false">VLOOKUP(Table1[[#This Row],[sampleID]],temporary_match!A:B,2,FALSE())</f>
        <v>Kara Sea</v>
      </c>
      <c r="D635" s="1" t="n">
        <f aca="false">VLOOKUP(Table1[[#This Row],[sampleID]],latlon_match!A:C,2,FALSE())</f>
        <v>74.0007</v>
      </c>
      <c r="E635" s="1" t="n">
        <f aca="false">VLOOKUP(Table1[[#This Row],[sampleID]],latlon_match!A:C,3,FALSE())</f>
        <v>79.0245</v>
      </c>
    </row>
    <row r="636" customFormat="false" ht="13.8" hidden="false" customHeight="false" outlineLevel="0" collapsed="false">
      <c r="A636" s="1" t="s">
        <v>701</v>
      </c>
      <c r="B636" s="1" t="n">
        <f aca="false">VLOOKUP(Table1[[#This Row],[region_description]],region_index_match!A:C,3,FALSE())</f>
        <v>22</v>
      </c>
      <c r="C636" s="1" t="str">
        <f aca="false">VLOOKUP(Table1[[#This Row],[sampleID]],temporary_match!A:B,2,FALSE())</f>
        <v>Kara Sea</v>
      </c>
      <c r="D636" s="1" t="n">
        <f aca="false">VLOOKUP(Table1[[#This Row],[sampleID]],latlon_match!A:C,2,FALSE())</f>
        <v>74.0003</v>
      </c>
      <c r="E636" s="1" t="n">
        <f aca="false">VLOOKUP(Table1[[#This Row],[sampleID]],latlon_match!A:C,3,FALSE())</f>
        <v>72.662</v>
      </c>
    </row>
    <row r="637" customFormat="false" ht="13.8" hidden="false" customHeight="false" outlineLevel="0" collapsed="false">
      <c r="A637" s="1" t="s">
        <v>702</v>
      </c>
      <c r="B637" s="1" t="n">
        <f aca="false">VLOOKUP(Table1[[#This Row],[region_description]],region_index_match!A:C,3,FALSE())</f>
        <v>22</v>
      </c>
      <c r="C637" s="1" t="str">
        <f aca="false">VLOOKUP(Table1[[#This Row],[sampleID]],temporary_match!A:B,2,FALSE())</f>
        <v>Kara Sea</v>
      </c>
      <c r="D637" s="1" t="n">
        <f aca="false">VLOOKUP(Table1[[#This Row],[sampleID]],latlon_match!A:C,2,FALSE())</f>
        <v>74.001</v>
      </c>
      <c r="E637" s="1" t="n">
        <f aca="false">VLOOKUP(Table1[[#This Row],[sampleID]],latlon_match!A:C,3,FALSE())</f>
        <v>73.996</v>
      </c>
    </row>
    <row r="638" customFormat="false" ht="13.8" hidden="false" customHeight="false" outlineLevel="0" collapsed="false">
      <c r="A638" s="1" t="s">
        <v>703</v>
      </c>
      <c r="B638" s="1" t="n">
        <f aca="false">VLOOKUP(Table1[[#This Row],[region_description]],region_index_match!A:C,3,FALSE())</f>
        <v>22</v>
      </c>
      <c r="C638" s="1" t="str">
        <f aca="false">VLOOKUP(Table1[[#This Row],[sampleID]],temporary_match!A:B,2,FALSE())</f>
        <v>Kara Sea</v>
      </c>
      <c r="D638" s="1" t="n">
        <f aca="false">VLOOKUP(Table1[[#This Row],[sampleID]],latlon_match!A:C,2,FALSE())</f>
        <v>73.611</v>
      </c>
      <c r="E638" s="1" t="n">
        <f aca="false">VLOOKUP(Table1[[#This Row],[sampleID]],latlon_match!A:C,3,FALSE())</f>
        <v>72.9513</v>
      </c>
    </row>
    <row r="639" customFormat="false" ht="13.8" hidden="false" customHeight="false" outlineLevel="0" collapsed="false">
      <c r="A639" s="1" t="s">
        <v>704</v>
      </c>
      <c r="B639" s="1" t="n">
        <f aca="false">VLOOKUP(Table1[[#This Row],[region_description]],region_index_match!A:C,3,FALSE())</f>
        <v>22</v>
      </c>
      <c r="C639" s="1" t="str">
        <f aca="false">VLOOKUP(Table1[[#This Row],[sampleID]],temporary_match!A:B,2,FALSE())</f>
        <v>Kara Sea</v>
      </c>
      <c r="D639" s="1" t="n">
        <f aca="false">VLOOKUP(Table1[[#This Row],[sampleID]],latlon_match!A:C,2,FALSE())</f>
        <v>73.536</v>
      </c>
      <c r="E639" s="1" t="n">
        <f aca="false">VLOOKUP(Table1[[#This Row],[sampleID]],latlon_match!A:C,3,FALSE())</f>
        <v>79.9175</v>
      </c>
    </row>
    <row r="640" customFormat="false" ht="13.8" hidden="false" customHeight="false" outlineLevel="0" collapsed="false">
      <c r="A640" s="1" t="s">
        <v>705</v>
      </c>
      <c r="B640" s="1" t="n">
        <f aca="false">VLOOKUP(Table1[[#This Row],[region_description]],region_index_match!A:C,3,FALSE())</f>
        <v>22</v>
      </c>
      <c r="C640" s="1" t="str">
        <f aca="false">VLOOKUP(Table1[[#This Row],[sampleID]],temporary_match!A:B,2,FALSE())</f>
        <v>Kara Sea</v>
      </c>
      <c r="D640" s="1" t="n">
        <f aca="false">VLOOKUP(Table1[[#This Row],[sampleID]],latlon_match!A:C,2,FALSE())</f>
        <v>73.2095</v>
      </c>
      <c r="E640" s="1" t="n">
        <f aca="false">VLOOKUP(Table1[[#This Row],[sampleID]],latlon_match!A:C,3,FALSE())</f>
        <v>72.8947</v>
      </c>
    </row>
    <row r="641" customFormat="false" ht="13.8" hidden="false" customHeight="false" outlineLevel="0" collapsed="false">
      <c r="A641" s="1" t="s">
        <v>706</v>
      </c>
      <c r="B641" s="1" t="n">
        <f aca="false">VLOOKUP(Table1[[#This Row],[region_description]],region_index_match!A:C,3,FALSE())</f>
        <v>22</v>
      </c>
      <c r="C641" s="1" t="str">
        <f aca="false">VLOOKUP(Table1[[#This Row],[sampleID]],temporary_match!A:B,2,FALSE())</f>
        <v>Kara Sea</v>
      </c>
      <c r="D641" s="1" t="n">
        <f aca="false">VLOOKUP(Table1[[#This Row],[sampleID]],latlon_match!A:C,2,FALSE())</f>
        <v>73.1345</v>
      </c>
      <c r="E641" s="1" t="n">
        <f aca="false">VLOOKUP(Table1[[#This Row],[sampleID]],latlon_match!A:C,3,FALSE())</f>
        <v>79.954</v>
      </c>
    </row>
    <row r="642" customFormat="false" ht="13.8" hidden="false" customHeight="false" outlineLevel="0" collapsed="false">
      <c r="A642" s="1" t="s">
        <v>707</v>
      </c>
      <c r="B642" s="1" t="n">
        <f aca="false">VLOOKUP(Table1[[#This Row],[region_description]],region_index_match!A:C,3,FALSE())</f>
        <v>22</v>
      </c>
      <c r="C642" s="1" t="str">
        <f aca="false">VLOOKUP(Table1[[#This Row],[sampleID]],temporary_match!A:B,2,FALSE())</f>
        <v>Kara Sea</v>
      </c>
      <c r="D642" s="1" t="n">
        <f aca="false">VLOOKUP(Table1[[#This Row],[sampleID]],latlon_match!A:C,2,FALSE())</f>
        <v>73.1968</v>
      </c>
      <c r="E642" s="1" t="n">
        <f aca="false">VLOOKUP(Table1[[#This Row],[sampleID]],latlon_match!A:C,3,FALSE())</f>
        <v>73.2385</v>
      </c>
    </row>
    <row r="643" customFormat="false" ht="13.8" hidden="false" customHeight="false" outlineLevel="0" collapsed="false">
      <c r="A643" s="1" t="s">
        <v>708</v>
      </c>
      <c r="B643" s="1" t="n">
        <f aca="false">VLOOKUP(Table1[[#This Row],[region_description]],region_index_match!A:C,3,FALSE())</f>
        <v>22</v>
      </c>
      <c r="C643" s="1" t="str">
        <f aca="false">VLOOKUP(Table1[[#This Row],[sampleID]],temporary_match!A:B,2,FALSE())</f>
        <v>Kara Sea</v>
      </c>
      <c r="D643" s="1" t="n">
        <f aca="false">VLOOKUP(Table1[[#This Row],[sampleID]],latlon_match!A:C,2,FALSE())</f>
        <v>72.9295</v>
      </c>
      <c r="E643" s="1" t="n">
        <f aca="false">VLOOKUP(Table1[[#This Row],[sampleID]],latlon_match!A:C,3,FALSE())</f>
        <v>79.9897</v>
      </c>
    </row>
    <row r="644" customFormat="false" ht="13.8" hidden="false" customHeight="false" outlineLevel="0" collapsed="false">
      <c r="A644" s="1" t="s">
        <v>709</v>
      </c>
      <c r="B644" s="1" t="n">
        <f aca="false">VLOOKUP(Table1[[#This Row],[region_description]],region_index_match!A:C,3,FALSE())</f>
        <v>22</v>
      </c>
      <c r="C644" s="1" t="str">
        <f aca="false">VLOOKUP(Table1[[#This Row],[sampleID]],temporary_match!A:B,2,FALSE())</f>
        <v>Kara Sea</v>
      </c>
      <c r="D644" s="1" t="n">
        <f aca="false">VLOOKUP(Table1[[#This Row],[sampleID]],latlon_match!A:C,2,FALSE())</f>
        <v>72.5135</v>
      </c>
      <c r="E644" s="1" t="n">
        <f aca="false">VLOOKUP(Table1[[#This Row],[sampleID]],latlon_match!A:C,3,FALSE())</f>
        <v>74.7317</v>
      </c>
    </row>
    <row r="645" customFormat="false" ht="13.8" hidden="false" customHeight="false" outlineLevel="0" collapsed="false">
      <c r="A645" s="1" t="s">
        <v>710</v>
      </c>
      <c r="B645" s="1" t="n">
        <f aca="false">VLOOKUP(Table1[[#This Row],[region_description]],region_index_match!A:C,3,FALSE())</f>
        <v>22</v>
      </c>
      <c r="C645" s="1" t="str">
        <f aca="false">VLOOKUP(Table1[[#This Row],[sampleID]],temporary_match!A:B,2,FALSE())</f>
        <v>Kara Sea</v>
      </c>
      <c r="D645" s="1" t="n">
        <f aca="false">VLOOKUP(Table1[[#This Row],[sampleID]],latlon_match!A:C,2,FALSE())</f>
        <v>72.5835</v>
      </c>
      <c r="E645" s="1" t="n">
        <f aca="false">VLOOKUP(Table1[[#This Row],[sampleID]],latlon_match!A:C,3,FALSE())</f>
        <v>73.7485</v>
      </c>
    </row>
    <row r="646" customFormat="false" ht="13.8" hidden="false" customHeight="false" outlineLevel="0" collapsed="false">
      <c r="A646" s="1" t="s">
        <v>711</v>
      </c>
      <c r="B646" s="1" t="n">
        <f aca="false">VLOOKUP(Table1[[#This Row],[region_description]],region_index_match!A:C,3,FALSE())</f>
        <v>22</v>
      </c>
      <c r="C646" s="1" t="str">
        <f aca="false">VLOOKUP(Table1[[#This Row],[sampleID]],temporary_match!A:B,2,FALSE())</f>
        <v>Kara Sea</v>
      </c>
      <c r="D646" s="1" t="n">
        <f aca="false">VLOOKUP(Table1[[#This Row],[sampleID]],latlon_match!A:C,2,FALSE())</f>
        <v>72.486</v>
      </c>
      <c r="E646" s="1" t="n">
        <f aca="false">VLOOKUP(Table1[[#This Row],[sampleID]],latlon_match!A:C,3,FALSE())</f>
        <v>79.761</v>
      </c>
    </row>
    <row r="647" customFormat="false" ht="13.8" hidden="false" customHeight="false" outlineLevel="0" collapsed="false">
      <c r="A647" s="1" t="s">
        <v>712</v>
      </c>
      <c r="B647" s="1" t="n">
        <f aca="false">VLOOKUP(Table1[[#This Row],[region_description]],region_index_match!A:C,3,FALSE())</f>
        <v>22</v>
      </c>
      <c r="C647" s="1" t="str">
        <f aca="false">VLOOKUP(Table1[[#This Row],[sampleID]],temporary_match!A:B,2,FALSE())</f>
        <v>Kara Sea</v>
      </c>
      <c r="D647" s="1" t="n">
        <f aca="false">VLOOKUP(Table1[[#This Row],[sampleID]],latlon_match!A:C,2,FALSE())</f>
        <v>72.189</v>
      </c>
      <c r="E647" s="1" t="n">
        <f aca="false">VLOOKUP(Table1[[#This Row],[sampleID]],latlon_match!A:C,3,FALSE())</f>
        <v>74.1858</v>
      </c>
    </row>
    <row r="648" customFormat="false" ht="13.8" hidden="false" customHeight="false" outlineLevel="0" collapsed="false">
      <c r="A648" s="1" t="s">
        <v>713</v>
      </c>
      <c r="B648" s="1" t="n">
        <f aca="false">VLOOKUP(Table1[[#This Row],[region_description]],region_index_match!A:C,3,FALSE())</f>
        <v>22</v>
      </c>
      <c r="C648" s="1" t="str">
        <f aca="false">VLOOKUP(Table1[[#This Row],[sampleID]],temporary_match!A:B,2,FALSE())</f>
        <v>Kara Sea</v>
      </c>
      <c r="D648" s="1" t="n">
        <f aca="false">VLOOKUP(Table1[[#This Row],[sampleID]],latlon_match!A:C,2,FALSE())</f>
        <v>72.333</v>
      </c>
      <c r="E648" s="1" t="n">
        <f aca="false">VLOOKUP(Table1[[#This Row],[sampleID]],latlon_match!A:C,3,FALSE())</f>
        <v>74</v>
      </c>
    </row>
    <row r="649" customFormat="false" ht="13.8" hidden="false" customHeight="false" outlineLevel="0" collapsed="false">
      <c r="A649" s="1" t="s">
        <v>714</v>
      </c>
      <c r="B649" s="1" t="n">
        <f aca="false">VLOOKUP(Table1[[#This Row],[region_description]],region_index_match!A:C,3,FALSE())</f>
        <v>22</v>
      </c>
      <c r="C649" s="1" t="str">
        <f aca="false">VLOOKUP(Table1[[#This Row],[sampleID]],temporary_match!A:B,2,FALSE())</f>
        <v>Kara Sea</v>
      </c>
      <c r="D649" s="1" t="n">
        <f aca="false">VLOOKUP(Table1[[#This Row],[sampleID]],latlon_match!A:C,2,FALSE())</f>
        <v>72.5087</v>
      </c>
      <c r="E649" s="1" t="n">
        <f aca="false">VLOOKUP(Table1[[#This Row],[sampleID]],latlon_match!A:C,3,FALSE())</f>
        <v>80.3287</v>
      </c>
    </row>
    <row r="650" customFormat="false" ht="13.8" hidden="false" customHeight="false" outlineLevel="0" collapsed="false">
      <c r="A650" s="1" t="s">
        <v>715</v>
      </c>
      <c r="B650" s="1" t="n">
        <f aca="false">VLOOKUP(Table1[[#This Row],[region_description]],region_index_match!A:C,3,FALSE())</f>
        <v>22</v>
      </c>
      <c r="C650" s="1" t="str">
        <f aca="false">VLOOKUP(Table1[[#This Row],[sampleID]],temporary_match!A:B,2,FALSE())</f>
        <v>Kara Sea</v>
      </c>
      <c r="D650" s="1" t="n">
        <f aca="false">VLOOKUP(Table1[[#This Row],[sampleID]],latlon_match!A:C,2,FALSE())</f>
        <v>72.0932</v>
      </c>
      <c r="E650" s="1" t="n">
        <f aca="false">VLOOKUP(Table1[[#This Row],[sampleID]],latlon_match!A:C,3,FALSE())</f>
        <v>81.4812</v>
      </c>
    </row>
    <row r="651" customFormat="false" ht="13.8" hidden="false" customHeight="false" outlineLevel="0" collapsed="false">
      <c r="A651" s="1" t="s">
        <v>716</v>
      </c>
      <c r="B651" s="1" t="n">
        <f aca="false">VLOOKUP(Table1[[#This Row],[region_description]],region_index_match!A:C,3,FALSE())</f>
        <v>28</v>
      </c>
      <c r="C651" s="1" t="str">
        <f aca="false">VLOOKUP(Table1[[#This Row],[sampleID]],temporary_match!A:B,2,FALSE())</f>
        <v>Northern Pacific</v>
      </c>
      <c r="D651" s="1" t="n">
        <f aca="false">VLOOKUP(Table1[[#This Row],[sampleID]],latlon_match!A:C,2,FALSE())</f>
        <v>44.0259</v>
      </c>
      <c r="E651" s="1" t="n">
        <f aca="false">VLOOKUP(Table1[[#This Row],[sampleID]],latlon_match!A:C,3,FALSE())</f>
        <v>152.9199</v>
      </c>
    </row>
    <row r="652" customFormat="false" ht="13.8" hidden="false" customHeight="false" outlineLevel="0" collapsed="false">
      <c r="A652" s="1" t="s">
        <v>717</v>
      </c>
      <c r="B652" s="1" t="n">
        <f aca="false">VLOOKUP(Table1[[#This Row],[region_description]],region_index_match!A:C,3,FALSE())</f>
        <v>28</v>
      </c>
      <c r="C652" s="1" t="str">
        <f aca="false">VLOOKUP(Table1[[#This Row],[sampleID]],temporary_match!A:B,2,FALSE())</f>
        <v>Northern Pacific</v>
      </c>
      <c r="D652" s="1" t="n">
        <f aca="false">VLOOKUP(Table1[[#This Row],[sampleID]],latlon_match!A:C,2,FALSE())</f>
        <v>46.9689</v>
      </c>
      <c r="E652" s="1" t="n">
        <f aca="false">VLOOKUP(Table1[[#This Row],[sampleID]],latlon_match!A:C,3,FALSE())</f>
        <v>156.9821</v>
      </c>
    </row>
    <row r="653" customFormat="false" ht="13.8" hidden="false" customHeight="false" outlineLevel="0" collapsed="false">
      <c r="A653" s="1" t="s">
        <v>718</v>
      </c>
      <c r="B653" s="1" t="n">
        <f aca="false">VLOOKUP(Table1[[#This Row],[region_description]],region_index_match!A:C,3,FALSE())</f>
        <v>28</v>
      </c>
      <c r="C653" s="1" t="str">
        <f aca="false">VLOOKUP(Table1[[#This Row],[sampleID]],temporary_match!A:B,2,FALSE())</f>
        <v>Northern Pacific</v>
      </c>
      <c r="D653" s="1" t="n">
        <f aca="false">VLOOKUP(Table1[[#This Row],[sampleID]],latlon_match!A:C,2,FALSE())</f>
        <v>49.6141</v>
      </c>
      <c r="E653" s="1" t="n">
        <f aca="false">VLOOKUP(Table1[[#This Row],[sampleID]],latlon_match!A:C,3,FALSE())</f>
        <v>160.379</v>
      </c>
    </row>
    <row r="654" customFormat="false" ht="13.8" hidden="false" customHeight="false" outlineLevel="0" collapsed="false">
      <c r="A654" s="1" t="s">
        <v>719</v>
      </c>
      <c r="B654" s="1" t="n">
        <f aca="false">VLOOKUP(Table1[[#This Row],[region_description]],region_index_match!A:C,3,FALSE())</f>
        <v>28</v>
      </c>
      <c r="C654" s="1" t="str">
        <f aca="false">VLOOKUP(Table1[[#This Row],[sampleID]],temporary_match!A:B,2,FALSE())</f>
        <v>Northern Pacific</v>
      </c>
      <c r="D654" s="1" t="n">
        <f aca="false">VLOOKUP(Table1[[#This Row],[sampleID]],latlon_match!A:C,2,FALSE())</f>
        <v>51.8633</v>
      </c>
      <c r="E654" s="1" t="n">
        <f aca="false">VLOOKUP(Table1[[#This Row],[sampleID]],latlon_match!A:C,3,FALSE())</f>
        <v>163.1604</v>
      </c>
    </row>
    <row r="655" customFormat="false" ht="13.8" hidden="false" customHeight="false" outlineLevel="0" collapsed="false">
      <c r="A655" s="1" t="s">
        <v>720</v>
      </c>
      <c r="B655" s="1" t="n">
        <f aca="false">VLOOKUP(Table1[[#This Row],[region_description]],region_index_match!A:C,3,FALSE())</f>
        <v>28</v>
      </c>
      <c r="C655" s="1" t="str">
        <f aca="false">VLOOKUP(Table1[[#This Row],[sampleID]],temporary_match!A:B,2,FALSE())</f>
        <v>Northern Pacific</v>
      </c>
      <c r="D655" s="1" t="n">
        <f aca="false">VLOOKUP(Table1[[#This Row],[sampleID]],latlon_match!A:C,2,FALSE())</f>
        <v>52.6961</v>
      </c>
      <c r="E655" s="1" t="n">
        <f aca="false">VLOOKUP(Table1[[#This Row],[sampleID]],latlon_match!A:C,3,FALSE())</f>
        <v>164.9193</v>
      </c>
    </row>
    <row r="656" customFormat="false" ht="13.8" hidden="false" customHeight="false" outlineLevel="0" collapsed="false">
      <c r="A656" s="1" t="s">
        <v>721</v>
      </c>
      <c r="B656" s="1" t="n">
        <f aca="false">VLOOKUP(Table1[[#This Row],[region_description]],region_index_match!A:C,3,FALSE())</f>
        <v>28</v>
      </c>
      <c r="C656" s="1" t="str">
        <f aca="false">VLOOKUP(Table1[[#This Row],[sampleID]],temporary_match!A:B,2,FALSE())</f>
        <v>Northern Pacific</v>
      </c>
      <c r="D656" s="1" t="n">
        <f aca="false">VLOOKUP(Table1[[#This Row],[sampleID]],latlon_match!A:C,2,FALSE())</f>
        <v>51.2716</v>
      </c>
      <c r="E656" s="1" t="n">
        <f aca="false">VLOOKUP(Table1[[#This Row],[sampleID]],latlon_match!A:C,3,FALSE())</f>
        <v>167.6993</v>
      </c>
    </row>
    <row r="657" customFormat="false" ht="13.8" hidden="false" customHeight="false" outlineLevel="0" collapsed="false">
      <c r="A657" s="1" t="s">
        <v>722</v>
      </c>
      <c r="B657" s="1" t="n">
        <f aca="false">VLOOKUP(Table1[[#This Row],[region_description]],region_index_match!A:C,3,FALSE())</f>
        <v>28</v>
      </c>
      <c r="C657" s="1" t="str">
        <f aca="false">VLOOKUP(Table1[[#This Row],[sampleID]],temporary_match!A:B,2,FALSE())</f>
        <v>Northern Pacific</v>
      </c>
      <c r="D657" s="1" t="n">
        <f aca="false">VLOOKUP(Table1[[#This Row],[sampleID]],latlon_match!A:C,2,FALSE())</f>
        <v>50.5422</v>
      </c>
      <c r="E657" s="1" t="n">
        <f aca="false">VLOOKUP(Table1[[#This Row],[sampleID]],latlon_match!A:C,3,FALSE())</f>
        <v>170.8213</v>
      </c>
    </row>
    <row r="658" customFormat="false" ht="13.8" hidden="false" customHeight="false" outlineLevel="0" collapsed="false">
      <c r="A658" s="1" t="s">
        <v>723</v>
      </c>
      <c r="B658" s="1" t="n">
        <f aca="false">VLOOKUP(Table1[[#This Row],[region_description]],region_index_match!A:C,3,FALSE())</f>
        <v>28</v>
      </c>
      <c r="C658" s="1" t="str">
        <f aca="false">VLOOKUP(Table1[[#This Row],[sampleID]],temporary_match!A:B,2,FALSE())</f>
        <v>Northern Pacific</v>
      </c>
      <c r="D658" s="1" t="n">
        <f aca="false">VLOOKUP(Table1[[#This Row],[sampleID]],latlon_match!A:C,2,FALSE())</f>
        <v>49.6635</v>
      </c>
      <c r="E658" s="1" t="n">
        <f aca="false">VLOOKUP(Table1[[#This Row],[sampleID]],latlon_match!A:C,3,FALSE())</f>
        <v>175.1615</v>
      </c>
    </row>
    <row r="659" customFormat="false" ht="13.8" hidden="false" customHeight="false" outlineLevel="0" collapsed="false">
      <c r="A659" s="1" t="s">
        <v>724</v>
      </c>
      <c r="B659" s="1" t="n">
        <f aca="false">VLOOKUP(Table1[[#This Row],[region_description]],region_index_match!A:C,3,FALSE())</f>
        <v>58</v>
      </c>
      <c r="C659" s="1" t="str">
        <f aca="false">VLOOKUP(Table1[[#This Row],[sampleID]],temporary_match!A:B,2,FALSE())</f>
        <v>Northern Pacific Subtropical Gyre</v>
      </c>
      <c r="D659" s="1" t="n">
        <f aca="false">VLOOKUP(Table1[[#This Row],[sampleID]],latlon_match!A:C,2,FALSE())</f>
        <v>45.5003</v>
      </c>
      <c r="E659" s="1" t="n">
        <f aca="false">VLOOKUP(Table1[[#This Row],[sampleID]],latlon_match!A:C,3,FALSE())</f>
        <v>-158.4998</v>
      </c>
    </row>
    <row r="660" customFormat="false" ht="13.8" hidden="false" customHeight="false" outlineLevel="0" collapsed="false">
      <c r="A660" s="1" t="s">
        <v>725</v>
      </c>
      <c r="B660" s="1" t="n">
        <f aca="false">VLOOKUP(Table1[[#This Row],[region_description]],region_index_match!A:C,3,FALSE())</f>
        <v>58</v>
      </c>
      <c r="C660" s="1" t="str">
        <f aca="false">VLOOKUP(Table1[[#This Row],[sampleID]],temporary_match!A:B,2,FALSE())</f>
        <v>Northern Pacific Subtropical Gyre</v>
      </c>
      <c r="D660" s="1" t="n">
        <f aca="false">VLOOKUP(Table1[[#This Row],[sampleID]],latlon_match!A:C,2,FALSE())</f>
        <v>45.0838</v>
      </c>
      <c r="E660" s="1" t="n">
        <f aca="false">VLOOKUP(Table1[[#This Row],[sampleID]],latlon_match!A:C,3,FALSE())</f>
        <v>-174.1407</v>
      </c>
    </row>
    <row r="661" customFormat="false" ht="13.8" hidden="false" customHeight="false" outlineLevel="0" collapsed="false">
      <c r="A661" s="1" t="s">
        <v>726</v>
      </c>
      <c r="B661" s="1" t="n">
        <f aca="false">VLOOKUP(Table1[[#This Row],[region_description]],region_index_match!A:C,3,FALSE())</f>
        <v>58</v>
      </c>
      <c r="C661" s="1" t="str">
        <f aca="false">VLOOKUP(Table1[[#This Row],[sampleID]],temporary_match!A:B,2,FALSE())</f>
        <v>Northern Pacific Subtropical Gyre</v>
      </c>
      <c r="D661" s="1" t="n">
        <f aca="false">VLOOKUP(Table1[[#This Row],[sampleID]],latlon_match!A:C,2,FALSE())</f>
        <v>40.8875</v>
      </c>
      <c r="E661" s="1" t="n">
        <f aca="false">VLOOKUP(Table1[[#This Row],[sampleID]],latlon_match!A:C,3,FALSE())</f>
        <v>-177.676</v>
      </c>
    </row>
    <row r="662" customFormat="false" ht="13.8" hidden="false" customHeight="false" outlineLevel="0" collapsed="false">
      <c r="A662" s="1" t="s">
        <v>727</v>
      </c>
      <c r="B662" s="1" t="n">
        <f aca="false">VLOOKUP(Table1[[#This Row],[region_description]],region_index_match!A:C,3,FALSE())</f>
        <v>28</v>
      </c>
      <c r="C662" s="1" t="str">
        <f aca="false">VLOOKUP(Table1[[#This Row],[sampleID]],temporary_match!A:B,2,FALSE())</f>
        <v>Northern Pacific</v>
      </c>
      <c r="D662" s="1" t="n">
        <f aca="false">VLOOKUP(Table1[[#This Row],[sampleID]],latlon_match!A:C,2,FALSE())</f>
        <v>38.1898</v>
      </c>
      <c r="E662" s="1" t="n">
        <f aca="false">VLOOKUP(Table1[[#This Row],[sampleID]],latlon_match!A:C,3,FALSE())</f>
        <v>176.6966</v>
      </c>
    </row>
    <row r="663" customFormat="false" ht="13.8" hidden="false" customHeight="false" outlineLevel="0" collapsed="false">
      <c r="A663" s="1" t="s">
        <v>728</v>
      </c>
      <c r="B663" s="1" t="n">
        <f aca="false">VLOOKUP(Table1[[#This Row],[region_description]],region_index_match!A:C,3,FALSE())</f>
        <v>28</v>
      </c>
      <c r="C663" s="1" t="str">
        <f aca="false">VLOOKUP(Table1[[#This Row],[sampleID]],temporary_match!A:B,2,FALSE())</f>
        <v>Northern Pacific</v>
      </c>
      <c r="D663" s="1" t="n">
        <f aca="false">VLOOKUP(Table1[[#This Row],[sampleID]],latlon_match!A:C,2,FALSE())</f>
        <v>37.7675</v>
      </c>
      <c r="E663" s="1" t="n">
        <f aca="false">VLOOKUP(Table1[[#This Row],[sampleID]],latlon_match!A:C,3,FALSE())</f>
        <v>176.2683</v>
      </c>
    </row>
    <row r="664" customFormat="false" ht="13.8" hidden="false" customHeight="false" outlineLevel="0" collapsed="false">
      <c r="A664" s="1" t="s">
        <v>729</v>
      </c>
      <c r="B664" s="1" t="n">
        <f aca="false">VLOOKUP(Table1[[#This Row],[region_description]],region_index_match!A:C,3,FALSE())</f>
        <v>28</v>
      </c>
      <c r="C664" s="1" t="str">
        <f aca="false">VLOOKUP(Table1[[#This Row],[sampleID]],temporary_match!A:B,2,FALSE())</f>
        <v>Northern Pacific</v>
      </c>
      <c r="D664" s="1" t="n">
        <f aca="false">VLOOKUP(Table1[[#This Row],[sampleID]],latlon_match!A:C,2,FALSE())</f>
        <v>38.0435</v>
      </c>
      <c r="E664" s="1" t="n">
        <f aca="false">VLOOKUP(Table1[[#This Row],[sampleID]],latlon_match!A:C,3,FALSE())</f>
        <v>169.2812</v>
      </c>
    </row>
    <row r="665" customFormat="false" ht="13.8" hidden="false" customHeight="false" outlineLevel="0" collapsed="false">
      <c r="A665" s="1" t="s">
        <v>730</v>
      </c>
      <c r="B665" s="1" t="n">
        <f aca="false">VLOOKUP(Table1[[#This Row],[region_description]],region_index_match!A:C,3,FALSE())</f>
        <v>28</v>
      </c>
      <c r="C665" s="1" t="str">
        <f aca="false">VLOOKUP(Table1[[#This Row],[sampleID]],temporary_match!A:B,2,FALSE())</f>
        <v>Northern Pacific</v>
      </c>
      <c r="D665" s="1" t="n">
        <f aca="false">VLOOKUP(Table1[[#This Row],[sampleID]],latlon_match!A:C,2,FALSE())</f>
        <v>38.0115</v>
      </c>
      <c r="E665" s="1" t="n">
        <f aca="false">VLOOKUP(Table1[[#This Row],[sampleID]],latlon_match!A:C,3,FALSE())</f>
        <v>164.4467</v>
      </c>
    </row>
    <row r="666" customFormat="false" ht="13.8" hidden="false" customHeight="false" outlineLevel="0" collapsed="false">
      <c r="A666" s="1" t="s">
        <v>731</v>
      </c>
      <c r="B666" s="1" t="n">
        <f aca="false">VLOOKUP(Table1[[#This Row],[region_description]],region_index_match!A:C,3,FALSE())</f>
        <v>28</v>
      </c>
      <c r="C666" s="1" t="str">
        <f aca="false">VLOOKUP(Table1[[#This Row],[sampleID]],temporary_match!A:B,2,FALSE())</f>
        <v>Northern Pacific</v>
      </c>
      <c r="D666" s="1" t="n">
        <f aca="false">VLOOKUP(Table1[[#This Row],[sampleID]],latlon_match!A:C,2,FALSE())</f>
        <v>38.4132</v>
      </c>
      <c r="E666" s="1" t="n">
        <f aca="false">VLOOKUP(Table1[[#This Row],[sampleID]],latlon_match!A:C,3,FALSE())</f>
        <v>160.3342</v>
      </c>
    </row>
    <row r="667" customFormat="false" ht="13.8" hidden="false" customHeight="false" outlineLevel="0" collapsed="false">
      <c r="A667" s="1" t="s">
        <v>732</v>
      </c>
      <c r="B667" s="1" t="n">
        <f aca="false">VLOOKUP(Table1[[#This Row],[region_description]],region_index_match!A:C,3,FALSE())</f>
        <v>28</v>
      </c>
      <c r="C667" s="1" t="str">
        <f aca="false">VLOOKUP(Table1[[#This Row],[sampleID]],temporary_match!A:B,2,FALSE())</f>
        <v>Northern Pacific</v>
      </c>
      <c r="D667" s="1" t="n">
        <f aca="false">VLOOKUP(Table1[[#This Row],[sampleID]],latlon_match!A:C,2,FALSE())</f>
        <v>38.8917</v>
      </c>
      <c r="E667" s="1" t="n">
        <f aca="false">VLOOKUP(Table1[[#This Row],[sampleID]],latlon_match!A:C,3,FALSE())</f>
        <v>157.6282</v>
      </c>
    </row>
    <row r="668" customFormat="false" ht="13.8" hidden="false" customHeight="false" outlineLevel="0" collapsed="false">
      <c r="A668" s="1" t="s">
        <v>733</v>
      </c>
      <c r="B668" s="1" t="n">
        <f aca="false">VLOOKUP(Table1[[#This Row],[region_description]],region_index_match!A:C,3,FALSE())</f>
        <v>28</v>
      </c>
      <c r="C668" s="1" t="str">
        <f aca="false">VLOOKUP(Table1[[#This Row],[sampleID]],temporary_match!A:B,2,FALSE())</f>
        <v>Northern Pacific</v>
      </c>
      <c r="D668" s="1" t="n">
        <f aca="false">VLOOKUP(Table1[[#This Row],[sampleID]],latlon_match!A:C,2,FALSE())</f>
        <v>40.2917</v>
      </c>
      <c r="E668" s="1" t="n">
        <f aca="false">VLOOKUP(Table1[[#This Row],[sampleID]],latlon_match!A:C,3,FALSE())</f>
        <v>149.485</v>
      </c>
    </row>
    <row r="669" customFormat="false" ht="13.8" hidden="false" customHeight="false" outlineLevel="0" collapsed="false">
      <c r="A669" s="1" t="s">
        <v>734</v>
      </c>
      <c r="B669" s="1" t="n">
        <f aca="false">VLOOKUP(Table1[[#This Row],[region_description]],region_index_match!A:C,3,FALSE())</f>
        <v>5</v>
      </c>
      <c r="C669" s="1" t="str">
        <f aca="false">VLOOKUP(Table1[[#This Row],[sampleID]],temporary_match!A:B,2,FALSE())</f>
        <v>Bering Sea</v>
      </c>
      <c r="D669" s="1" t="n">
        <f aca="false">VLOOKUP(Table1[[#This Row],[sampleID]],latlon_match!A:C,2,FALSE())</f>
        <v>52.7427</v>
      </c>
      <c r="E669" s="1" t="n">
        <f aca="false">VLOOKUP(Table1[[#This Row],[sampleID]],latlon_match!A:C,3,FALSE())</f>
        <v>179.8478</v>
      </c>
    </row>
    <row r="670" customFormat="false" ht="13.8" hidden="false" customHeight="false" outlineLevel="0" collapsed="false">
      <c r="A670" s="1" t="s">
        <v>735</v>
      </c>
      <c r="B670" s="1" t="n">
        <f aca="false">VLOOKUP(Table1[[#This Row],[region_description]],region_index_match!A:C,3,FALSE())</f>
        <v>5</v>
      </c>
      <c r="C670" s="1" t="str">
        <f aca="false">VLOOKUP(Table1[[#This Row],[sampleID]],temporary_match!A:B,2,FALSE())</f>
        <v>Bering Sea</v>
      </c>
      <c r="D670" s="1" t="n">
        <f aca="false">VLOOKUP(Table1[[#This Row],[sampleID]],latlon_match!A:C,2,FALSE())</f>
        <v>53.1113</v>
      </c>
      <c r="E670" s="1" t="n">
        <f aca="false">VLOOKUP(Table1[[#This Row],[sampleID]],latlon_match!A:C,3,FALSE())</f>
        <v>178.8999</v>
      </c>
    </row>
    <row r="671" customFormat="false" ht="13.8" hidden="false" customHeight="false" outlineLevel="0" collapsed="false">
      <c r="A671" s="1" t="s">
        <v>736</v>
      </c>
      <c r="B671" s="1" t="n">
        <f aca="false">VLOOKUP(Table1[[#This Row],[region_description]],region_index_match!A:C,3,FALSE())</f>
        <v>5</v>
      </c>
      <c r="C671" s="1" t="str">
        <f aca="false">VLOOKUP(Table1[[#This Row],[sampleID]],temporary_match!A:B,2,FALSE())</f>
        <v>Bering Sea</v>
      </c>
      <c r="D671" s="1" t="n">
        <f aca="false">VLOOKUP(Table1[[#This Row],[sampleID]],latlon_match!A:C,2,FALSE())</f>
        <v>54.9788</v>
      </c>
      <c r="E671" s="1" t="n">
        <f aca="false">VLOOKUP(Table1[[#This Row],[sampleID]],latlon_match!A:C,3,FALSE())</f>
        <v>177.9572</v>
      </c>
    </row>
    <row r="672" customFormat="false" ht="13.8" hidden="false" customHeight="false" outlineLevel="0" collapsed="false">
      <c r="A672" s="1" t="s">
        <v>737</v>
      </c>
      <c r="B672" s="1" t="n">
        <f aca="false">VLOOKUP(Table1[[#This Row],[region_description]],region_index_match!A:C,3,FALSE())</f>
        <v>5</v>
      </c>
      <c r="C672" s="1" t="str">
        <f aca="false">VLOOKUP(Table1[[#This Row],[sampleID]],temporary_match!A:B,2,FALSE())</f>
        <v>Bering Sea</v>
      </c>
      <c r="D672" s="1" t="n">
        <f aca="false">VLOOKUP(Table1[[#This Row],[sampleID]],latlon_match!A:C,2,FALSE())</f>
        <v>59.5124</v>
      </c>
      <c r="E672" s="1" t="n">
        <f aca="false">VLOOKUP(Table1[[#This Row],[sampleID]],latlon_match!A:C,3,FALSE())</f>
        <v>-179.8492</v>
      </c>
    </row>
    <row r="673" customFormat="false" ht="13.8" hidden="false" customHeight="false" outlineLevel="0" collapsed="false">
      <c r="A673" s="1" t="s">
        <v>738</v>
      </c>
      <c r="B673" s="1" t="n">
        <f aca="false">VLOOKUP(Table1[[#This Row],[region_description]],region_index_match!A:C,3,FALSE())</f>
        <v>5</v>
      </c>
      <c r="C673" s="1" t="str">
        <f aca="false">VLOOKUP(Table1[[#This Row],[sampleID]],temporary_match!A:B,2,FALSE())</f>
        <v>Bering Sea</v>
      </c>
      <c r="D673" s="1" t="n">
        <f aca="false">VLOOKUP(Table1[[#This Row],[sampleID]],latlon_match!A:C,2,FALSE())</f>
        <v>60.403</v>
      </c>
      <c r="E673" s="1" t="n">
        <f aca="false">VLOOKUP(Table1[[#This Row],[sampleID]],latlon_match!A:C,3,FALSE())</f>
        <v>-179.11</v>
      </c>
    </row>
    <row r="674" customFormat="false" ht="13.8" hidden="false" customHeight="false" outlineLevel="0" collapsed="false">
      <c r="A674" s="1" t="s">
        <v>739</v>
      </c>
      <c r="B674" s="1" t="n">
        <f aca="false">VLOOKUP(Table1[[#This Row],[region_description]],region_index_match!A:C,3,FALSE())</f>
        <v>5</v>
      </c>
      <c r="C674" s="1" t="str">
        <f aca="false">VLOOKUP(Table1[[#This Row],[sampleID]],temporary_match!A:B,2,FALSE())</f>
        <v>Bering Sea</v>
      </c>
      <c r="D674" s="1" t="n">
        <f aca="false">VLOOKUP(Table1[[#This Row],[sampleID]],latlon_match!A:C,2,FALSE())</f>
        <v>60.1263</v>
      </c>
      <c r="E674" s="1" t="n">
        <f aca="false">VLOOKUP(Table1[[#This Row],[sampleID]],latlon_match!A:C,3,FALSE())</f>
        <v>-179.4433</v>
      </c>
    </row>
    <row r="675" customFormat="false" ht="13.8" hidden="false" customHeight="false" outlineLevel="0" collapsed="false">
      <c r="A675" s="1" t="s">
        <v>740</v>
      </c>
      <c r="B675" s="1" t="n">
        <f aca="false">VLOOKUP(Table1[[#This Row],[region_description]],region_index_match!A:C,3,FALSE())</f>
        <v>5</v>
      </c>
      <c r="C675" s="1" t="str">
        <f aca="false">VLOOKUP(Table1[[#This Row],[sampleID]],temporary_match!A:B,2,FALSE())</f>
        <v>Bering Sea</v>
      </c>
      <c r="D675" s="1" t="n">
        <f aca="false">VLOOKUP(Table1[[#This Row],[sampleID]],latlon_match!A:C,2,FALSE())</f>
        <v>54.7888</v>
      </c>
      <c r="E675" s="1" t="n">
        <f aca="false">VLOOKUP(Table1[[#This Row],[sampleID]],latlon_match!A:C,3,FALSE())</f>
        <v>-170.3278</v>
      </c>
    </row>
    <row r="676" customFormat="false" ht="13.8" hidden="false" customHeight="false" outlineLevel="0" collapsed="false">
      <c r="A676" s="1" t="s">
        <v>741</v>
      </c>
      <c r="B676" s="1" t="n">
        <f aca="false">VLOOKUP(Table1[[#This Row],[region_description]],region_index_match!A:C,3,FALSE())</f>
        <v>5</v>
      </c>
      <c r="C676" s="1" t="str">
        <f aca="false">VLOOKUP(Table1[[#This Row],[sampleID]],temporary_match!A:B,2,FALSE())</f>
        <v>Bering Sea</v>
      </c>
      <c r="D676" s="1" t="n">
        <f aca="false">VLOOKUP(Table1[[#This Row],[sampleID]],latlon_match!A:C,2,FALSE())</f>
        <v>54.5737</v>
      </c>
      <c r="E676" s="1" t="n">
        <f aca="false">VLOOKUP(Table1[[#This Row],[sampleID]],latlon_match!A:C,3,FALSE())</f>
        <v>-168.8123</v>
      </c>
    </row>
    <row r="677" customFormat="false" ht="13.8" hidden="false" customHeight="false" outlineLevel="0" collapsed="false">
      <c r="A677" s="1" t="s">
        <v>742</v>
      </c>
      <c r="B677" s="1" t="n">
        <f aca="false">VLOOKUP(Table1[[#This Row],[region_description]],region_index_match!A:C,3,FALSE())</f>
        <v>59</v>
      </c>
      <c r="C677" s="1" t="str">
        <f aca="false">VLOOKUP(Table1[[#This Row],[sampleID]],temporary_match!A:B,2,FALSE())</f>
        <v>Western Northern Pacific</v>
      </c>
      <c r="D677" s="1" t="n">
        <f aca="false">VLOOKUP(Table1[[#This Row],[sampleID]],latlon_match!A:C,2,FALSE())</f>
        <v>52.1727</v>
      </c>
      <c r="E677" s="1" t="n">
        <f aca="false">VLOOKUP(Table1[[#This Row],[sampleID]],latlon_match!A:C,3,FALSE())</f>
        <v>-160.5043</v>
      </c>
    </row>
    <row r="678" customFormat="false" ht="13.8" hidden="false" customHeight="false" outlineLevel="0" collapsed="false">
      <c r="A678" s="1" t="s">
        <v>743</v>
      </c>
      <c r="B678" s="1" t="n">
        <f aca="false">VLOOKUP(Table1[[#This Row],[region_description]],region_index_match!A:C,3,FALSE())</f>
        <v>59</v>
      </c>
      <c r="C678" s="1" t="str">
        <f aca="false">VLOOKUP(Table1[[#This Row],[sampleID]],temporary_match!A:B,2,FALSE())</f>
        <v>Western Northern Pacific</v>
      </c>
      <c r="D678" s="1" t="n">
        <f aca="false">VLOOKUP(Table1[[#This Row],[sampleID]],latlon_match!A:C,2,FALSE())</f>
        <v>53.0025</v>
      </c>
      <c r="E678" s="1" t="n">
        <f aca="false">VLOOKUP(Table1[[#This Row],[sampleID]],latlon_match!A:C,3,FALSE())</f>
        <v>-157.193</v>
      </c>
    </row>
    <row r="679" customFormat="false" ht="13.8" hidden="false" customHeight="false" outlineLevel="0" collapsed="false">
      <c r="A679" s="1" t="s">
        <v>744</v>
      </c>
      <c r="B679" s="1" t="n">
        <f aca="false">VLOOKUP(Table1[[#This Row],[region_description]],region_index_match!A:C,3,FALSE())</f>
        <v>59</v>
      </c>
      <c r="C679" s="1" t="str">
        <f aca="false">VLOOKUP(Table1[[#This Row],[sampleID]],temporary_match!A:B,2,FALSE())</f>
        <v>Western Northern Pacific</v>
      </c>
      <c r="D679" s="1" t="n">
        <f aca="false">VLOOKUP(Table1[[#This Row],[sampleID]],latlon_match!A:C,2,FALSE())</f>
        <v>54.0985</v>
      </c>
      <c r="E679" s="1" t="n">
        <f aca="false">VLOOKUP(Table1[[#This Row],[sampleID]],latlon_match!A:C,3,FALSE())</f>
        <v>-152.6857</v>
      </c>
    </row>
    <row r="680" customFormat="false" ht="13.8" hidden="false" customHeight="false" outlineLevel="0" collapsed="false">
      <c r="A680" s="1" t="s">
        <v>745</v>
      </c>
      <c r="B680" s="1" t="n">
        <f aca="false">VLOOKUP(Table1[[#This Row],[region_description]],region_index_match!A:C,3,FALSE())</f>
        <v>59</v>
      </c>
      <c r="C680" s="1" t="str">
        <f aca="false">VLOOKUP(Table1[[#This Row],[sampleID]],temporary_match!A:B,2,FALSE())</f>
        <v>Western Northern Pacific</v>
      </c>
      <c r="D680" s="1" t="n">
        <f aca="false">VLOOKUP(Table1[[#This Row],[sampleID]],latlon_match!A:C,2,FALSE())</f>
        <v>54.6378</v>
      </c>
      <c r="E680" s="1" t="n">
        <f aca="false">VLOOKUP(Table1[[#This Row],[sampleID]],latlon_match!A:C,3,FALSE())</f>
        <v>-150.3835</v>
      </c>
    </row>
    <row r="681" customFormat="false" ht="13.8" hidden="false" customHeight="false" outlineLevel="0" collapsed="false">
      <c r="A681" s="1" t="s">
        <v>746</v>
      </c>
      <c r="B681" s="1" t="n">
        <f aca="false">VLOOKUP(Table1[[#This Row],[region_description]],region_index_match!A:C,3,FALSE())</f>
        <v>59</v>
      </c>
      <c r="C681" s="1" t="str">
        <f aca="false">VLOOKUP(Table1[[#This Row],[sampleID]],temporary_match!A:B,2,FALSE())</f>
        <v>Western Northern Pacific</v>
      </c>
      <c r="D681" s="1" t="n">
        <f aca="false">VLOOKUP(Table1[[#This Row],[sampleID]],latlon_match!A:C,2,FALSE())</f>
        <v>54.2962</v>
      </c>
      <c r="E681" s="1" t="n">
        <f aca="false">VLOOKUP(Table1[[#This Row],[sampleID]],latlon_match!A:C,3,FALSE())</f>
        <v>-149.5972</v>
      </c>
    </row>
    <row r="682" customFormat="false" ht="13.8" hidden="false" customHeight="false" outlineLevel="0" collapsed="false">
      <c r="A682" s="1" t="s">
        <v>747</v>
      </c>
      <c r="B682" s="1" t="n">
        <f aca="false">VLOOKUP(Table1[[#This Row],[region_description]],region_index_match!A:C,3,FALSE())</f>
        <v>59</v>
      </c>
      <c r="C682" s="1" t="str">
        <f aca="false">VLOOKUP(Table1[[#This Row],[sampleID]],temporary_match!A:B,2,FALSE())</f>
        <v>Western Northern Pacific</v>
      </c>
      <c r="D682" s="1" t="n">
        <f aca="false">VLOOKUP(Table1[[#This Row],[sampleID]],latlon_match!A:C,2,FALSE())</f>
        <v>54.4185</v>
      </c>
      <c r="E682" s="1" t="n">
        <f aca="false">VLOOKUP(Table1[[#This Row],[sampleID]],latlon_match!A:C,3,FALSE())</f>
        <v>-148.8843</v>
      </c>
    </row>
    <row r="683" customFormat="false" ht="13.8" hidden="false" customHeight="false" outlineLevel="0" collapsed="false">
      <c r="A683" s="1" t="s">
        <v>748</v>
      </c>
      <c r="B683" s="1" t="n">
        <f aca="false">VLOOKUP(Table1[[#This Row],[region_description]],region_index_match!A:C,3,FALSE())</f>
        <v>59</v>
      </c>
      <c r="C683" s="1" t="str">
        <f aca="false">VLOOKUP(Table1[[#This Row],[sampleID]],temporary_match!A:B,2,FALSE())</f>
        <v>Western Northern Pacific</v>
      </c>
      <c r="D683" s="1" t="n">
        <f aca="false">VLOOKUP(Table1[[#This Row],[sampleID]],latlon_match!A:C,2,FALSE())</f>
        <v>52.028</v>
      </c>
      <c r="E683" s="1" t="n">
        <f aca="false">VLOOKUP(Table1[[#This Row],[sampleID]],latlon_match!A:C,3,FALSE())</f>
        <v>-148.8947</v>
      </c>
    </row>
    <row r="684" customFormat="false" ht="13.8" hidden="false" customHeight="false" outlineLevel="0" collapsed="false">
      <c r="A684" s="1" t="s">
        <v>749</v>
      </c>
      <c r="B684" s="1" t="n">
        <f aca="false">VLOOKUP(Table1[[#This Row],[region_description]],region_index_match!A:C,3,FALSE())</f>
        <v>39</v>
      </c>
      <c r="C684" s="1" t="str">
        <f aca="false">VLOOKUP(Table1[[#This Row],[sampleID]],temporary_match!A:B,2,FALSE())</f>
        <v>Southern Ocean (Indian Ocean)</v>
      </c>
      <c r="D684" s="1" t="n">
        <f aca="false">VLOOKUP(Table1[[#This Row],[sampleID]],latlon_match!A:C,2,FALSE())</f>
        <v>-68.0113</v>
      </c>
      <c r="E684" s="1" t="n">
        <f aca="false">VLOOKUP(Table1[[#This Row],[sampleID]],latlon_match!A:C,3,FALSE())</f>
        <v>72.8878</v>
      </c>
    </row>
    <row r="685" customFormat="false" ht="13.8" hidden="false" customHeight="false" outlineLevel="0" collapsed="false">
      <c r="A685" s="1" t="s">
        <v>750</v>
      </c>
      <c r="B685" s="1" t="n">
        <f aca="false">VLOOKUP(Table1[[#This Row],[region_description]],region_index_match!A:C,3,FALSE())</f>
        <v>39</v>
      </c>
      <c r="C685" s="1" t="str">
        <f aca="false">VLOOKUP(Table1[[#This Row],[sampleID]],temporary_match!A:B,2,FALSE())</f>
        <v>Southern Ocean (Indian Ocean)</v>
      </c>
      <c r="D685" s="1" t="n">
        <f aca="false">VLOOKUP(Table1[[#This Row],[sampleID]],latlon_match!A:C,2,FALSE())</f>
        <v>-65.998</v>
      </c>
      <c r="E685" s="1" t="n">
        <f aca="false">VLOOKUP(Table1[[#This Row],[sampleID]],latlon_match!A:C,3,FALSE())</f>
        <v>69.2178</v>
      </c>
    </row>
    <row r="686" customFormat="false" ht="13.8" hidden="false" customHeight="false" outlineLevel="0" collapsed="false">
      <c r="A686" s="1" t="s">
        <v>751</v>
      </c>
      <c r="B686" s="1" t="n">
        <f aca="false">VLOOKUP(Table1[[#This Row],[region_description]],region_index_match!A:C,3,FALSE())</f>
        <v>39</v>
      </c>
      <c r="C686" s="1" t="str">
        <f aca="false">VLOOKUP(Table1[[#This Row],[sampleID]],temporary_match!A:B,2,FALSE())</f>
        <v>Southern Ocean (Indian Ocean)</v>
      </c>
      <c r="D686" s="1" t="n">
        <f aca="false">VLOOKUP(Table1[[#This Row],[sampleID]],latlon_match!A:C,2,FALSE())</f>
        <v>-65.3425</v>
      </c>
      <c r="E686" s="1" t="n">
        <f aca="false">VLOOKUP(Table1[[#This Row],[sampleID]],latlon_match!A:C,3,FALSE())</f>
        <v>82.6562</v>
      </c>
    </row>
    <row r="687" customFormat="false" ht="13.8" hidden="false" customHeight="false" outlineLevel="0" collapsed="false">
      <c r="A687" s="1" t="s">
        <v>752</v>
      </c>
      <c r="B687" s="1" t="n">
        <f aca="false">VLOOKUP(Table1[[#This Row],[region_description]],region_index_match!A:C,3,FALSE())</f>
        <v>39</v>
      </c>
      <c r="C687" s="1" t="str">
        <f aca="false">VLOOKUP(Table1[[#This Row],[sampleID]],temporary_match!A:B,2,FALSE())</f>
        <v>Southern Ocean (Indian Ocean)</v>
      </c>
      <c r="D687" s="1" t="n">
        <f aca="false">VLOOKUP(Table1[[#This Row],[sampleID]],latlon_match!A:C,2,FALSE())</f>
        <v>-63.8372</v>
      </c>
      <c r="E687" s="1" t="n">
        <f aca="false">VLOOKUP(Table1[[#This Row],[sampleID]],latlon_match!A:C,3,FALSE())</f>
        <v>82.8733</v>
      </c>
    </row>
    <row r="688" customFormat="false" ht="13.8" hidden="false" customHeight="false" outlineLevel="0" collapsed="false">
      <c r="A688" s="1" t="s">
        <v>753</v>
      </c>
      <c r="B688" s="1" t="n">
        <f aca="false">VLOOKUP(Table1[[#This Row],[region_description]],region_index_match!A:C,3,FALSE())</f>
        <v>39</v>
      </c>
      <c r="C688" s="1" t="str">
        <f aca="false">VLOOKUP(Table1[[#This Row],[sampleID]],temporary_match!A:B,2,FALSE())</f>
        <v>Southern Ocean (Indian Ocean)</v>
      </c>
      <c r="D688" s="1" t="n">
        <f aca="false">VLOOKUP(Table1[[#This Row],[sampleID]],latlon_match!A:C,2,FALSE())</f>
        <v>-62.6557</v>
      </c>
      <c r="E688" s="1" t="n">
        <f aca="false">VLOOKUP(Table1[[#This Row],[sampleID]],latlon_match!A:C,3,FALSE())</f>
        <v>82.836</v>
      </c>
    </row>
    <row r="689" customFormat="false" ht="13.8" hidden="false" customHeight="false" outlineLevel="0" collapsed="false">
      <c r="A689" s="1" t="s">
        <v>754</v>
      </c>
      <c r="B689" s="1" t="n">
        <f aca="false">VLOOKUP(Table1[[#This Row],[region_description]],region_index_match!A:C,3,FALSE())</f>
        <v>39</v>
      </c>
      <c r="C689" s="1" t="str">
        <f aca="false">VLOOKUP(Table1[[#This Row],[sampleID]],temporary_match!A:B,2,FALSE())</f>
        <v>Southern Ocean (Indian Ocean)</v>
      </c>
      <c r="D689" s="1" t="n">
        <f aca="false">VLOOKUP(Table1[[#This Row],[sampleID]],latlon_match!A:C,2,FALSE())</f>
        <v>-59.6217</v>
      </c>
      <c r="E689" s="1" t="n">
        <f aca="false">VLOOKUP(Table1[[#This Row],[sampleID]],latlon_match!A:C,3,FALSE())</f>
        <v>85.6737</v>
      </c>
    </row>
    <row r="690" customFormat="false" ht="13.8" hidden="false" customHeight="false" outlineLevel="0" collapsed="false">
      <c r="A690" s="1" t="s">
        <v>755</v>
      </c>
      <c r="B690" s="1" t="n">
        <f aca="false">VLOOKUP(Table1[[#This Row],[region_description]],region_index_match!A:C,3,FALSE())</f>
        <v>39</v>
      </c>
      <c r="C690" s="1" t="str">
        <f aca="false">VLOOKUP(Table1[[#This Row],[sampleID]],temporary_match!A:B,2,FALSE())</f>
        <v>Southern Ocean (Indian Ocean)</v>
      </c>
      <c r="D690" s="1" t="n">
        <f aca="false">VLOOKUP(Table1[[#This Row],[sampleID]],latlon_match!A:C,2,FALSE())</f>
        <v>-62.9583</v>
      </c>
      <c r="E690" s="1" t="n">
        <f aca="false">VLOOKUP(Table1[[#This Row],[sampleID]],latlon_match!A:C,3,FALSE())</f>
        <v>7.7717</v>
      </c>
    </row>
    <row r="691" customFormat="false" ht="13.8" hidden="false" customHeight="false" outlineLevel="0" collapsed="false">
      <c r="A691" s="1" t="s">
        <v>756</v>
      </c>
      <c r="B691" s="1" t="n">
        <f aca="false">VLOOKUP(Table1[[#This Row],[region_description]],region_index_match!A:C,3,FALSE())</f>
        <v>39</v>
      </c>
      <c r="C691" s="1" t="str">
        <f aca="false">VLOOKUP(Table1[[#This Row],[sampleID]],temporary_match!A:B,2,FALSE())</f>
        <v>Southern Ocean (Indian Ocean)</v>
      </c>
      <c r="D691" s="1" t="n">
        <f aca="false">VLOOKUP(Table1[[#This Row],[sampleID]],latlon_match!A:C,2,FALSE())</f>
        <v>-66.0017</v>
      </c>
      <c r="E691" s="1" t="n">
        <f aca="false">VLOOKUP(Table1[[#This Row],[sampleID]],latlon_match!A:C,3,FALSE())</f>
        <v>24.9767</v>
      </c>
    </row>
    <row r="692" customFormat="false" ht="13.8" hidden="false" customHeight="false" outlineLevel="0" collapsed="false">
      <c r="A692" s="1" t="s">
        <v>757</v>
      </c>
      <c r="B692" s="1" t="n">
        <f aca="false">VLOOKUP(Table1[[#This Row],[region_description]],region_index_match!A:C,3,FALSE())</f>
        <v>39</v>
      </c>
      <c r="C692" s="1" t="str">
        <f aca="false">VLOOKUP(Table1[[#This Row],[sampleID]],temporary_match!A:B,2,FALSE())</f>
        <v>Southern Ocean (Indian Ocean)</v>
      </c>
      <c r="D692" s="1" t="n">
        <f aca="false">VLOOKUP(Table1[[#This Row],[sampleID]],latlon_match!A:C,2,FALSE())</f>
        <v>-61.4995</v>
      </c>
      <c r="E692" s="1" t="n">
        <f aca="false">VLOOKUP(Table1[[#This Row],[sampleID]],latlon_match!A:C,3,FALSE())</f>
        <v>23.0009</v>
      </c>
    </row>
    <row r="693" customFormat="false" ht="13.8" hidden="false" customHeight="false" outlineLevel="0" collapsed="false">
      <c r="A693" s="1" t="s">
        <v>758</v>
      </c>
      <c r="B693" s="1" t="n">
        <f aca="false">VLOOKUP(Table1[[#This Row],[region_description]],region_index_match!A:C,3,FALSE())</f>
        <v>39</v>
      </c>
      <c r="C693" s="1" t="str">
        <f aca="false">VLOOKUP(Table1[[#This Row],[sampleID]],temporary_match!A:B,2,FALSE())</f>
        <v>Southern Ocean (Indian Ocean)</v>
      </c>
      <c r="D693" s="1" t="n">
        <f aca="false">VLOOKUP(Table1[[#This Row],[sampleID]],latlon_match!A:C,2,FALSE())</f>
        <v>-58.2994</v>
      </c>
      <c r="E693" s="1" t="n">
        <f aca="false">VLOOKUP(Table1[[#This Row],[sampleID]],latlon_match!A:C,3,FALSE())</f>
        <v>23.0008</v>
      </c>
    </row>
    <row r="694" customFormat="false" ht="13.8" hidden="false" customHeight="false" outlineLevel="0" collapsed="false">
      <c r="A694" s="1" t="s">
        <v>759</v>
      </c>
      <c r="B694" s="1" t="n">
        <f aca="false">VLOOKUP(Table1[[#This Row],[region_description]],region_index_match!A:C,3,FALSE())</f>
        <v>39</v>
      </c>
      <c r="C694" s="1" t="str">
        <f aca="false">VLOOKUP(Table1[[#This Row],[sampleID]],temporary_match!A:B,2,FALSE())</f>
        <v>Southern Ocean (Indian Ocean)</v>
      </c>
      <c r="D694" s="1" t="n">
        <f aca="false">VLOOKUP(Table1[[#This Row],[sampleID]],latlon_match!A:C,2,FALSE())</f>
        <v>-56.5071</v>
      </c>
      <c r="E694" s="1" t="n">
        <f aca="false">VLOOKUP(Table1[[#This Row],[sampleID]],latlon_match!A:C,3,FALSE())</f>
        <v>23.0141</v>
      </c>
    </row>
    <row r="695" customFormat="false" ht="13.8" hidden="false" customHeight="false" outlineLevel="0" collapsed="false">
      <c r="A695" s="1" t="s">
        <v>760</v>
      </c>
      <c r="B695" s="1" t="n">
        <f aca="false">VLOOKUP(Table1[[#This Row],[region_description]],region_index_match!A:C,3,FALSE())</f>
        <v>30</v>
      </c>
      <c r="C695" s="1" t="str">
        <f aca="false">VLOOKUP(Table1[[#This Row],[sampleID]],temporary_match!A:B,2,FALSE())</f>
        <v>Pacific-Southern Ocean</v>
      </c>
      <c r="D695" s="1" t="n">
        <f aca="false">VLOOKUP(Table1[[#This Row],[sampleID]],latlon_match!A:C,2,FALSE())</f>
        <v>-68.074</v>
      </c>
      <c r="E695" s="1" t="n">
        <f aca="false">VLOOKUP(Table1[[#This Row],[sampleID]],latlon_match!A:C,3,FALSE())</f>
        <v>-92.556</v>
      </c>
    </row>
    <row r="696" customFormat="false" ht="13.8" hidden="false" customHeight="false" outlineLevel="0" collapsed="false">
      <c r="A696" s="1" t="s">
        <v>761</v>
      </c>
      <c r="B696" s="1" t="n">
        <f aca="false">VLOOKUP(Table1[[#This Row],[region_description]],region_index_match!A:C,3,FALSE())</f>
        <v>30</v>
      </c>
      <c r="C696" s="1" t="str">
        <f aca="false">VLOOKUP(Table1[[#This Row],[sampleID]],temporary_match!A:B,2,FALSE())</f>
        <v>Pacific-Southern Ocean</v>
      </c>
      <c r="D696" s="1" t="n">
        <f aca="false">VLOOKUP(Table1[[#This Row],[sampleID]],latlon_match!A:C,2,FALSE())</f>
        <v>-65.395</v>
      </c>
      <c r="E696" s="1" t="n">
        <f aca="false">VLOOKUP(Table1[[#This Row],[sampleID]],latlon_match!A:C,3,FALSE())</f>
        <v>-91.171</v>
      </c>
    </row>
    <row r="697" customFormat="false" ht="13.8" hidden="false" customHeight="false" outlineLevel="0" collapsed="false">
      <c r="A697" s="1" t="s">
        <v>762</v>
      </c>
      <c r="B697" s="1" t="n">
        <f aca="false">VLOOKUP(Table1[[#This Row],[region_description]],region_index_match!A:C,3,FALSE())</f>
        <v>30</v>
      </c>
      <c r="C697" s="1" t="str">
        <f aca="false">VLOOKUP(Table1[[#This Row],[sampleID]],temporary_match!A:B,2,FALSE())</f>
        <v>Pacific-Southern Ocean</v>
      </c>
      <c r="D697" s="1" t="n">
        <f aca="false">VLOOKUP(Table1[[#This Row],[sampleID]],latlon_match!A:C,2,FALSE())</f>
        <v>-61.0498</v>
      </c>
      <c r="E697" s="1" t="n">
        <f aca="false">VLOOKUP(Table1[[#This Row],[sampleID]],latlon_match!A:C,3,FALSE())</f>
        <v>-159.5866</v>
      </c>
    </row>
    <row r="698" customFormat="false" ht="13.8" hidden="false" customHeight="false" outlineLevel="0" collapsed="false">
      <c r="A698" s="1" t="s">
        <v>763</v>
      </c>
      <c r="B698" s="1" t="n">
        <f aca="false">VLOOKUP(Table1[[#This Row],[region_description]],region_index_match!A:C,3,FALSE())</f>
        <v>30</v>
      </c>
      <c r="C698" s="1" t="str">
        <f aca="false">VLOOKUP(Table1[[#This Row],[sampleID]],temporary_match!A:B,2,FALSE())</f>
        <v>Pacific-Southern Ocean</v>
      </c>
      <c r="D698" s="1" t="n">
        <f aca="false">VLOOKUP(Table1[[#This Row],[sampleID]],latlon_match!A:C,2,FALSE())</f>
        <v>-68.7303</v>
      </c>
      <c r="E698" s="1" t="n">
        <f aca="false">VLOOKUP(Table1[[#This Row],[sampleID]],latlon_match!A:C,3,FALSE())</f>
        <v>-164.8013</v>
      </c>
    </row>
    <row r="699" customFormat="false" ht="13.8" hidden="false" customHeight="false" outlineLevel="0" collapsed="false">
      <c r="A699" s="1" t="s">
        <v>764</v>
      </c>
      <c r="B699" s="1" t="n">
        <f aca="false">VLOOKUP(Table1[[#This Row],[region_description]],region_index_match!A:C,3,FALSE())</f>
        <v>30</v>
      </c>
      <c r="C699" s="1" t="str">
        <f aca="false">VLOOKUP(Table1[[#This Row],[sampleID]],temporary_match!A:B,2,FALSE())</f>
        <v>Pacific-Southern Ocean</v>
      </c>
      <c r="D699" s="1" t="n">
        <f aca="false">VLOOKUP(Table1[[#This Row],[sampleID]],latlon_match!A:C,2,FALSE())</f>
        <v>-64.9334</v>
      </c>
      <c r="E699" s="1" t="n">
        <f aca="false">VLOOKUP(Table1[[#This Row],[sampleID]],latlon_match!A:C,3,FALSE())</f>
        <v>-144.1148</v>
      </c>
    </row>
    <row r="700" customFormat="false" ht="13.8" hidden="false" customHeight="false" outlineLevel="0" collapsed="false">
      <c r="A700" s="1" t="s">
        <v>765</v>
      </c>
      <c r="B700" s="1" t="n">
        <f aca="false">VLOOKUP(Table1[[#This Row],[region_description]],region_index_match!A:C,3,FALSE())</f>
        <v>30</v>
      </c>
      <c r="C700" s="1" t="str">
        <f aca="false">VLOOKUP(Table1[[#This Row],[sampleID]],temporary_match!A:B,2,FALSE())</f>
        <v>Pacific-Southern Ocean</v>
      </c>
      <c r="D700" s="1" t="n">
        <f aca="false">VLOOKUP(Table1[[#This Row],[sampleID]],latlon_match!A:C,2,FALSE())</f>
        <v>-61.9394</v>
      </c>
      <c r="E700" s="1" t="n">
        <f aca="false">VLOOKUP(Table1[[#This Row],[sampleID]],latlon_match!A:C,3,FALSE())</f>
        <v>-160.1192</v>
      </c>
    </row>
    <row r="701" customFormat="false" ht="13.8" hidden="false" customHeight="false" outlineLevel="0" collapsed="false">
      <c r="A701" s="1" t="s">
        <v>766</v>
      </c>
      <c r="B701" s="1" t="n">
        <f aca="false">VLOOKUP(Table1[[#This Row],[region_description]],region_index_match!A:C,3,FALSE())</f>
        <v>30</v>
      </c>
      <c r="C701" s="1" t="str">
        <f aca="false">VLOOKUP(Table1[[#This Row],[sampleID]],temporary_match!A:B,2,FALSE())</f>
        <v>Pacific-Southern Ocean</v>
      </c>
      <c r="D701" s="1" t="n">
        <f aca="false">VLOOKUP(Table1[[#This Row],[sampleID]],latlon_match!A:C,2,FALSE())</f>
        <v>-66.7879</v>
      </c>
      <c r="E701" s="1" t="n">
        <f aca="false">VLOOKUP(Table1[[#This Row],[sampleID]],latlon_match!A:C,3,FALSE())</f>
        <v>-163.3249</v>
      </c>
    </row>
    <row r="702" customFormat="false" ht="13.8" hidden="false" customHeight="false" outlineLevel="0" collapsed="false">
      <c r="A702" s="1" t="s">
        <v>767</v>
      </c>
      <c r="B702" s="1" t="n">
        <f aca="false">VLOOKUP(Table1[[#This Row],[region_description]],region_index_match!A:C,3,FALSE())</f>
        <v>30</v>
      </c>
      <c r="C702" s="1" t="str">
        <f aca="false">VLOOKUP(Table1[[#This Row],[sampleID]],temporary_match!A:B,2,FALSE())</f>
        <v>Pacific-Southern Ocean</v>
      </c>
      <c r="D702" s="1" t="n">
        <f aca="false">VLOOKUP(Table1[[#This Row],[sampleID]],latlon_match!A:C,2,FALSE())</f>
        <v>-65.411</v>
      </c>
      <c r="E702" s="1" t="n">
        <f aca="false">VLOOKUP(Table1[[#This Row],[sampleID]],latlon_match!A:C,3,FALSE())</f>
        <v>-166.1554</v>
      </c>
    </row>
    <row r="703" customFormat="false" ht="13.8" hidden="false" customHeight="false" outlineLevel="0" collapsed="false">
      <c r="A703" s="1" t="s">
        <v>768</v>
      </c>
      <c r="B703" s="1" t="n">
        <f aca="false">VLOOKUP(Table1[[#This Row],[region_description]],region_index_match!A:C,3,FALSE())</f>
        <v>30</v>
      </c>
      <c r="C703" s="1" t="str">
        <f aca="false">VLOOKUP(Table1[[#This Row],[sampleID]],temporary_match!A:B,2,FALSE())</f>
        <v>Pacific-Southern Ocean</v>
      </c>
      <c r="D703" s="1" t="n">
        <f aca="false">VLOOKUP(Table1[[#This Row],[sampleID]],latlon_match!A:C,2,FALSE())</f>
        <v>-63.6938</v>
      </c>
      <c r="E703" s="1" t="n">
        <f aca="false">VLOOKUP(Table1[[#This Row],[sampleID]],latlon_match!A:C,3,FALSE())</f>
        <v>-169.0747</v>
      </c>
    </row>
    <row r="704" customFormat="false" ht="13.8" hidden="false" customHeight="false" outlineLevel="0" collapsed="false">
      <c r="A704" s="1" t="s">
        <v>769</v>
      </c>
      <c r="B704" s="1" t="n">
        <f aca="false">VLOOKUP(Table1[[#This Row],[region_description]],region_index_match!A:C,3,FALSE())</f>
        <v>30</v>
      </c>
      <c r="C704" s="1" t="str">
        <f aca="false">VLOOKUP(Table1[[#This Row],[sampleID]],temporary_match!A:B,2,FALSE())</f>
        <v>Pacific-Southern Ocean</v>
      </c>
      <c r="D704" s="1" t="n">
        <f aca="false">VLOOKUP(Table1[[#This Row],[sampleID]],latlon_match!A:C,2,FALSE())</f>
        <v>-62.2055</v>
      </c>
      <c r="E704" s="1" t="n">
        <f aca="false">VLOOKUP(Table1[[#This Row],[sampleID]],latlon_match!A:C,3,FALSE())</f>
        <v>-145.6193</v>
      </c>
    </row>
    <row r="705" customFormat="false" ht="13.8" hidden="false" customHeight="false" outlineLevel="0" collapsed="false">
      <c r="A705" s="1" t="s">
        <v>770</v>
      </c>
      <c r="B705" s="1" t="n">
        <f aca="false">VLOOKUP(Table1[[#This Row],[region_description]],region_index_match!A:C,3,FALSE())</f>
        <v>30</v>
      </c>
      <c r="C705" s="1" t="str">
        <f aca="false">VLOOKUP(Table1[[#This Row],[sampleID]],temporary_match!A:B,2,FALSE())</f>
        <v>Pacific-Southern Ocean</v>
      </c>
      <c r="D705" s="1" t="n">
        <f aca="false">VLOOKUP(Table1[[#This Row],[sampleID]],latlon_match!A:C,2,FALSE())</f>
        <v>-64.744</v>
      </c>
      <c r="E705" s="1" t="n">
        <f aca="false">VLOOKUP(Table1[[#This Row],[sampleID]],latlon_match!A:C,3,FALSE())</f>
        <v>-161.9041</v>
      </c>
    </row>
    <row r="706" customFormat="false" ht="13.8" hidden="false" customHeight="false" outlineLevel="0" collapsed="false">
      <c r="A706" s="1" t="s">
        <v>771</v>
      </c>
      <c r="B706" s="1" t="n">
        <f aca="false">VLOOKUP(Table1[[#This Row],[region_description]],region_index_match!A:C,3,FALSE())</f>
        <v>30</v>
      </c>
      <c r="C706" s="1" t="str">
        <f aca="false">VLOOKUP(Table1[[#This Row],[sampleID]],temporary_match!A:B,2,FALSE())</f>
        <v>Pacific-Southern Ocean</v>
      </c>
      <c r="D706" s="1" t="n">
        <f aca="false">VLOOKUP(Table1[[#This Row],[sampleID]],latlon_match!A:C,2,FALSE())</f>
        <v>-67.083</v>
      </c>
      <c r="E706" s="1" t="n">
        <f aca="false">VLOOKUP(Table1[[#This Row],[sampleID]],latlon_match!A:C,3,FALSE())</f>
        <v>-165.5416</v>
      </c>
    </row>
    <row r="707" customFormat="false" ht="13.8" hidden="false" customHeight="false" outlineLevel="0" collapsed="false">
      <c r="A707" s="1" t="s">
        <v>772</v>
      </c>
      <c r="B707" s="1" t="n">
        <f aca="false">VLOOKUP(Table1[[#This Row],[region_description]],region_index_match!A:C,3,FALSE())</f>
        <v>30</v>
      </c>
      <c r="C707" s="1" t="str">
        <f aca="false">VLOOKUP(Table1[[#This Row],[sampleID]],temporary_match!A:B,2,FALSE())</f>
        <v>Pacific-Southern Ocean</v>
      </c>
      <c r="D707" s="1" t="n">
        <f aca="false">VLOOKUP(Table1[[#This Row],[sampleID]],latlon_match!A:C,2,FALSE())</f>
        <v>-62.6039</v>
      </c>
      <c r="E707" s="1" t="n">
        <f aca="false">VLOOKUP(Table1[[#This Row],[sampleID]],latlon_match!A:C,3,FALSE())</f>
        <v>-141.5152</v>
      </c>
    </row>
    <row r="708" customFormat="false" ht="13.8" hidden="false" customHeight="false" outlineLevel="0" collapsed="false">
      <c r="A708" s="1" t="s">
        <v>773</v>
      </c>
      <c r="B708" s="1" t="n">
        <f aca="false">VLOOKUP(Table1[[#This Row],[region_description]],region_index_match!A:C,3,FALSE())</f>
        <v>39</v>
      </c>
      <c r="C708" s="1" t="str">
        <f aca="false">VLOOKUP(Table1[[#This Row],[sampleID]],temporary_match!A:B,2,FALSE())</f>
        <v>Southern Ocean (Indian Ocean)</v>
      </c>
      <c r="D708" s="1" t="n">
        <f aca="false">VLOOKUP(Table1[[#This Row],[sampleID]],latlon_match!A:C,2,FALSE())</f>
        <v>-55.0048</v>
      </c>
      <c r="E708" s="1" t="n">
        <f aca="false">VLOOKUP(Table1[[#This Row],[sampleID]],latlon_match!A:C,3,FALSE())</f>
        <v>73.3332</v>
      </c>
    </row>
    <row r="709" customFormat="false" ht="13.8" hidden="false" customHeight="false" outlineLevel="0" collapsed="false">
      <c r="A709" s="1" t="s">
        <v>774</v>
      </c>
      <c r="B709" s="1" t="n">
        <f aca="false">VLOOKUP(Table1[[#This Row],[region_description]],region_index_match!A:C,3,FALSE())</f>
        <v>39</v>
      </c>
      <c r="C709" s="1" t="str">
        <f aca="false">VLOOKUP(Table1[[#This Row],[sampleID]],temporary_match!A:B,2,FALSE())</f>
        <v>Southern Ocean (Indian Ocean)</v>
      </c>
      <c r="D709" s="1" t="n">
        <f aca="false">VLOOKUP(Table1[[#This Row],[sampleID]],latlon_match!A:C,2,FALSE())</f>
        <v>-50.3107</v>
      </c>
      <c r="E709" s="1" t="n">
        <f aca="false">VLOOKUP(Table1[[#This Row],[sampleID]],latlon_match!A:C,3,FALSE())</f>
        <v>71.5652</v>
      </c>
    </row>
    <row r="710" customFormat="false" ht="13.8" hidden="false" customHeight="false" outlineLevel="0" collapsed="false">
      <c r="A710" s="1" t="s">
        <v>775</v>
      </c>
      <c r="B710" s="1" t="n">
        <f aca="false">VLOOKUP(Table1[[#This Row],[region_description]],region_index_match!A:C,3,FALSE())</f>
        <v>9</v>
      </c>
      <c r="C710" s="1" t="str">
        <f aca="false">VLOOKUP(Table1[[#This Row],[sampleID]],temporary_match!A:B,2,FALSE())</f>
        <v>Drake Passage</v>
      </c>
      <c r="D710" s="1" t="n">
        <f aca="false">VLOOKUP(Table1[[#This Row],[sampleID]],latlon_match!A:C,2,FALSE())</f>
        <v>-57.9175</v>
      </c>
      <c r="E710" s="1" t="n">
        <f aca="false">VLOOKUP(Table1[[#This Row],[sampleID]],latlon_match!A:C,3,FALSE())</f>
        <v>-52</v>
      </c>
    </row>
    <row r="711" customFormat="false" ht="13.8" hidden="false" customHeight="false" outlineLevel="0" collapsed="false">
      <c r="A711" s="1" t="s">
        <v>776</v>
      </c>
      <c r="B711" s="1" t="n">
        <f aca="false">VLOOKUP(Table1[[#This Row],[region_description]],region_index_match!A:C,3,FALSE())</f>
        <v>9</v>
      </c>
      <c r="C711" s="1" t="str">
        <f aca="false">VLOOKUP(Table1[[#This Row],[sampleID]],temporary_match!A:B,2,FALSE())</f>
        <v>Drake Passage</v>
      </c>
      <c r="D711" s="1" t="n">
        <f aca="false">VLOOKUP(Table1[[#This Row],[sampleID]],latlon_match!A:C,2,FALSE())</f>
        <v>-57.1518</v>
      </c>
      <c r="E711" s="1" t="n">
        <f aca="false">VLOOKUP(Table1[[#This Row],[sampleID]],latlon_match!A:C,3,FALSE())</f>
        <v>-53.9885</v>
      </c>
    </row>
    <row r="712" customFormat="false" ht="13.8" hidden="false" customHeight="false" outlineLevel="0" collapsed="false">
      <c r="A712" s="1" t="s">
        <v>777</v>
      </c>
      <c r="B712" s="1" t="n">
        <f aca="false">VLOOKUP(Table1[[#This Row],[region_description]],region_index_match!A:C,3,FALSE())</f>
        <v>9</v>
      </c>
      <c r="C712" s="1" t="str">
        <f aca="false">VLOOKUP(Table1[[#This Row],[sampleID]],temporary_match!A:B,2,FALSE())</f>
        <v>Drake Passage</v>
      </c>
      <c r="D712" s="1" t="n">
        <f aca="false">VLOOKUP(Table1[[#This Row],[sampleID]],latlon_match!A:C,2,FALSE())</f>
        <v>-56.0308</v>
      </c>
      <c r="E712" s="1" t="n">
        <f aca="false">VLOOKUP(Table1[[#This Row],[sampleID]],latlon_match!A:C,3,FALSE())</f>
        <v>-56.9433</v>
      </c>
    </row>
    <row r="713" customFormat="false" ht="13.8" hidden="false" customHeight="false" outlineLevel="0" collapsed="false">
      <c r="A713" s="1" t="s">
        <v>778</v>
      </c>
      <c r="B713" s="1" t="n">
        <f aca="false">VLOOKUP(Table1[[#This Row],[region_description]],region_index_match!A:C,3,FALSE())</f>
        <v>9</v>
      </c>
      <c r="C713" s="1" t="str">
        <f aca="false">VLOOKUP(Table1[[#This Row],[sampleID]],temporary_match!A:B,2,FALSE())</f>
        <v>Drake Passage</v>
      </c>
      <c r="D713" s="1" t="n">
        <f aca="false">VLOOKUP(Table1[[#This Row],[sampleID]],latlon_match!A:C,2,FALSE())</f>
        <v>-55.2582</v>
      </c>
      <c r="E713" s="1" t="n">
        <f aca="false">VLOOKUP(Table1[[#This Row],[sampleID]],latlon_match!A:C,3,FALSE())</f>
        <v>-57.9843</v>
      </c>
    </row>
    <row r="714" customFormat="false" ht="13.8" hidden="false" customHeight="false" outlineLevel="0" collapsed="false">
      <c r="A714" s="1" t="s">
        <v>779</v>
      </c>
      <c r="B714" s="1" t="n">
        <f aca="false">VLOOKUP(Table1[[#This Row],[region_description]],region_index_match!A:C,3,FALSE())</f>
        <v>34</v>
      </c>
      <c r="C714" s="1" t="str">
        <f aca="false">VLOOKUP(Table1[[#This Row],[sampleID]],temporary_match!A:B,2,FALSE())</f>
        <v>SE Pacific</v>
      </c>
      <c r="D714" s="1" t="n">
        <f aca="false">VLOOKUP(Table1[[#This Row],[sampleID]],latlon_match!A:C,2,FALSE())</f>
        <v>-50.749</v>
      </c>
      <c r="E714" s="1" t="n">
        <f aca="false">VLOOKUP(Table1[[#This Row],[sampleID]],latlon_match!A:C,3,FALSE())</f>
        <v>-85.688</v>
      </c>
    </row>
    <row r="715" customFormat="false" ht="13.8" hidden="false" customHeight="false" outlineLevel="0" collapsed="false">
      <c r="A715" s="1" t="s">
        <v>780</v>
      </c>
      <c r="B715" s="1" t="n">
        <f aca="false">VLOOKUP(Table1[[#This Row],[region_description]],region_index_match!A:C,3,FALSE())</f>
        <v>34</v>
      </c>
      <c r="C715" s="1" t="str">
        <f aca="false">VLOOKUP(Table1[[#This Row],[sampleID]],temporary_match!A:B,2,FALSE())</f>
        <v>SE Pacific</v>
      </c>
      <c r="D715" s="1" t="n">
        <f aca="false">VLOOKUP(Table1[[#This Row],[sampleID]],latlon_match!A:C,2,FALSE())</f>
        <v>-53.287</v>
      </c>
      <c r="E715" s="1" t="n">
        <f aca="false">VLOOKUP(Table1[[#This Row],[sampleID]],latlon_match!A:C,3,FALSE())</f>
        <v>-89.547</v>
      </c>
    </row>
    <row r="716" customFormat="false" ht="13.8" hidden="false" customHeight="false" outlineLevel="0" collapsed="false">
      <c r="A716" s="1" t="s">
        <v>781</v>
      </c>
      <c r="B716" s="1" t="n">
        <f aca="false">VLOOKUP(Table1[[#This Row],[region_description]],region_index_match!A:C,3,FALSE())</f>
        <v>34</v>
      </c>
      <c r="C716" s="1" t="str">
        <f aca="false">VLOOKUP(Table1[[#This Row],[sampleID]],temporary_match!A:B,2,FALSE())</f>
        <v>SE Pacific</v>
      </c>
      <c r="D716" s="1" t="n">
        <f aca="false">VLOOKUP(Table1[[#This Row],[sampleID]],latlon_match!A:C,2,FALSE())</f>
        <v>-57.041</v>
      </c>
      <c r="E716" s="1" t="n">
        <f aca="false">VLOOKUP(Table1[[#This Row],[sampleID]],latlon_match!A:C,3,FALSE())</f>
        <v>-88.008</v>
      </c>
    </row>
    <row r="717" customFormat="false" ht="13.8" hidden="false" customHeight="false" outlineLevel="0" collapsed="false">
      <c r="A717" s="1" t="s">
        <v>782</v>
      </c>
      <c r="B717" s="1" t="n">
        <f aca="false">VLOOKUP(Table1[[#This Row],[region_description]],region_index_match!A:C,3,FALSE())</f>
        <v>30</v>
      </c>
      <c r="C717" s="1" t="str">
        <f aca="false">VLOOKUP(Table1[[#This Row],[sampleID]],temporary_match!A:B,2,FALSE())</f>
        <v>Pacific-Southern Ocean</v>
      </c>
      <c r="D717" s="1" t="n">
        <f aca="false">VLOOKUP(Table1[[#This Row],[sampleID]],latlon_match!A:C,2,FALSE())</f>
        <v>-62.997</v>
      </c>
      <c r="E717" s="1" t="n">
        <f aca="false">VLOOKUP(Table1[[#This Row],[sampleID]],latlon_match!A:C,3,FALSE())</f>
        <v>-89.493</v>
      </c>
    </row>
    <row r="718" customFormat="false" ht="13.8" hidden="false" customHeight="false" outlineLevel="0" collapsed="false">
      <c r="A718" s="1" t="s">
        <v>783</v>
      </c>
      <c r="B718" s="1" t="n">
        <f aca="false">VLOOKUP(Table1[[#This Row],[region_description]],region_index_match!A:C,3,FALSE())</f>
        <v>30</v>
      </c>
      <c r="C718" s="1" t="str">
        <f aca="false">VLOOKUP(Table1[[#This Row],[sampleID]],temporary_match!A:B,2,FALSE())</f>
        <v>Pacific-Southern Ocean</v>
      </c>
      <c r="D718" s="1" t="n">
        <f aca="false">VLOOKUP(Table1[[#This Row],[sampleID]],latlon_match!A:C,2,FALSE())</f>
        <v>-57.0196</v>
      </c>
      <c r="E718" s="1" t="n">
        <f aca="false">VLOOKUP(Table1[[#This Row],[sampleID]],latlon_match!A:C,3,FALSE())</f>
        <v>-174.4311</v>
      </c>
    </row>
    <row r="719" customFormat="false" ht="13.8" hidden="false" customHeight="false" outlineLevel="0" collapsed="false">
      <c r="A719" s="1" t="s">
        <v>784</v>
      </c>
      <c r="B719" s="1" t="n">
        <f aca="false">VLOOKUP(Table1[[#This Row],[region_description]],region_index_match!A:C,3,FALSE())</f>
        <v>29</v>
      </c>
      <c r="C719" s="1" t="str">
        <f aca="false">VLOOKUP(Table1[[#This Row],[sampleID]],temporary_match!A:B,2,FALSE())</f>
        <v>NZ-SW Pacific</v>
      </c>
      <c r="D719" s="1" t="n">
        <f aca="false">VLOOKUP(Table1[[#This Row],[sampleID]],latlon_match!A:C,2,FALSE())</f>
        <v>-44.7693</v>
      </c>
      <c r="E719" s="1" t="n">
        <f aca="false">VLOOKUP(Table1[[#This Row],[sampleID]],latlon_match!A:C,3,FALSE())</f>
        <v>174.5258</v>
      </c>
    </row>
    <row r="720" customFormat="false" ht="13.8" hidden="false" customHeight="false" outlineLevel="0" collapsed="false">
      <c r="A720" s="1" t="s">
        <v>785</v>
      </c>
      <c r="B720" s="1" t="n">
        <f aca="false">VLOOKUP(Table1[[#This Row],[region_description]],region_index_match!A:C,3,FALSE())</f>
        <v>29</v>
      </c>
      <c r="C720" s="1" t="str">
        <f aca="false">VLOOKUP(Table1[[#This Row],[sampleID]],temporary_match!A:B,2,FALSE())</f>
        <v>NZ-SW Pacific</v>
      </c>
      <c r="D720" s="1" t="n">
        <f aca="false">VLOOKUP(Table1[[#This Row],[sampleID]],latlon_match!A:C,2,FALSE())</f>
        <v>-48.2618</v>
      </c>
      <c r="E720" s="1" t="n">
        <f aca="false">VLOOKUP(Table1[[#This Row],[sampleID]],latlon_match!A:C,3,FALSE())</f>
        <v>177.2732</v>
      </c>
    </row>
    <row r="721" customFormat="false" ht="13.8" hidden="false" customHeight="false" outlineLevel="0" collapsed="false">
      <c r="A721" s="1" t="s">
        <v>786</v>
      </c>
      <c r="B721" s="1" t="n">
        <f aca="false">VLOOKUP(Table1[[#This Row],[region_description]],region_index_match!A:C,3,FALSE())</f>
        <v>29</v>
      </c>
      <c r="C721" s="1" t="str">
        <f aca="false">VLOOKUP(Table1[[#This Row],[sampleID]],temporary_match!A:B,2,FALSE())</f>
        <v>NZ-SW Pacific</v>
      </c>
      <c r="D721" s="1" t="n">
        <f aca="false">VLOOKUP(Table1[[#This Row],[sampleID]],latlon_match!A:C,2,FALSE())</f>
        <v>-45.8062</v>
      </c>
      <c r="E721" s="1" t="n">
        <f aca="false">VLOOKUP(Table1[[#This Row],[sampleID]],latlon_match!A:C,3,FALSE())</f>
        <v>175.8757</v>
      </c>
    </row>
    <row r="722" customFormat="false" ht="13.8" hidden="false" customHeight="false" outlineLevel="0" collapsed="false">
      <c r="A722" s="1" t="s">
        <v>787</v>
      </c>
      <c r="B722" s="1" t="n">
        <f aca="false">VLOOKUP(Table1[[#This Row],[region_description]],region_index_match!A:C,3,FALSE())</f>
        <v>30</v>
      </c>
      <c r="C722" s="1" t="str">
        <f aca="false">VLOOKUP(Table1[[#This Row],[sampleID]],temporary_match!A:B,2,FALSE())</f>
        <v>Pacific-Southern Ocean</v>
      </c>
      <c r="D722" s="1" t="n">
        <f aca="false">VLOOKUP(Table1[[#This Row],[sampleID]],latlon_match!A:C,2,FALSE())</f>
        <v>-57.5599</v>
      </c>
      <c r="E722" s="1" t="n">
        <f aca="false">VLOOKUP(Table1[[#This Row],[sampleID]],latlon_match!A:C,3,FALSE())</f>
        <v>-151.2193</v>
      </c>
    </row>
    <row r="723" customFormat="false" ht="13.8" hidden="false" customHeight="false" outlineLevel="0" collapsed="false">
      <c r="A723" s="1" t="s">
        <v>788</v>
      </c>
      <c r="B723" s="1" t="n">
        <f aca="false">VLOOKUP(Table1[[#This Row],[region_description]],region_index_match!A:C,3,FALSE())</f>
        <v>30</v>
      </c>
      <c r="C723" s="1" t="str">
        <f aca="false">VLOOKUP(Table1[[#This Row],[sampleID]],temporary_match!A:B,2,FALSE())</f>
        <v>Pacific-Southern Ocean</v>
      </c>
      <c r="D723" s="1" t="n">
        <f aca="false">VLOOKUP(Table1[[#This Row],[sampleID]],latlon_match!A:C,2,FALSE())</f>
        <v>-60.6673</v>
      </c>
      <c r="E723" s="1" t="n">
        <f aca="false">VLOOKUP(Table1[[#This Row],[sampleID]],latlon_match!A:C,3,FALSE())</f>
        <v>-169.5017</v>
      </c>
    </row>
    <row r="724" customFormat="false" ht="13.8" hidden="false" customHeight="false" outlineLevel="0" collapsed="false">
      <c r="A724" s="1" t="s">
        <v>789</v>
      </c>
      <c r="B724" s="1" t="n">
        <f aca="false">VLOOKUP(Table1[[#This Row],[region_description]],region_index_match!A:C,3,FALSE())</f>
        <v>30</v>
      </c>
      <c r="C724" s="1" t="str">
        <f aca="false">VLOOKUP(Table1[[#This Row],[sampleID]],temporary_match!A:B,2,FALSE())</f>
        <v>Pacific-Southern Ocean</v>
      </c>
      <c r="D724" s="1" t="n">
        <f aca="false">VLOOKUP(Table1[[#This Row],[sampleID]],latlon_match!A:C,2,FALSE())</f>
        <v>-55.5285</v>
      </c>
      <c r="E724" s="1" t="n">
        <f aca="false">VLOOKUP(Table1[[#This Row],[sampleID]],latlon_match!A:C,3,FALSE())</f>
        <v>-156.1412</v>
      </c>
    </row>
    <row r="725" customFormat="false" ht="13.8" hidden="false" customHeight="false" outlineLevel="0" collapsed="false">
      <c r="A725" s="1" t="s">
        <v>790</v>
      </c>
      <c r="B725" s="1" t="n">
        <f aca="false">VLOOKUP(Table1[[#This Row],[region_description]],region_index_match!A:C,3,FALSE())</f>
        <v>30</v>
      </c>
      <c r="C725" s="1" t="str">
        <f aca="false">VLOOKUP(Table1[[#This Row],[sampleID]],temporary_match!A:B,2,FALSE())</f>
        <v>Pacific-Southern Ocean</v>
      </c>
      <c r="D725" s="1" t="n">
        <f aca="false">VLOOKUP(Table1[[#This Row],[sampleID]],latlon_match!A:C,2,FALSE())</f>
        <v>-58.277</v>
      </c>
      <c r="E725" s="1" t="n">
        <f aca="false">VLOOKUP(Table1[[#This Row],[sampleID]],latlon_match!A:C,3,FALSE())</f>
        <v>-135.6258</v>
      </c>
    </row>
    <row r="726" customFormat="false" ht="13.8" hidden="false" customHeight="false" outlineLevel="0" collapsed="false">
      <c r="A726" s="1" t="s">
        <v>791</v>
      </c>
      <c r="B726" s="1" t="n">
        <f aca="false">VLOOKUP(Table1[[#This Row],[region_description]],region_index_match!A:C,3,FALSE())</f>
        <v>30</v>
      </c>
      <c r="C726" s="1" t="str">
        <f aca="false">VLOOKUP(Table1[[#This Row],[sampleID]],temporary_match!A:B,2,FALSE())</f>
        <v>Pacific-Southern Ocean</v>
      </c>
      <c r="D726" s="1" t="n">
        <f aca="false">VLOOKUP(Table1[[#This Row],[sampleID]],latlon_match!A:C,2,FALSE())</f>
        <v>-58.9042</v>
      </c>
      <c r="E726" s="1" t="n">
        <f aca="false">VLOOKUP(Table1[[#This Row],[sampleID]],latlon_match!A:C,3,FALSE())</f>
        <v>-135.6208</v>
      </c>
    </row>
    <row r="727" customFormat="false" ht="13.8" hidden="false" customHeight="false" outlineLevel="0" collapsed="false">
      <c r="A727" s="1" t="s">
        <v>792</v>
      </c>
      <c r="B727" s="1" t="n">
        <f aca="false">VLOOKUP(Table1[[#This Row],[region_description]],region_index_match!A:C,3,FALSE())</f>
        <v>30</v>
      </c>
      <c r="C727" s="1" t="str">
        <f aca="false">VLOOKUP(Table1[[#This Row],[sampleID]],temporary_match!A:B,2,FALSE())</f>
        <v>Pacific-Southern Ocean</v>
      </c>
      <c r="D727" s="1" t="n">
        <f aca="false">VLOOKUP(Table1[[#This Row],[sampleID]],latlon_match!A:C,2,FALSE())</f>
        <v>-56.2445</v>
      </c>
      <c r="E727" s="1" t="n">
        <f aca="false">VLOOKUP(Table1[[#This Row],[sampleID]],latlon_match!A:C,3,FALSE())</f>
        <v>-152.6548</v>
      </c>
    </row>
    <row r="728" customFormat="false" ht="13.8" hidden="false" customHeight="false" outlineLevel="0" collapsed="false">
      <c r="A728" s="1" t="s">
        <v>793</v>
      </c>
      <c r="B728" s="1" t="n">
        <f aca="false">VLOOKUP(Table1[[#This Row],[region_description]],region_index_match!A:C,3,FALSE())</f>
        <v>30</v>
      </c>
      <c r="C728" s="1" t="str">
        <f aca="false">VLOOKUP(Table1[[#This Row],[sampleID]],temporary_match!A:B,2,FALSE())</f>
        <v>Pacific-Southern Ocean</v>
      </c>
      <c r="D728" s="1" t="n">
        <f aca="false">VLOOKUP(Table1[[#This Row],[sampleID]],latlon_match!A:C,2,FALSE())</f>
        <v>-58.5814</v>
      </c>
      <c r="E728" s="1" t="n">
        <f aca="false">VLOOKUP(Table1[[#This Row],[sampleID]],latlon_match!A:C,3,FALSE())</f>
        <v>-150.0658</v>
      </c>
    </row>
    <row r="729" customFormat="false" ht="13.8" hidden="false" customHeight="false" outlineLevel="0" collapsed="false">
      <c r="A729" s="1" t="s">
        <v>794</v>
      </c>
      <c r="B729" s="1" t="n">
        <f aca="false">VLOOKUP(Table1[[#This Row],[region_description]],region_index_match!A:C,3,FALSE())</f>
        <v>30</v>
      </c>
      <c r="C729" s="1" t="str">
        <f aca="false">VLOOKUP(Table1[[#This Row],[sampleID]],temporary_match!A:B,2,FALSE())</f>
        <v>Pacific-Southern Ocean</v>
      </c>
      <c r="D729" s="1" t="n">
        <f aca="false">VLOOKUP(Table1[[#This Row],[sampleID]],latlon_match!A:C,2,FALSE())</f>
        <v>-58.1774</v>
      </c>
      <c r="E729" s="1" t="n">
        <f aca="false">VLOOKUP(Table1[[#This Row],[sampleID]],latlon_match!A:C,3,FALSE())</f>
        <v>-157.6365</v>
      </c>
    </row>
    <row r="730" customFormat="false" ht="13.8" hidden="false" customHeight="false" outlineLevel="0" collapsed="false">
      <c r="A730" s="1" t="s">
        <v>795</v>
      </c>
      <c r="B730" s="1" t="n">
        <f aca="false">VLOOKUP(Table1[[#This Row],[region_description]],region_index_match!A:C,3,FALSE())</f>
        <v>29</v>
      </c>
      <c r="C730" s="1" t="str">
        <f aca="false">VLOOKUP(Table1[[#This Row],[sampleID]],temporary_match!A:B,2,FALSE())</f>
        <v>NZ-SW Pacific</v>
      </c>
      <c r="D730" s="1" t="n">
        <f aca="false">VLOOKUP(Table1[[#This Row],[sampleID]],latlon_match!A:C,2,FALSE())</f>
        <v>-44.4086</v>
      </c>
      <c r="E730" s="1" t="n">
        <f aca="false">VLOOKUP(Table1[[#This Row],[sampleID]],latlon_match!A:C,3,FALSE())</f>
        <v>174.6245</v>
      </c>
    </row>
    <row r="731" customFormat="false" ht="13.8" hidden="false" customHeight="false" outlineLevel="0" collapsed="false">
      <c r="A731" s="1" t="s">
        <v>796</v>
      </c>
      <c r="B731" s="1" t="n">
        <f aca="false">VLOOKUP(Table1[[#This Row],[region_description]],region_index_match!A:C,3,FALSE())</f>
        <v>30</v>
      </c>
      <c r="C731" s="1" t="str">
        <f aca="false">VLOOKUP(Table1[[#This Row],[sampleID]],temporary_match!A:B,2,FALSE())</f>
        <v>Pacific-Southern Ocean</v>
      </c>
      <c r="D731" s="1" t="n">
        <f aca="false">VLOOKUP(Table1[[#This Row],[sampleID]],latlon_match!A:C,2,FALSE())</f>
        <v>-52.9663</v>
      </c>
      <c r="E731" s="1" t="n">
        <f aca="false">VLOOKUP(Table1[[#This Row],[sampleID]],latlon_match!A:C,3,FALSE())</f>
        <v>-179.0096</v>
      </c>
    </row>
    <row r="732" customFormat="false" ht="13.8" hidden="false" customHeight="false" outlineLevel="0" collapsed="false">
      <c r="A732" s="1" t="s">
        <v>797</v>
      </c>
      <c r="B732" s="1" t="n">
        <f aca="false">VLOOKUP(Table1[[#This Row],[region_description]],region_index_match!A:C,3,FALSE())</f>
        <v>30</v>
      </c>
      <c r="C732" s="1" t="str">
        <f aca="false">VLOOKUP(Table1[[#This Row],[sampleID]],temporary_match!A:B,2,FALSE())</f>
        <v>Pacific-Southern Ocean</v>
      </c>
      <c r="D732" s="1" t="n">
        <f aca="false">VLOOKUP(Table1[[#This Row],[sampleID]],latlon_match!A:C,2,FALSE())</f>
        <v>-60.7692</v>
      </c>
      <c r="E732" s="1" t="n">
        <f aca="false">VLOOKUP(Table1[[#This Row],[sampleID]],latlon_match!A:C,3,FALSE())</f>
        <v>-115.9799</v>
      </c>
    </row>
    <row r="733" customFormat="false" ht="13.8" hidden="false" customHeight="false" outlineLevel="0" collapsed="false">
      <c r="A733" s="1" t="s">
        <v>798</v>
      </c>
      <c r="B733" s="1" t="n">
        <f aca="false">VLOOKUP(Table1[[#This Row],[region_description]],region_index_match!A:C,3,FALSE())</f>
        <v>30</v>
      </c>
      <c r="C733" s="1" t="str">
        <f aca="false">VLOOKUP(Table1[[#This Row],[sampleID]],temporary_match!A:B,2,FALSE())</f>
        <v>Pacific-Southern Ocean</v>
      </c>
      <c r="D733" s="1" t="n">
        <f aca="false">VLOOKUP(Table1[[#This Row],[sampleID]],latlon_match!A:C,2,FALSE())</f>
        <v>-59.0417</v>
      </c>
      <c r="E733" s="1" t="n">
        <f aca="false">VLOOKUP(Table1[[#This Row],[sampleID]],latlon_match!A:C,3,FALSE())</f>
        <v>-158.364</v>
      </c>
    </row>
    <row r="734" customFormat="false" ht="13.8" hidden="false" customHeight="false" outlineLevel="0" collapsed="false">
      <c r="A734" s="1" t="s">
        <v>799</v>
      </c>
      <c r="B734" s="1" t="n">
        <f aca="false">VLOOKUP(Table1[[#This Row],[region_description]],region_index_match!A:C,3,FALSE())</f>
        <v>34</v>
      </c>
      <c r="C734" s="1" t="str">
        <f aca="false">VLOOKUP(Table1[[#This Row],[sampleID]],temporary_match!A:B,2,FALSE())</f>
        <v>SE Pacific</v>
      </c>
      <c r="D734" s="1" t="n">
        <f aca="false">VLOOKUP(Table1[[#This Row],[sampleID]],latlon_match!A:C,2,FALSE())</f>
        <v>-54.3685</v>
      </c>
      <c r="E734" s="1" t="n">
        <f aca="false">VLOOKUP(Table1[[#This Row],[sampleID]],latlon_match!A:C,3,FALSE())</f>
        <v>-80.0897</v>
      </c>
    </row>
    <row r="735" customFormat="false" ht="13.8" hidden="false" customHeight="false" outlineLevel="0" collapsed="false">
      <c r="A735" s="1" t="s">
        <v>800</v>
      </c>
      <c r="B735" s="1" t="n">
        <f aca="false">VLOOKUP(Table1[[#This Row],[region_description]],region_index_match!A:C,3,FALSE())</f>
        <v>34</v>
      </c>
      <c r="C735" s="1" t="str">
        <f aca="false">VLOOKUP(Table1[[#This Row],[sampleID]],temporary_match!A:B,2,FALSE())</f>
        <v>SE Pacific</v>
      </c>
      <c r="D735" s="1" t="n">
        <f aca="false">VLOOKUP(Table1[[#This Row],[sampleID]],latlon_match!A:C,2,FALSE())</f>
        <v>-52.8123</v>
      </c>
      <c r="E735" s="1" t="n">
        <f aca="false">VLOOKUP(Table1[[#This Row],[sampleID]],latlon_match!A:C,3,FALSE())</f>
        <v>-107.8051</v>
      </c>
    </row>
    <row r="736" customFormat="false" ht="13.8" hidden="false" customHeight="false" outlineLevel="0" collapsed="false">
      <c r="A736" s="1" t="s">
        <v>801</v>
      </c>
      <c r="B736" s="1" t="n">
        <f aca="false">VLOOKUP(Table1[[#This Row],[region_description]],region_index_match!A:C,3,FALSE())</f>
        <v>30</v>
      </c>
      <c r="C736" s="1" t="str">
        <f aca="false">VLOOKUP(Table1[[#This Row],[sampleID]],temporary_match!A:B,2,FALSE())</f>
        <v>Pacific-Southern Ocean</v>
      </c>
      <c r="D736" s="1" t="n">
        <f aca="false">VLOOKUP(Table1[[#This Row],[sampleID]],latlon_match!A:C,2,FALSE())</f>
        <v>-61.8224</v>
      </c>
      <c r="E736" s="1" t="n">
        <f aca="false">VLOOKUP(Table1[[#This Row],[sampleID]],latlon_match!A:C,3,FALSE())</f>
        <v>-169.7407</v>
      </c>
    </row>
    <row r="737" customFormat="false" ht="13.8" hidden="false" customHeight="false" outlineLevel="0" collapsed="false">
      <c r="A737" s="1" t="s">
        <v>802</v>
      </c>
      <c r="B737" s="1" t="n">
        <f aca="false">VLOOKUP(Table1[[#This Row],[region_description]],region_index_match!A:C,3,FALSE())</f>
        <v>29</v>
      </c>
      <c r="C737" s="1" t="str">
        <f aca="false">VLOOKUP(Table1[[#This Row],[sampleID]],temporary_match!A:B,2,FALSE())</f>
        <v>NZ-SW Pacific</v>
      </c>
      <c r="D737" s="1" t="n">
        <f aca="false">VLOOKUP(Table1[[#This Row],[sampleID]],latlon_match!A:C,2,FALSE())</f>
        <v>-45.7576</v>
      </c>
      <c r="E737" s="1" t="n">
        <f aca="false">VLOOKUP(Table1[[#This Row],[sampleID]],latlon_match!A:C,3,FALSE())</f>
        <v>177.1489</v>
      </c>
    </row>
    <row r="738" customFormat="false" ht="13.8" hidden="false" customHeight="false" outlineLevel="0" collapsed="false">
      <c r="A738" s="1" t="s">
        <v>803</v>
      </c>
      <c r="B738" s="1" t="n">
        <f aca="false">VLOOKUP(Table1[[#This Row],[region_description]],region_index_match!A:C,3,FALSE())</f>
        <v>30</v>
      </c>
      <c r="C738" s="1" t="str">
        <f aca="false">VLOOKUP(Table1[[#This Row],[sampleID]],temporary_match!A:B,2,FALSE())</f>
        <v>Pacific-Southern Ocean</v>
      </c>
      <c r="D738" s="1" t="n">
        <f aca="false">VLOOKUP(Table1[[#This Row],[sampleID]],latlon_match!A:C,2,FALSE())</f>
        <v>-59.7004</v>
      </c>
      <c r="E738" s="1" t="n">
        <f aca="false">VLOOKUP(Table1[[#This Row],[sampleID]],latlon_match!A:C,3,FALSE())</f>
        <v>-171.3575</v>
      </c>
    </row>
    <row r="739" customFormat="false" ht="13.8" hidden="false" customHeight="false" outlineLevel="0" collapsed="false">
      <c r="A739" s="1" t="s">
        <v>804</v>
      </c>
      <c r="B739" s="1" t="n">
        <f aca="false">VLOOKUP(Table1[[#This Row],[region_description]],region_index_match!A:C,3,FALSE())</f>
        <v>40</v>
      </c>
      <c r="C739" s="1" t="str">
        <f aca="false">VLOOKUP(Table1[[#This Row],[sampleID]],temporary_match!A:B,2,FALSE())</f>
        <v>Southern Ocean Front-Atlantic</v>
      </c>
      <c r="D739" s="1" t="n">
        <f aca="false">VLOOKUP(Table1[[#This Row],[sampleID]],latlon_match!A:C,2,FALSE())</f>
        <v>-42.8733</v>
      </c>
      <c r="E739" s="1" t="n">
        <f aca="false">VLOOKUP(Table1[[#This Row],[sampleID]],latlon_match!A:C,3,FALSE())</f>
        <v>8.9733</v>
      </c>
    </row>
    <row r="740" customFormat="false" ht="13.8" hidden="false" customHeight="false" outlineLevel="0" collapsed="false">
      <c r="A740" s="1" t="s">
        <v>805</v>
      </c>
      <c r="B740" s="1" t="n">
        <f aca="false">VLOOKUP(Table1[[#This Row],[region_description]],region_index_match!A:C,3,FALSE())</f>
        <v>11</v>
      </c>
      <c r="C740" s="1" t="str">
        <f aca="false">VLOOKUP(Table1[[#This Row],[sampleID]],temporary_match!A:B,2,FALSE())</f>
        <v>Eastern Indian Ocean (Offshore Indonesia)</v>
      </c>
      <c r="D740" s="1" t="n">
        <f aca="false">VLOOKUP(Table1[[#This Row],[sampleID]],latlon_match!A:C,2,FALSE())</f>
        <v>-0.9548</v>
      </c>
      <c r="E740" s="1" t="n">
        <f aca="false">VLOOKUP(Table1[[#This Row],[sampleID]],latlon_match!A:C,3,FALSE())</f>
        <v>98.2598</v>
      </c>
    </row>
    <row r="741" customFormat="false" ht="13.8" hidden="false" customHeight="false" outlineLevel="0" collapsed="false">
      <c r="A741" s="1" t="s">
        <v>806</v>
      </c>
      <c r="B741" s="1" t="n">
        <f aca="false">VLOOKUP(Table1[[#This Row],[region_description]],region_index_match!A:C,3,FALSE())</f>
        <v>11</v>
      </c>
      <c r="C741" s="1" t="str">
        <f aca="false">VLOOKUP(Table1[[#This Row],[sampleID]],temporary_match!A:B,2,FALSE())</f>
        <v>Eastern Indian Ocean (Offshore Indonesia)</v>
      </c>
      <c r="D741" s="1" t="n">
        <f aca="false">VLOOKUP(Table1[[#This Row],[sampleID]],latlon_match!A:C,2,FALSE())</f>
        <v>-1.1782</v>
      </c>
      <c r="E741" s="1" t="n">
        <f aca="false">VLOOKUP(Table1[[#This Row],[sampleID]],latlon_match!A:C,3,FALSE())</f>
        <v>97.9815</v>
      </c>
    </row>
    <row r="742" customFormat="false" ht="13.8" hidden="false" customHeight="false" outlineLevel="0" collapsed="false">
      <c r="A742" s="1" t="s">
        <v>807</v>
      </c>
      <c r="B742" s="1" t="n">
        <f aca="false">VLOOKUP(Table1[[#This Row],[region_description]],region_index_match!A:C,3,FALSE())</f>
        <v>11</v>
      </c>
      <c r="C742" s="1" t="str">
        <f aca="false">VLOOKUP(Table1[[#This Row],[sampleID]],temporary_match!A:B,2,FALSE())</f>
        <v>Eastern Indian Ocean (Offshore Indonesia)</v>
      </c>
      <c r="D742" s="1" t="n">
        <f aca="false">VLOOKUP(Table1[[#This Row],[sampleID]],latlon_match!A:C,2,FALSE())</f>
        <v>1.6785</v>
      </c>
      <c r="E742" s="1" t="n">
        <f aca="false">VLOOKUP(Table1[[#This Row],[sampleID]],latlon_match!A:C,3,FALSE())</f>
        <v>96.981</v>
      </c>
    </row>
    <row r="743" customFormat="false" ht="13.8" hidden="false" customHeight="false" outlineLevel="0" collapsed="false">
      <c r="A743" s="1" t="s">
        <v>808</v>
      </c>
      <c r="B743" s="1" t="n">
        <f aca="false">VLOOKUP(Table1[[#This Row],[region_description]],region_index_match!A:C,3,FALSE())</f>
        <v>11</v>
      </c>
      <c r="C743" s="1" t="str">
        <f aca="false">VLOOKUP(Table1[[#This Row],[sampleID]],temporary_match!A:B,2,FALSE())</f>
        <v>Eastern Indian Ocean (Offshore Indonesia)</v>
      </c>
      <c r="D743" s="1" t="n">
        <f aca="false">VLOOKUP(Table1[[#This Row],[sampleID]],latlon_match!A:C,2,FALSE())</f>
        <v>1.6325</v>
      </c>
      <c r="E743" s="1" t="n">
        <f aca="false">VLOOKUP(Table1[[#This Row],[sampleID]],latlon_match!A:C,3,FALSE())</f>
        <v>96.8862</v>
      </c>
    </row>
    <row r="744" customFormat="false" ht="13.8" hidden="false" customHeight="false" outlineLevel="0" collapsed="false">
      <c r="A744" s="1" t="s">
        <v>809</v>
      </c>
      <c r="B744" s="1" t="n">
        <f aca="false">VLOOKUP(Table1[[#This Row],[region_description]],region_index_match!A:C,3,FALSE())</f>
        <v>11</v>
      </c>
      <c r="C744" s="1" t="str">
        <f aca="false">VLOOKUP(Table1[[#This Row],[sampleID]],temporary_match!A:B,2,FALSE())</f>
        <v>Eastern Indian Ocean (Offshore Indonesia)</v>
      </c>
      <c r="D744" s="1" t="n">
        <f aca="false">VLOOKUP(Table1[[#This Row],[sampleID]],latlon_match!A:C,2,FALSE())</f>
        <v>1.5965</v>
      </c>
      <c r="E744" s="1" t="n">
        <f aca="false">VLOOKUP(Table1[[#This Row],[sampleID]],latlon_match!A:C,3,FALSE())</f>
        <v>96.6603</v>
      </c>
    </row>
    <row r="745" customFormat="false" ht="13.8" hidden="false" customHeight="false" outlineLevel="0" collapsed="false">
      <c r="A745" s="1" t="s">
        <v>810</v>
      </c>
      <c r="B745" s="1" t="n">
        <f aca="false">VLOOKUP(Table1[[#This Row],[region_description]],region_index_match!A:C,3,FALSE())</f>
        <v>11</v>
      </c>
      <c r="C745" s="1" t="str">
        <f aca="false">VLOOKUP(Table1[[#This Row],[sampleID]],temporary_match!A:B,2,FALSE())</f>
        <v>Eastern Indian Ocean (Offshore Indonesia)</v>
      </c>
      <c r="D745" s="1" t="n">
        <f aca="false">VLOOKUP(Table1[[#This Row],[sampleID]],latlon_match!A:C,2,FALSE())</f>
        <v>-0.498</v>
      </c>
      <c r="E745" s="1" t="n">
        <f aca="false">VLOOKUP(Table1[[#This Row],[sampleID]],latlon_match!A:C,3,FALSE())</f>
        <v>98.8508</v>
      </c>
    </row>
    <row r="746" customFormat="false" ht="13.8" hidden="false" customHeight="false" outlineLevel="0" collapsed="false">
      <c r="A746" s="1" t="s">
        <v>811</v>
      </c>
      <c r="B746" s="1" t="n">
        <f aca="false">VLOOKUP(Table1[[#This Row],[region_description]],region_index_match!A:C,3,FALSE())</f>
        <v>11</v>
      </c>
      <c r="C746" s="1" t="str">
        <f aca="false">VLOOKUP(Table1[[#This Row],[sampleID]],temporary_match!A:B,2,FALSE())</f>
        <v>Eastern Indian Ocean (Offshore Indonesia)</v>
      </c>
      <c r="D746" s="1" t="n">
        <f aca="false">VLOOKUP(Table1[[#This Row],[sampleID]],latlon_match!A:C,2,FALSE())</f>
        <v>-0.7682</v>
      </c>
      <c r="E746" s="1" t="n">
        <f aca="false">VLOOKUP(Table1[[#This Row],[sampleID]],latlon_match!A:C,3,FALSE())</f>
        <v>99.2682</v>
      </c>
    </row>
    <row r="747" customFormat="false" ht="13.8" hidden="false" customHeight="false" outlineLevel="0" collapsed="false">
      <c r="A747" s="1" t="s">
        <v>812</v>
      </c>
      <c r="B747" s="1" t="n">
        <f aca="false">VLOOKUP(Table1[[#This Row],[region_description]],region_index_match!A:C,3,FALSE())</f>
        <v>11</v>
      </c>
      <c r="C747" s="1" t="str">
        <f aca="false">VLOOKUP(Table1[[#This Row],[sampleID]],temporary_match!A:B,2,FALSE())</f>
        <v>Eastern Indian Ocean (Offshore Indonesia)</v>
      </c>
      <c r="D747" s="1" t="n">
        <f aca="false">VLOOKUP(Table1[[#This Row],[sampleID]],latlon_match!A:C,2,FALSE())</f>
        <v>-0.6743</v>
      </c>
      <c r="E747" s="1" t="n">
        <f aca="false">VLOOKUP(Table1[[#This Row],[sampleID]],latlon_match!A:C,3,FALSE())</f>
        <v>99.1232</v>
      </c>
    </row>
    <row r="748" customFormat="false" ht="13.8" hidden="false" customHeight="false" outlineLevel="0" collapsed="false">
      <c r="A748" s="1" t="s">
        <v>813</v>
      </c>
      <c r="B748" s="1" t="n">
        <f aca="false">VLOOKUP(Table1[[#This Row],[region_description]],region_index_match!A:C,3,FALSE())</f>
        <v>11</v>
      </c>
      <c r="C748" s="1" t="str">
        <f aca="false">VLOOKUP(Table1[[#This Row],[sampleID]],temporary_match!A:B,2,FALSE())</f>
        <v>Eastern Indian Ocean (Offshore Indonesia)</v>
      </c>
      <c r="D748" s="1" t="n">
        <f aca="false">VLOOKUP(Table1[[#This Row],[sampleID]],latlon_match!A:C,2,FALSE())</f>
        <v>-0.9442</v>
      </c>
      <c r="E748" s="1" t="n">
        <f aca="false">VLOOKUP(Table1[[#This Row],[sampleID]],latlon_match!A:C,3,FALSE())</f>
        <v>99.5213</v>
      </c>
    </row>
    <row r="749" customFormat="false" ht="13.8" hidden="false" customHeight="false" outlineLevel="0" collapsed="false">
      <c r="A749" s="1" t="s">
        <v>814</v>
      </c>
      <c r="B749" s="1" t="n">
        <f aca="false">VLOOKUP(Table1[[#This Row],[region_description]],region_index_match!A:C,3,FALSE())</f>
        <v>11</v>
      </c>
      <c r="C749" s="1" t="str">
        <f aca="false">VLOOKUP(Table1[[#This Row],[sampleID]],temporary_match!A:B,2,FALSE())</f>
        <v>Eastern Indian Ocean (Offshore Indonesia)</v>
      </c>
      <c r="D749" s="1" t="n">
        <f aca="false">VLOOKUP(Table1[[#This Row],[sampleID]],latlon_match!A:C,2,FALSE())</f>
        <v>-0.8088</v>
      </c>
      <c r="E749" s="1" t="n">
        <f aca="false">VLOOKUP(Table1[[#This Row],[sampleID]],latlon_match!A:C,3,FALSE())</f>
        <v>99.653</v>
      </c>
    </row>
    <row r="750" customFormat="false" ht="13.8" hidden="false" customHeight="false" outlineLevel="0" collapsed="false">
      <c r="A750" s="1" t="s">
        <v>815</v>
      </c>
      <c r="B750" s="1" t="n">
        <f aca="false">VLOOKUP(Table1[[#This Row],[region_description]],region_index_match!A:C,3,FALSE())</f>
        <v>11</v>
      </c>
      <c r="C750" s="1" t="str">
        <f aca="false">VLOOKUP(Table1[[#This Row],[sampleID]],temporary_match!A:B,2,FALSE())</f>
        <v>Eastern Indian Ocean (Offshore Indonesia)</v>
      </c>
      <c r="D750" s="1" t="n">
        <f aca="false">VLOOKUP(Table1[[#This Row],[sampleID]],latlon_match!A:C,2,FALSE())</f>
        <v>-0.6967</v>
      </c>
      <c r="E750" s="1" t="n">
        <f aca="false">VLOOKUP(Table1[[#This Row],[sampleID]],latlon_match!A:C,3,FALSE())</f>
        <v>99.763</v>
      </c>
    </row>
    <row r="751" customFormat="false" ht="13.8" hidden="false" customHeight="false" outlineLevel="0" collapsed="false">
      <c r="A751" s="1" t="s">
        <v>816</v>
      </c>
      <c r="B751" s="1" t="n">
        <f aca="false">VLOOKUP(Table1[[#This Row],[region_description]],region_index_match!A:C,3,FALSE())</f>
        <v>11</v>
      </c>
      <c r="C751" s="1" t="str">
        <f aca="false">VLOOKUP(Table1[[#This Row],[sampleID]],temporary_match!A:B,2,FALSE())</f>
        <v>Eastern Indian Ocean (Offshore Indonesia)</v>
      </c>
      <c r="D751" s="1" t="n">
        <f aca="false">VLOOKUP(Table1[[#This Row],[sampleID]],latlon_match!A:C,2,FALSE())</f>
        <v>-4.1648</v>
      </c>
      <c r="E751" s="1" t="n">
        <f aca="false">VLOOKUP(Table1[[#This Row],[sampleID]],latlon_match!A:C,3,FALSE())</f>
        <v>101.499</v>
      </c>
    </row>
    <row r="752" customFormat="false" ht="13.8" hidden="false" customHeight="false" outlineLevel="0" collapsed="false">
      <c r="A752" s="1" t="s">
        <v>817</v>
      </c>
      <c r="B752" s="1" t="n">
        <f aca="false">VLOOKUP(Table1[[#This Row],[region_description]],region_index_match!A:C,3,FALSE())</f>
        <v>11</v>
      </c>
      <c r="C752" s="1" t="str">
        <f aca="false">VLOOKUP(Table1[[#This Row],[sampleID]],temporary_match!A:B,2,FALSE())</f>
        <v>Eastern Indian Ocean (Offshore Indonesia)</v>
      </c>
      <c r="D752" s="1" t="n">
        <f aca="false">VLOOKUP(Table1[[#This Row],[sampleID]],latlon_match!A:C,2,FALSE())</f>
        <v>-5.3388</v>
      </c>
      <c r="E752" s="1" t="n">
        <f aca="false">VLOOKUP(Table1[[#This Row],[sampleID]],latlon_match!A:C,3,FALSE())</f>
        <v>103.6572</v>
      </c>
    </row>
    <row r="753" customFormat="false" ht="13.8" hidden="false" customHeight="false" outlineLevel="0" collapsed="false">
      <c r="A753" s="1" t="s">
        <v>818</v>
      </c>
      <c r="B753" s="1" t="n">
        <f aca="false">VLOOKUP(Table1[[#This Row],[region_description]],region_index_match!A:C,3,FALSE())</f>
        <v>11</v>
      </c>
      <c r="C753" s="1" t="str">
        <f aca="false">VLOOKUP(Table1[[#This Row],[sampleID]],temporary_match!A:B,2,FALSE())</f>
        <v>Eastern Indian Ocean (Offshore Indonesia)</v>
      </c>
      <c r="D753" s="1" t="n">
        <f aca="false">VLOOKUP(Table1[[#This Row],[sampleID]],latlon_match!A:C,2,FALSE())</f>
        <v>-5.4805</v>
      </c>
      <c r="E753" s="1" t="n">
        <f aca="false">VLOOKUP(Table1[[#This Row],[sampleID]],latlon_match!A:C,3,FALSE())</f>
        <v>103.5593</v>
      </c>
    </row>
    <row r="754" customFormat="false" ht="13.8" hidden="false" customHeight="false" outlineLevel="0" collapsed="false">
      <c r="A754" s="1" t="s">
        <v>819</v>
      </c>
      <c r="B754" s="1" t="n">
        <f aca="false">VLOOKUP(Table1[[#This Row],[region_description]],region_index_match!A:C,3,FALSE())</f>
        <v>11</v>
      </c>
      <c r="C754" s="1" t="str">
        <f aca="false">VLOOKUP(Table1[[#This Row],[sampleID]],temporary_match!A:B,2,FALSE())</f>
        <v>Eastern Indian Ocean (Offshore Indonesia)</v>
      </c>
      <c r="D754" s="1" t="n">
        <f aca="false">VLOOKUP(Table1[[#This Row],[sampleID]],latlon_match!A:C,2,FALSE())</f>
        <v>-5.9372</v>
      </c>
      <c r="E754" s="1" t="n">
        <f aca="false">VLOOKUP(Table1[[#This Row],[sampleID]],latlon_match!A:C,3,FALSE())</f>
        <v>103.2463</v>
      </c>
    </row>
    <row r="755" customFormat="false" ht="13.8" hidden="false" customHeight="false" outlineLevel="0" collapsed="false">
      <c r="A755" s="1" t="s">
        <v>820</v>
      </c>
      <c r="B755" s="1" t="n">
        <f aca="false">VLOOKUP(Table1[[#This Row],[region_description]],region_index_match!A:C,3,FALSE())</f>
        <v>11</v>
      </c>
      <c r="C755" s="1" t="str">
        <f aca="false">VLOOKUP(Table1[[#This Row],[sampleID]],temporary_match!A:B,2,FALSE())</f>
        <v>Eastern Indian Ocean (Offshore Indonesia)</v>
      </c>
      <c r="D755" s="1" t="n">
        <f aca="false">VLOOKUP(Table1[[#This Row],[sampleID]],latlon_match!A:C,2,FALSE())</f>
        <v>-5.8683</v>
      </c>
      <c r="E755" s="1" t="n">
        <f aca="false">VLOOKUP(Table1[[#This Row],[sampleID]],latlon_match!A:C,3,FALSE())</f>
        <v>103.2942</v>
      </c>
    </row>
    <row r="756" customFormat="false" ht="13.8" hidden="false" customHeight="false" outlineLevel="0" collapsed="false">
      <c r="A756" s="1" t="s">
        <v>821</v>
      </c>
      <c r="B756" s="1" t="n">
        <f aca="false">VLOOKUP(Table1[[#This Row],[region_description]],region_index_match!A:C,3,FALSE())</f>
        <v>11</v>
      </c>
      <c r="C756" s="1" t="str">
        <f aca="false">VLOOKUP(Table1[[#This Row],[sampleID]],temporary_match!A:B,2,FALSE())</f>
        <v>Eastern Indian Ocean (Offshore Indonesia)</v>
      </c>
      <c r="D756" s="1" t="n">
        <f aca="false">VLOOKUP(Table1[[#This Row],[sampleID]],latlon_match!A:C,2,FALSE())</f>
        <v>-6.4762</v>
      </c>
      <c r="E756" s="1" t="n">
        <f aca="false">VLOOKUP(Table1[[#This Row],[sampleID]],latlon_match!A:C,3,FALSE())</f>
        <v>102.8593</v>
      </c>
    </row>
    <row r="757" customFormat="false" ht="13.8" hidden="false" customHeight="false" outlineLevel="0" collapsed="false">
      <c r="A757" s="1" t="s">
        <v>822</v>
      </c>
      <c r="B757" s="1" t="n">
        <f aca="false">VLOOKUP(Table1[[#This Row],[region_description]],region_index_match!A:C,3,FALSE())</f>
        <v>11</v>
      </c>
      <c r="C757" s="1" t="str">
        <f aca="false">VLOOKUP(Table1[[#This Row],[sampleID]],temporary_match!A:B,2,FALSE())</f>
        <v>Eastern Indian Ocean (Offshore Indonesia)</v>
      </c>
      <c r="D757" s="1" t="n">
        <f aca="false">VLOOKUP(Table1[[#This Row],[sampleID]],latlon_match!A:C,2,FALSE())</f>
        <v>-6.274</v>
      </c>
      <c r="E757" s="1" t="n">
        <f aca="false">VLOOKUP(Table1[[#This Row],[sampleID]],latlon_match!A:C,3,FALSE())</f>
        <v>103.0085</v>
      </c>
    </row>
    <row r="758" customFormat="false" ht="13.8" hidden="false" customHeight="false" outlineLevel="0" collapsed="false">
      <c r="A758" s="1" t="s">
        <v>823</v>
      </c>
      <c r="B758" s="1" t="n">
        <f aca="false">VLOOKUP(Table1[[#This Row],[region_description]],region_index_match!A:C,3,FALSE())</f>
        <v>11</v>
      </c>
      <c r="C758" s="1" t="str">
        <f aca="false">VLOOKUP(Table1[[#This Row],[sampleID]],temporary_match!A:B,2,FALSE())</f>
        <v>Eastern Indian Ocean (Offshore Indonesia)</v>
      </c>
      <c r="D758" s="1" t="n">
        <f aca="false">VLOOKUP(Table1[[#This Row],[sampleID]],latlon_match!A:C,2,FALSE())</f>
        <v>-7.3088</v>
      </c>
      <c r="E758" s="1" t="n">
        <f aca="false">VLOOKUP(Table1[[#This Row],[sampleID]],latlon_match!A:C,3,FALSE())</f>
        <v>105.0583</v>
      </c>
    </row>
    <row r="759" customFormat="false" ht="13.8" hidden="false" customHeight="false" outlineLevel="0" collapsed="false">
      <c r="A759" s="1" t="s">
        <v>824</v>
      </c>
      <c r="B759" s="1" t="n">
        <f aca="false">VLOOKUP(Table1[[#This Row],[region_description]],region_index_match!A:C,3,FALSE())</f>
        <v>11</v>
      </c>
      <c r="C759" s="1" t="str">
        <f aca="false">VLOOKUP(Table1[[#This Row],[sampleID]],temporary_match!A:B,2,FALSE())</f>
        <v>Eastern Indian Ocean (Offshore Indonesia)</v>
      </c>
      <c r="D759" s="1" t="n">
        <f aca="false">VLOOKUP(Table1[[#This Row],[sampleID]],latlon_match!A:C,2,FALSE())</f>
        <v>-8.4998</v>
      </c>
      <c r="E759" s="1" t="n">
        <f aca="false">VLOOKUP(Table1[[#This Row],[sampleID]],latlon_match!A:C,3,FALSE())</f>
        <v>109.0163</v>
      </c>
    </row>
    <row r="760" customFormat="false" ht="13.8" hidden="false" customHeight="false" outlineLevel="0" collapsed="false">
      <c r="A760" s="1" t="s">
        <v>825</v>
      </c>
      <c r="B760" s="1" t="n">
        <f aca="false">VLOOKUP(Table1[[#This Row],[region_description]],region_index_match!A:C,3,FALSE())</f>
        <v>11</v>
      </c>
      <c r="C760" s="1" t="str">
        <f aca="false">VLOOKUP(Table1[[#This Row],[sampleID]],temporary_match!A:B,2,FALSE())</f>
        <v>Eastern Indian Ocean (Offshore Indonesia)</v>
      </c>
      <c r="D760" s="1" t="n">
        <f aca="false">VLOOKUP(Table1[[#This Row],[sampleID]],latlon_match!A:C,2,FALSE())</f>
        <v>-9.3088</v>
      </c>
      <c r="E760" s="1" t="n">
        <f aca="false">VLOOKUP(Table1[[#This Row],[sampleID]],latlon_match!A:C,3,FALSE())</f>
        <v>109.0163</v>
      </c>
    </row>
    <row r="761" customFormat="false" ht="13.8" hidden="false" customHeight="false" outlineLevel="0" collapsed="false">
      <c r="A761" s="1" t="s">
        <v>826</v>
      </c>
      <c r="B761" s="1" t="n">
        <f aca="false">VLOOKUP(Table1[[#This Row],[region_description]],region_index_match!A:C,3,FALSE())</f>
        <v>11</v>
      </c>
      <c r="C761" s="1" t="str">
        <f aca="false">VLOOKUP(Table1[[#This Row],[sampleID]],temporary_match!A:B,2,FALSE())</f>
        <v>Eastern Indian Ocean (Offshore Indonesia)</v>
      </c>
      <c r="D761" s="1" t="n">
        <f aca="false">VLOOKUP(Table1[[#This Row],[sampleID]],latlon_match!A:C,2,FALSE())</f>
        <v>-8.7847</v>
      </c>
      <c r="E761" s="1" t="n">
        <f aca="false">VLOOKUP(Table1[[#This Row],[sampleID]],latlon_match!A:C,3,FALSE())</f>
        <v>110.4967</v>
      </c>
    </row>
    <row r="762" customFormat="false" ht="13.8" hidden="false" customHeight="false" outlineLevel="0" collapsed="false">
      <c r="A762" s="1" t="s">
        <v>827</v>
      </c>
      <c r="B762" s="1" t="n">
        <f aca="false">VLOOKUP(Table1[[#This Row],[region_description]],region_index_match!A:C,3,FALSE())</f>
        <v>11</v>
      </c>
      <c r="C762" s="1" t="str">
        <f aca="false">VLOOKUP(Table1[[#This Row],[sampleID]],temporary_match!A:B,2,FALSE())</f>
        <v>Eastern Indian Ocean (Offshore Indonesia)</v>
      </c>
      <c r="D762" s="1" t="n">
        <f aca="false">VLOOKUP(Table1[[#This Row],[sampleID]],latlon_match!A:C,2,FALSE())</f>
        <v>-9.465</v>
      </c>
      <c r="E762" s="1" t="n">
        <f aca="false">VLOOKUP(Table1[[#This Row],[sampleID]],latlon_match!A:C,3,FALSE())</f>
        <v>110.4465</v>
      </c>
    </row>
    <row r="763" customFormat="false" ht="13.8" hidden="false" customHeight="false" outlineLevel="0" collapsed="false">
      <c r="A763" s="1" t="s">
        <v>828</v>
      </c>
      <c r="B763" s="1" t="n">
        <f aca="false">VLOOKUP(Table1[[#This Row],[region_description]],region_index_match!A:C,3,FALSE())</f>
        <v>11</v>
      </c>
      <c r="C763" s="1" t="str">
        <f aca="false">VLOOKUP(Table1[[#This Row],[sampleID]],temporary_match!A:B,2,FALSE())</f>
        <v>Eastern Indian Ocean (Offshore Indonesia)</v>
      </c>
      <c r="D763" s="1" t="n">
        <f aca="false">VLOOKUP(Table1[[#This Row],[sampleID]],latlon_match!A:C,2,FALSE())</f>
        <v>-9.7292</v>
      </c>
      <c r="E763" s="1" t="n">
        <f aca="false">VLOOKUP(Table1[[#This Row],[sampleID]],latlon_match!A:C,3,FALSE())</f>
        <v>113.0242</v>
      </c>
    </row>
    <row r="764" customFormat="false" ht="13.8" hidden="false" customHeight="false" outlineLevel="0" collapsed="false">
      <c r="A764" s="1" t="s">
        <v>829</v>
      </c>
      <c r="B764" s="1" t="n">
        <f aca="false">VLOOKUP(Table1[[#This Row],[region_description]],region_index_match!A:C,3,FALSE())</f>
        <v>11</v>
      </c>
      <c r="C764" s="1" t="str">
        <f aca="false">VLOOKUP(Table1[[#This Row],[sampleID]],temporary_match!A:B,2,FALSE())</f>
        <v>Eastern Indian Ocean (Offshore Indonesia)</v>
      </c>
      <c r="D764" s="1" t="n">
        <f aca="false">VLOOKUP(Table1[[#This Row],[sampleID]],latlon_match!A:C,2,FALSE())</f>
        <v>-9.646</v>
      </c>
      <c r="E764" s="1" t="n">
        <f aca="false">VLOOKUP(Table1[[#This Row],[sampleID]],latlon_match!A:C,3,FALSE())</f>
        <v>118.15</v>
      </c>
    </row>
    <row r="765" customFormat="false" ht="13.8" hidden="false" customHeight="false" outlineLevel="0" collapsed="false">
      <c r="A765" s="1" t="s">
        <v>830</v>
      </c>
      <c r="B765" s="1" t="n">
        <f aca="false">VLOOKUP(Table1[[#This Row],[region_description]],region_index_match!A:C,3,FALSE())</f>
        <v>11</v>
      </c>
      <c r="C765" s="1" t="str">
        <f aca="false">VLOOKUP(Table1[[#This Row],[sampleID]],temporary_match!A:B,2,FALSE())</f>
        <v>Eastern Indian Ocean (Offshore Indonesia)</v>
      </c>
      <c r="D765" s="1" t="n">
        <f aca="false">VLOOKUP(Table1[[#This Row],[sampleID]],latlon_match!A:C,2,FALSE())</f>
        <v>-9.5393</v>
      </c>
      <c r="E765" s="1" t="n">
        <f aca="false">VLOOKUP(Table1[[#This Row],[sampleID]],latlon_match!A:C,3,FALSE())</f>
        <v>118.3005</v>
      </c>
    </row>
    <row r="766" customFormat="false" ht="13.8" hidden="false" customHeight="false" outlineLevel="0" collapsed="false">
      <c r="A766" s="1" t="s">
        <v>831</v>
      </c>
      <c r="B766" s="1" t="n">
        <f aca="false">VLOOKUP(Table1[[#This Row],[region_description]],region_index_match!A:C,3,FALSE())</f>
        <v>11</v>
      </c>
      <c r="C766" s="1" t="str">
        <f aca="false">VLOOKUP(Table1[[#This Row],[sampleID]],temporary_match!A:B,2,FALSE())</f>
        <v>Eastern Indian Ocean (Offshore Indonesia)</v>
      </c>
      <c r="D766" s="1" t="n">
        <f aca="false">VLOOKUP(Table1[[#This Row],[sampleID]],latlon_match!A:C,2,FALSE())</f>
        <v>-9.3935</v>
      </c>
      <c r="E766" s="1" t="n">
        <f aca="false">VLOOKUP(Table1[[#This Row],[sampleID]],latlon_match!A:C,3,FALSE())</f>
        <v>118.5757</v>
      </c>
    </row>
    <row r="767" customFormat="false" ht="13.8" hidden="false" customHeight="false" outlineLevel="0" collapsed="false">
      <c r="A767" s="1" t="s">
        <v>832</v>
      </c>
      <c r="B767" s="1" t="n">
        <f aca="false">VLOOKUP(Table1[[#This Row],[region_description]],region_index_match!A:C,3,FALSE())</f>
        <v>11</v>
      </c>
      <c r="C767" s="1" t="str">
        <f aca="false">VLOOKUP(Table1[[#This Row],[sampleID]],temporary_match!A:B,2,FALSE())</f>
        <v>Eastern Indian Ocean (Offshore Indonesia)</v>
      </c>
      <c r="D767" s="1" t="n">
        <f aca="false">VLOOKUP(Table1[[#This Row],[sampleID]],latlon_match!A:C,2,FALSE())</f>
        <v>-9.5953</v>
      </c>
      <c r="E767" s="1" t="n">
        <f aca="false">VLOOKUP(Table1[[#This Row],[sampleID]],latlon_match!A:C,3,FALSE())</f>
        <v>121.1515</v>
      </c>
    </row>
    <row r="768" customFormat="false" ht="13.8" hidden="false" customHeight="false" outlineLevel="0" collapsed="false">
      <c r="A768" s="1" t="s">
        <v>833</v>
      </c>
      <c r="B768" s="1" t="n">
        <f aca="false">VLOOKUP(Table1[[#This Row],[region_description]],region_index_match!A:C,3,FALSE())</f>
        <v>35</v>
      </c>
      <c r="C768" s="1" t="str">
        <f aca="false">VLOOKUP(Table1[[#This Row],[sampleID]],temporary_match!A:B,2,FALSE())</f>
        <v>Sea of Okhotsk</v>
      </c>
      <c r="D768" s="1" t="n">
        <f aca="false">VLOOKUP(Table1[[#This Row],[sampleID]],latlon_match!A:C,2,FALSE())</f>
        <v>50.987</v>
      </c>
      <c r="E768" s="1" t="n">
        <f aca="false">VLOOKUP(Table1[[#This Row],[sampleID]],latlon_match!A:C,3,FALSE())</f>
        <v>152.023</v>
      </c>
    </row>
    <row r="769" customFormat="false" ht="13.8" hidden="false" customHeight="false" outlineLevel="0" collapsed="false">
      <c r="A769" s="1" t="s">
        <v>834</v>
      </c>
      <c r="B769" s="1" t="n">
        <f aca="false">VLOOKUP(Table1[[#This Row],[region_description]],region_index_match!A:C,3,FALSE())</f>
        <v>35</v>
      </c>
      <c r="C769" s="1" t="str">
        <f aca="false">VLOOKUP(Table1[[#This Row],[sampleID]],temporary_match!A:B,2,FALSE())</f>
        <v>Sea of Okhotsk</v>
      </c>
      <c r="D769" s="1" t="n">
        <f aca="false">VLOOKUP(Table1[[#This Row],[sampleID]],latlon_match!A:C,2,FALSE())</f>
        <v>50.392</v>
      </c>
      <c r="E769" s="1" t="n">
        <f aca="false">VLOOKUP(Table1[[#This Row],[sampleID]],latlon_match!A:C,3,FALSE())</f>
        <v>148.292</v>
      </c>
    </row>
    <row r="770" customFormat="false" ht="13.8" hidden="false" customHeight="false" outlineLevel="0" collapsed="false">
      <c r="A770" s="1" t="s">
        <v>835</v>
      </c>
      <c r="B770" s="1" t="n">
        <f aca="false">VLOOKUP(Table1[[#This Row],[region_description]],region_index_match!A:C,3,FALSE())</f>
        <v>35</v>
      </c>
      <c r="C770" s="1" t="str">
        <f aca="false">VLOOKUP(Table1[[#This Row],[sampleID]],temporary_match!A:B,2,FALSE())</f>
        <v>Sea of Okhotsk</v>
      </c>
      <c r="D770" s="1" t="n">
        <f aca="false">VLOOKUP(Table1[[#This Row],[sampleID]],latlon_match!A:C,2,FALSE())</f>
        <v>53.767</v>
      </c>
      <c r="E770" s="1" t="n">
        <f aca="false">VLOOKUP(Table1[[#This Row],[sampleID]],latlon_match!A:C,3,FALSE())</f>
        <v>146.333</v>
      </c>
    </row>
    <row r="771" customFormat="false" ht="13.8" hidden="false" customHeight="false" outlineLevel="0" collapsed="false">
      <c r="A771" s="1" t="s">
        <v>836</v>
      </c>
      <c r="B771" s="1" t="n">
        <f aca="false">VLOOKUP(Table1[[#This Row],[region_description]],region_index_match!A:C,3,FALSE())</f>
        <v>28</v>
      </c>
      <c r="C771" s="1" t="str">
        <f aca="false">VLOOKUP(Table1[[#This Row],[sampleID]],temporary_match!A:B,2,FALSE())</f>
        <v>Northern Pacific</v>
      </c>
      <c r="D771" s="1" t="n">
        <f aca="false">VLOOKUP(Table1[[#This Row],[sampleID]],latlon_match!A:C,2,FALSE())</f>
        <v>46.557</v>
      </c>
      <c r="E771" s="1" t="n">
        <f aca="false">VLOOKUP(Table1[[#This Row],[sampleID]],latlon_match!A:C,3,FALSE())</f>
        <v>152.536</v>
      </c>
    </row>
    <row r="772" customFormat="false" ht="13.8" hidden="false" customHeight="false" outlineLevel="0" collapsed="false">
      <c r="A772" s="1" t="s">
        <v>837</v>
      </c>
      <c r="B772" s="1" t="n">
        <f aca="false">VLOOKUP(Table1[[#This Row],[region_description]],region_index_match!A:C,3,FALSE())</f>
        <v>35</v>
      </c>
      <c r="C772" s="1" t="str">
        <f aca="false">VLOOKUP(Table1[[#This Row],[sampleID]],temporary_match!A:B,2,FALSE())</f>
        <v>Sea of Okhotsk</v>
      </c>
      <c r="D772" s="1" t="n">
        <f aca="false">VLOOKUP(Table1[[#This Row],[sampleID]],latlon_match!A:C,2,FALSE())</f>
        <v>47.202</v>
      </c>
      <c r="E772" s="1" t="n">
        <f aca="false">VLOOKUP(Table1[[#This Row],[sampleID]],latlon_match!A:C,3,FALSE())</f>
        <v>151.108</v>
      </c>
    </row>
    <row r="773" customFormat="false" ht="13.8" hidden="false" customHeight="false" outlineLevel="0" collapsed="false">
      <c r="A773" s="1" t="s">
        <v>838</v>
      </c>
      <c r="B773" s="1" t="n">
        <f aca="false">VLOOKUP(Table1[[#This Row],[region_description]],region_index_match!A:C,3,FALSE())</f>
        <v>35</v>
      </c>
      <c r="C773" s="1" t="str">
        <f aca="false">VLOOKUP(Table1[[#This Row],[sampleID]],temporary_match!A:B,2,FALSE())</f>
        <v>Sea of Okhotsk</v>
      </c>
      <c r="D773" s="1" t="n">
        <f aca="false">VLOOKUP(Table1[[#This Row],[sampleID]],latlon_match!A:C,2,FALSE())</f>
        <v>48.591</v>
      </c>
      <c r="E773" s="1" t="n">
        <f aca="false">VLOOKUP(Table1[[#This Row],[sampleID]],latlon_match!A:C,3,FALSE())</f>
        <v>149.69</v>
      </c>
    </row>
    <row r="774" customFormat="false" ht="13.8" hidden="false" customHeight="false" outlineLevel="0" collapsed="false">
      <c r="A774" s="1" t="s">
        <v>839</v>
      </c>
      <c r="B774" s="1" t="n">
        <f aca="false">VLOOKUP(Table1[[#This Row],[region_description]],region_index_match!A:C,3,FALSE())</f>
        <v>35</v>
      </c>
      <c r="C774" s="1" t="str">
        <f aca="false">VLOOKUP(Table1[[#This Row],[sampleID]],temporary_match!A:B,2,FALSE())</f>
        <v>Sea of Okhotsk</v>
      </c>
      <c r="D774" s="1" t="n">
        <f aca="false">VLOOKUP(Table1[[#This Row],[sampleID]],latlon_match!A:C,2,FALSE())</f>
        <v>49.521</v>
      </c>
      <c r="E774" s="1" t="n">
        <f aca="false">VLOOKUP(Table1[[#This Row],[sampleID]],latlon_match!A:C,3,FALSE())</f>
        <v>145.671</v>
      </c>
    </row>
    <row r="775" customFormat="false" ht="13.8" hidden="false" customHeight="false" outlineLevel="0" collapsed="false">
      <c r="A775" s="1" t="s">
        <v>840</v>
      </c>
      <c r="B775" s="1" t="n">
        <f aca="false">VLOOKUP(Table1[[#This Row],[region_description]],region_index_match!A:C,3,FALSE())</f>
        <v>35</v>
      </c>
      <c r="C775" s="1" t="str">
        <f aca="false">VLOOKUP(Table1[[#This Row],[sampleID]],temporary_match!A:B,2,FALSE())</f>
        <v>Sea of Okhotsk</v>
      </c>
      <c r="D775" s="1" t="n">
        <f aca="false">VLOOKUP(Table1[[#This Row],[sampleID]],latlon_match!A:C,2,FALSE())</f>
        <v>51.459</v>
      </c>
      <c r="E775" s="1" t="n">
        <f aca="false">VLOOKUP(Table1[[#This Row],[sampleID]],latlon_match!A:C,3,FALSE())</f>
        <v>145.051</v>
      </c>
    </row>
    <row r="776" customFormat="false" ht="13.8" hidden="false" customHeight="false" outlineLevel="0" collapsed="false">
      <c r="A776" s="1" t="s">
        <v>841</v>
      </c>
      <c r="B776" s="1" t="n">
        <f aca="false">VLOOKUP(Table1[[#This Row],[region_description]],region_index_match!A:C,3,FALSE())</f>
        <v>35</v>
      </c>
      <c r="C776" s="1" t="str">
        <f aca="false">VLOOKUP(Table1[[#This Row],[sampleID]],temporary_match!A:B,2,FALSE())</f>
        <v>Sea of Okhotsk</v>
      </c>
      <c r="D776" s="1" t="n">
        <f aca="false">VLOOKUP(Table1[[#This Row],[sampleID]],latlon_match!A:C,2,FALSE())</f>
        <v>55.503</v>
      </c>
      <c r="E776" s="1" t="n">
        <f aca="false">VLOOKUP(Table1[[#This Row],[sampleID]],latlon_match!A:C,3,FALSE())</f>
        <v>144.017</v>
      </c>
    </row>
    <row r="777" customFormat="false" ht="13.8" hidden="false" customHeight="false" outlineLevel="0" collapsed="false">
      <c r="A777" s="1" t="s">
        <v>842</v>
      </c>
      <c r="B777" s="1" t="n">
        <f aca="false">VLOOKUP(Table1[[#This Row],[region_description]],region_index_match!A:C,3,FALSE())</f>
        <v>35</v>
      </c>
      <c r="C777" s="1" t="str">
        <f aca="false">VLOOKUP(Table1[[#This Row],[sampleID]],temporary_match!A:B,2,FALSE())</f>
        <v>Sea of Okhotsk</v>
      </c>
      <c r="D777" s="1" t="n">
        <f aca="false">VLOOKUP(Table1[[#This Row],[sampleID]],latlon_match!A:C,2,FALSE())</f>
        <v>55.586</v>
      </c>
      <c r="E777" s="1" t="n">
        <f aca="false">VLOOKUP(Table1[[#This Row],[sampleID]],latlon_match!A:C,3,FALSE())</f>
        <v>140.841</v>
      </c>
    </row>
    <row r="778" customFormat="false" ht="13.8" hidden="false" customHeight="false" outlineLevel="0" collapsed="false">
      <c r="A778" s="1" t="s">
        <v>843</v>
      </c>
      <c r="B778" s="1" t="n">
        <f aca="false">VLOOKUP(Table1[[#This Row],[region_description]],region_index_match!A:C,3,FALSE())</f>
        <v>35</v>
      </c>
      <c r="C778" s="1" t="str">
        <f aca="false">VLOOKUP(Table1[[#This Row],[sampleID]],temporary_match!A:B,2,FALSE())</f>
        <v>Sea of Okhotsk</v>
      </c>
      <c r="D778" s="1" t="n">
        <f aca="false">VLOOKUP(Table1[[#This Row],[sampleID]],latlon_match!A:C,2,FALSE())</f>
        <v>55.65</v>
      </c>
      <c r="E778" s="1" t="n">
        <f aca="false">VLOOKUP(Table1[[#This Row],[sampleID]],latlon_match!A:C,3,FALSE())</f>
        <v>139.858</v>
      </c>
    </row>
    <row r="779" customFormat="false" ht="13.8" hidden="false" customHeight="false" outlineLevel="0" collapsed="false">
      <c r="A779" s="1" t="s">
        <v>844</v>
      </c>
      <c r="B779" s="1" t="n">
        <f aca="false">VLOOKUP(Table1[[#This Row],[region_description]],region_index_match!A:C,3,FALSE())</f>
        <v>35</v>
      </c>
      <c r="C779" s="1" t="str">
        <f aca="false">VLOOKUP(Table1[[#This Row],[sampleID]],temporary_match!A:B,2,FALSE())</f>
        <v>Sea of Okhotsk</v>
      </c>
      <c r="D779" s="1" t="n">
        <f aca="false">VLOOKUP(Table1[[#This Row],[sampleID]],latlon_match!A:C,2,FALSE())</f>
        <v>55.741</v>
      </c>
      <c r="E779" s="1" t="n">
        <f aca="false">VLOOKUP(Table1[[#This Row],[sampleID]],latlon_match!A:C,3,FALSE())</f>
        <v>138.902</v>
      </c>
    </row>
    <row r="780" customFormat="false" ht="13.8" hidden="false" customHeight="false" outlineLevel="0" collapsed="false">
      <c r="A780" s="1" t="s">
        <v>845</v>
      </c>
      <c r="B780" s="1" t="n">
        <f aca="false">VLOOKUP(Table1[[#This Row],[region_description]],region_index_match!A:C,3,FALSE())</f>
        <v>35</v>
      </c>
      <c r="C780" s="1" t="str">
        <f aca="false">VLOOKUP(Table1[[#This Row],[sampleID]],temporary_match!A:B,2,FALSE())</f>
        <v>Sea of Okhotsk</v>
      </c>
      <c r="D780" s="1" t="n">
        <f aca="false">VLOOKUP(Table1[[#This Row],[sampleID]],latlon_match!A:C,2,FALSE())</f>
        <v>54.987</v>
      </c>
      <c r="E780" s="1" t="n">
        <f aca="false">VLOOKUP(Table1[[#This Row],[sampleID]],latlon_match!A:C,3,FALSE())</f>
        <v>141.001</v>
      </c>
    </row>
    <row r="781" customFormat="false" ht="13.8" hidden="false" customHeight="false" outlineLevel="0" collapsed="false">
      <c r="A781" s="1" t="s">
        <v>846</v>
      </c>
      <c r="B781" s="1" t="n">
        <f aca="false">VLOOKUP(Table1[[#This Row],[region_description]],region_index_match!A:C,3,FALSE())</f>
        <v>35</v>
      </c>
      <c r="C781" s="1" t="str">
        <f aca="false">VLOOKUP(Table1[[#This Row],[sampleID]],temporary_match!A:B,2,FALSE())</f>
        <v>Sea of Okhotsk</v>
      </c>
      <c r="D781" s="1" t="n">
        <f aca="false">VLOOKUP(Table1[[#This Row],[sampleID]],latlon_match!A:C,2,FALSE())</f>
        <v>54.986</v>
      </c>
      <c r="E781" s="1" t="n">
        <f aca="false">VLOOKUP(Table1[[#This Row],[sampleID]],latlon_match!A:C,3,FALSE())</f>
        <v>141.991</v>
      </c>
    </row>
    <row r="782" customFormat="false" ht="13.8" hidden="false" customHeight="false" outlineLevel="0" collapsed="false">
      <c r="A782" s="1" t="s">
        <v>847</v>
      </c>
      <c r="B782" s="1" t="n">
        <f aca="false">VLOOKUP(Table1[[#This Row],[region_description]],region_index_match!A:C,3,FALSE())</f>
        <v>35</v>
      </c>
      <c r="C782" s="1" t="str">
        <f aca="false">VLOOKUP(Table1[[#This Row],[sampleID]],temporary_match!A:B,2,FALSE())</f>
        <v>Sea of Okhotsk</v>
      </c>
      <c r="D782" s="1" t="n">
        <f aca="false">VLOOKUP(Table1[[#This Row],[sampleID]],latlon_match!A:C,2,FALSE())</f>
        <v>49.538</v>
      </c>
      <c r="E782" s="1" t="n">
        <f aca="false">VLOOKUP(Table1[[#This Row],[sampleID]],latlon_match!A:C,3,FALSE())</f>
        <v>147.473</v>
      </c>
    </row>
    <row r="783" customFormat="false" ht="13.8" hidden="false" customHeight="false" outlineLevel="0" collapsed="false">
      <c r="A783" s="1" t="s">
        <v>848</v>
      </c>
      <c r="B783" s="1" t="n">
        <f aca="false">VLOOKUP(Table1[[#This Row],[region_description]],region_index_match!A:C,3,FALSE())</f>
        <v>35</v>
      </c>
      <c r="C783" s="1" t="str">
        <f aca="false">VLOOKUP(Table1[[#This Row],[sampleID]],temporary_match!A:B,2,FALSE())</f>
        <v>Sea of Okhotsk</v>
      </c>
      <c r="D783" s="1" t="n">
        <f aca="false">VLOOKUP(Table1[[#This Row],[sampleID]],latlon_match!A:C,2,FALSE())</f>
        <v>51.251</v>
      </c>
      <c r="E783" s="1" t="n">
        <f aca="false">VLOOKUP(Table1[[#This Row],[sampleID]],latlon_match!A:C,3,FALSE())</f>
        <v>144.133</v>
      </c>
    </row>
    <row r="784" customFormat="false" ht="13.8" hidden="false" customHeight="false" outlineLevel="0" collapsed="false">
      <c r="A784" s="1" t="s">
        <v>849</v>
      </c>
      <c r="B784" s="1" t="n">
        <f aca="false">VLOOKUP(Table1[[#This Row],[region_description]],region_index_match!A:C,3,FALSE())</f>
        <v>35</v>
      </c>
      <c r="C784" s="1" t="str">
        <f aca="false">VLOOKUP(Table1[[#This Row],[sampleID]],temporary_match!A:B,2,FALSE())</f>
        <v>Sea of Okhotsk</v>
      </c>
      <c r="D784" s="1" t="n">
        <f aca="false">VLOOKUP(Table1[[#This Row],[sampleID]],latlon_match!A:C,2,FALSE())</f>
        <v>52.972</v>
      </c>
      <c r="E784" s="1" t="n">
        <f aca="false">VLOOKUP(Table1[[#This Row],[sampleID]],latlon_match!A:C,3,FALSE())</f>
        <v>143.839</v>
      </c>
    </row>
    <row r="785" customFormat="false" ht="13.8" hidden="false" customHeight="false" outlineLevel="0" collapsed="false">
      <c r="A785" s="1" t="s">
        <v>850</v>
      </c>
      <c r="B785" s="1" t="n">
        <f aca="false">VLOOKUP(Table1[[#This Row],[region_description]],region_index_match!A:C,3,FALSE())</f>
        <v>35</v>
      </c>
      <c r="C785" s="1" t="str">
        <f aca="false">VLOOKUP(Table1[[#This Row],[sampleID]],temporary_match!A:B,2,FALSE())</f>
        <v>Sea of Okhotsk</v>
      </c>
      <c r="D785" s="1" t="n">
        <f aca="false">VLOOKUP(Table1[[#This Row],[sampleID]],latlon_match!A:C,2,FALSE())</f>
        <v>52.976</v>
      </c>
      <c r="E785" s="1" t="n">
        <f aca="false">VLOOKUP(Table1[[#This Row],[sampleID]],latlon_match!A:C,3,FALSE())</f>
        <v>144.39</v>
      </c>
    </row>
    <row r="786" customFormat="false" ht="13.8" hidden="false" customHeight="false" outlineLevel="0" collapsed="false">
      <c r="A786" s="1" t="s">
        <v>851</v>
      </c>
      <c r="B786" s="1" t="n">
        <f aca="false">VLOOKUP(Table1[[#This Row],[region_description]],region_index_match!A:C,3,FALSE())</f>
        <v>35</v>
      </c>
      <c r="C786" s="1" t="str">
        <f aca="false">VLOOKUP(Table1[[#This Row],[sampleID]],temporary_match!A:B,2,FALSE())</f>
        <v>Sea of Okhotsk</v>
      </c>
      <c r="D786" s="1" t="n">
        <f aca="false">VLOOKUP(Table1[[#This Row],[sampleID]],latlon_match!A:C,2,FALSE())</f>
        <v>55.005</v>
      </c>
      <c r="E786" s="1" t="n">
        <f aca="false">VLOOKUP(Table1[[#This Row],[sampleID]],latlon_match!A:C,3,FALSE())</f>
        <v>143.006</v>
      </c>
    </row>
    <row r="787" customFormat="false" ht="13.8" hidden="false" customHeight="false" outlineLevel="0" collapsed="false">
      <c r="A787" s="1" t="s">
        <v>852</v>
      </c>
      <c r="B787" s="1" t="n">
        <f aca="false">VLOOKUP(Table1[[#This Row],[region_description]],region_index_match!A:C,3,FALSE())</f>
        <v>35</v>
      </c>
      <c r="C787" s="1" t="str">
        <f aca="false">VLOOKUP(Table1[[#This Row],[sampleID]],temporary_match!A:B,2,FALSE())</f>
        <v>Sea of Okhotsk</v>
      </c>
      <c r="D787" s="1" t="n">
        <f aca="false">VLOOKUP(Table1[[#This Row],[sampleID]],latlon_match!A:C,2,FALSE())</f>
        <v>54.24</v>
      </c>
      <c r="E787" s="1" t="n">
        <f aca="false">VLOOKUP(Table1[[#This Row],[sampleID]],latlon_match!A:C,3,FALSE())</f>
        <v>141.988</v>
      </c>
    </row>
    <row r="788" customFormat="false" ht="13.8" hidden="false" customHeight="false" outlineLevel="0" collapsed="false">
      <c r="A788" s="1" t="s">
        <v>853</v>
      </c>
      <c r="B788" s="1" t="n">
        <f aca="false">VLOOKUP(Table1[[#This Row],[region_description]],region_index_match!A:C,3,FALSE())</f>
        <v>35</v>
      </c>
      <c r="C788" s="1" t="str">
        <f aca="false">VLOOKUP(Table1[[#This Row],[sampleID]],temporary_match!A:B,2,FALSE())</f>
        <v>Sea of Okhotsk</v>
      </c>
      <c r="D788" s="1" t="n">
        <f aca="false">VLOOKUP(Table1[[#This Row],[sampleID]],latlon_match!A:C,2,FALSE())</f>
        <v>55.473</v>
      </c>
      <c r="E788" s="1" t="n">
        <f aca="false">VLOOKUP(Table1[[#This Row],[sampleID]],latlon_match!A:C,3,FALSE())</f>
        <v>141.985</v>
      </c>
    </row>
    <row r="789" customFormat="false" ht="13.8" hidden="false" customHeight="false" outlineLevel="0" collapsed="false">
      <c r="A789" s="1" t="s">
        <v>854</v>
      </c>
      <c r="B789" s="1" t="n">
        <f aca="false">VLOOKUP(Table1[[#This Row],[region_description]],region_index_match!A:C,3,FALSE())</f>
        <v>35</v>
      </c>
      <c r="C789" s="1" t="str">
        <f aca="false">VLOOKUP(Table1[[#This Row],[sampleID]],temporary_match!A:B,2,FALSE())</f>
        <v>Sea of Okhotsk</v>
      </c>
      <c r="D789" s="1" t="n">
        <f aca="false">VLOOKUP(Table1[[#This Row],[sampleID]],latlon_match!A:C,2,FALSE())</f>
        <v>54.003</v>
      </c>
      <c r="E789" s="1" t="n">
        <f aca="false">VLOOKUP(Table1[[#This Row],[sampleID]],latlon_match!A:C,3,FALSE())</f>
        <v>144.141</v>
      </c>
    </row>
    <row r="790" customFormat="false" ht="13.8" hidden="false" customHeight="false" outlineLevel="0" collapsed="false">
      <c r="A790" s="1" t="s">
        <v>855</v>
      </c>
      <c r="B790" s="1" t="n">
        <f aca="false">VLOOKUP(Table1[[#This Row],[region_description]],region_index_match!A:C,3,FALSE())</f>
        <v>35</v>
      </c>
      <c r="C790" s="1" t="str">
        <f aca="false">VLOOKUP(Table1[[#This Row],[sampleID]],temporary_match!A:B,2,FALSE())</f>
        <v>Sea of Okhotsk</v>
      </c>
      <c r="D790" s="1" t="n">
        <f aca="false">VLOOKUP(Table1[[#This Row],[sampleID]],latlon_match!A:C,2,FALSE())</f>
        <v>54.005</v>
      </c>
      <c r="E790" s="1" t="n">
        <f aca="false">VLOOKUP(Table1[[#This Row],[sampleID]],latlon_match!A:C,3,FALSE())</f>
        <v>144.85</v>
      </c>
    </row>
    <row r="791" customFormat="false" ht="13.8" hidden="false" customHeight="false" outlineLevel="0" collapsed="false">
      <c r="A791" s="1" t="s">
        <v>856</v>
      </c>
      <c r="B791" s="1" t="n">
        <f aca="false">VLOOKUP(Table1[[#This Row],[region_description]],region_index_match!A:C,3,FALSE())</f>
        <v>35</v>
      </c>
      <c r="C791" s="1" t="str">
        <f aca="false">VLOOKUP(Table1[[#This Row],[sampleID]],temporary_match!A:B,2,FALSE())</f>
        <v>Sea of Okhotsk</v>
      </c>
      <c r="D791" s="1" t="n">
        <f aca="false">VLOOKUP(Table1[[#This Row],[sampleID]],latlon_match!A:C,2,FALSE())</f>
        <v>52.241</v>
      </c>
      <c r="E791" s="1" t="n">
        <f aca="false">VLOOKUP(Table1[[#This Row],[sampleID]],latlon_match!A:C,3,FALSE())</f>
        <v>145.002</v>
      </c>
    </row>
    <row r="792" customFormat="false" ht="13.8" hidden="false" customHeight="false" outlineLevel="0" collapsed="false">
      <c r="A792" s="1" t="s">
        <v>857</v>
      </c>
      <c r="B792" s="1" t="n">
        <f aca="false">VLOOKUP(Table1[[#This Row],[region_description]],region_index_match!A:C,3,FALSE())</f>
        <v>35</v>
      </c>
      <c r="C792" s="1" t="str">
        <f aca="false">VLOOKUP(Table1[[#This Row],[sampleID]],temporary_match!A:B,2,FALSE())</f>
        <v>Sea of Okhotsk</v>
      </c>
      <c r="D792" s="1" t="n">
        <f aca="false">VLOOKUP(Table1[[#This Row],[sampleID]],latlon_match!A:C,2,FALSE())</f>
        <v>52.242</v>
      </c>
      <c r="E792" s="1" t="n">
        <f aca="false">VLOOKUP(Table1[[#This Row],[sampleID]],latlon_match!A:C,3,FALSE())</f>
        <v>146.003</v>
      </c>
    </row>
    <row r="793" customFormat="false" ht="13.8" hidden="false" customHeight="false" outlineLevel="0" collapsed="false">
      <c r="A793" s="1" t="s">
        <v>858</v>
      </c>
      <c r="B793" s="1" t="n">
        <f aca="false">VLOOKUP(Table1[[#This Row],[region_description]],region_index_match!A:C,3,FALSE())</f>
        <v>35</v>
      </c>
      <c r="C793" s="1" t="str">
        <f aca="false">VLOOKUP(Table1[[#This Row],[sampleID]],temporary_match!A:B,2,FALSE())</f>
        <v>Sea of Okhotsk</v>
      </c>
      <c r="D793" s="1" t="n">
        <f aca="false">VLOOKUP(Table1[[#This Row],[sampleID]],latlon_match!A:C,2,FALSE())</f>
        <v>49.501</v>
      </c>
      <c r="E793" s="1" t="n">
        <f aca="false">VLOOKUP(Table1[[#This Row],[sampleID]],latlon_match!A:C,3,FALSE())</f>
        <v>144.518</v>
      </c>
    </row>
    <row r="794" customFormat="false" ht="13.8" hidden="false" customHeight="false" outlineLevel="0" collapsed="false">
      <c r="A794" s="1" t="s">
        <v>859</v>
      </c>
      <c r="B794" s="1" t="n">
        <f aca="false">VLOOKUP(Table1[[#This Row],[region_description]],region_index_match!A:C,3,FALSE())</f>
        <v>35</v>
      </c>
      <c r="C794" s="1" t="str">
        <f aca="false">VLOOKUP(Table1[[#This Row],[sampleID]],temporary_match!A:B,2,FALSE())</f>
        <v>Sea of Okhotsk</v>
      </c>
      <c r="D794" s="1" t="n">
        <f aca="false">VLOOKUP(Table1[[#This Row],[sampleID]],latlon_match!A:C,2,FALSE())</f>
        <v>49.492</v>
      </c>
      <c r="E794" s="1" t="n">
        <f aca="false">VLOOKUP(Table1[[#This Row],[sampleID]],latlon_match!A:C,3,FALSE())</f>
        <v>145.002</v>
      </c>
    </row>
    <row r="795" customFormat="false" ht="13.8" hidden="false" customHeight="false" outlineLevel="0" collapsed="false">
      <c r="A795" s="1" t="s">
        <v>860</v>
      </c>
      <c r="B795" s="1" t="n">
        <f aca="false">VLOOKUP(Table1[[#This Row],[region_description]],region_index_match!A:C,3,FALSE())</f>
        <v>35</v>
      </c>
      <c r="C795" s="1" t="str">
        <f aca="false">VLOOKUP(Table1[[#This Row],[sampleID]],temporary_match!A:B,2,FALSE())</f>
        <v>Sea of Okhotsk</v>
      </c>
      <c r="D795" s="1" t="n">
        <f aca="false">VLOOKUP(Table1[[#This Row],[sampleID]],latlon_match!A:C,2,FALSE())</f>
        <v>49.5</v>
      </c>
      <c r="E795" s="1" t="n">
        <f aca="false">VLOOKUP(Table1[[#This Row],[sampleID]],latlon_match!A:C,3,FALSE())</f>
        <v>148.259</v>
      </c>
    </row>
    <row r="796" customFormat="false" ht="13.8" hidden="false" customHeight="false" outlineLevel="0" collapsed="false">
      <c r="A796" s="1" t="s">
        <v>861</v>
      </c>
      <c r="B796" s="1" t="n">
        <f aca="false">VLOOKUP(Table1[[#This Row],[region_description]],region_index_match!A:C,3,FALSE())</f>
        <v>35</v>
      </c>
      <c r="C796" s="1" t="str">
        <f aca="false">VLOOKUP(Table1[[#This Row],[sampleID]],temporary_match!A:B,2,FALSE())</f>
        <v>Sea of Okhotsk</v>
      </c>
      <c r="D796" s="1" t="n">
        <f aca="false">VLOOKUP(Table1[[#This Row],[sampleID]],latlon_match!A:C,2,FALSE())</f>
        <v>51.272</v>
      </c>
      <c r="E796" s="1" t="n">
        <f aca="false">VLOOKUP(Table1[[#This Row],[sampleID]],latlon_match!A:C,3,FALSE())</f>
        <v>149.205</v>
      </c>
    </row>
    <row r="797" customFormat="false" ht="13.8" hidden="false" customHeight="false" outlineLevel="0" collapsed="false">
      <c r="A797" s="1" t="s">
        <v>862</v>
      </c>
      <c r="B797" s="1" t="n">
        <f aca="false">VLOOKUP(Table1[[#This Row],[region_description]],region_index_match!A:C,3,FALSE())</f>
        <v>35</v>
      </c>
      <c r="C797" s="1" t="str">
        <f aca="false">VLOOKUP(Table1[[#This Row],[sampleID]],temporary_match!A:B,2,FALSE())</f>
        <v>Sea of Okhotsk</v>
      </c>
      <c r="D797" s="1" t="n">
        <f aca="false">VLOOKUP(Table1[[#This Row],[sampleID]],latlon_match!A:C,2,FALSE())</f>
        <v>52.657</v>
      </c>
      <c r="E797" s="1" t="n">
        <f aca="false">VLOOKUP(Table1[[#This Row],[sampleID]],latlon_match!A:C,3,FALSE())</f>
        <v>149.141</v>
      </c>
    </row>
    <row r="798" customFormat="false" ht="13.8" hidden="false" customHeight="false" outlineLevel="0" collapsed="false">
      <c r="A798" s="1" t="s">
        <v>863</v>
      </c>
      <c r="B798" s="1" t="n">
        <f aca="false">VLOOKUP(Table1[[#This Row],[region_description]],region_index_match!A:C,3,FALSE())</f>
        <v>35</v>
      </c>
      <c r="C798" s="1" t="str">
        <f aca="false">VLOOKUP(Table1[[#This Row],[sampleID]],temporary_match!A:B,2,FALSE())</f>
        <v>Sea of Okhotsk</v>
      </c>
      <c r="D798" s="1" t="n">
        <f aca="false">VLOOKUP(Table1[[#This Row],[sampleID]],latlon_match!A:C,2,FALSE())</f>
        <v>53.153</v>
      </c>
      <c r="E798" s="1" t="n">
        <f aca="false">VLOOKUP(Table1[[#This Row],[sampleID]],latlon_match!A:C,3,FALSE())</f>
        <v>149</v>
      </c>
    </row>
    <row r="799" customFormat="false" ht="13.8" hidden="false" customHeight="false" outlineLevel="0" collapsed="false">
      <c r="A799" s="1" t="s">
        <v>864</v>
      </c>
      <c r="B799" s="1" t="n">
        <f aca="false">VLOOKUP(Table1[[#This Row],[region_description]],region_index_match!A:C,3,FALSE())</f>
        <v>35</v>
      </c>
      <c r="C799" s="1" t="str">
        <f aca="false">VLOOKUP(Table1[[#This Row],[sampleID]],temporary_match!A:B,2,FALSE())</f>
        <v>Sea of Okhotsk</v>
      </c>
      <c r="D799" s="1" t="n">
        <f aca="false">VLOOKUP(Table1[[#This Row],[sampleID]],latlon_match!A:C,2,FALSE())</f>
        <v>53.276</v>
      </c>
      <c r="E799" s="1" t="n">
        <f aca="false">VLOOKUP(Table1[[#This Row],[sampleID]],latlon_match!A:C,3,FALSE())</f>
        <v>150.074</v>
      </c>
    </row>
    <row r="800" customFormat="false" ht="13.8" hidden="false" customHeight="false" outlineLevel="0" collapsed="false">
      <c r="A800" s="1" t="s">
        <v>865</v>
      </c>
      <c r="B800" s="1" t="n">
        <f aca="false">VLOOKUP(Table1[[#This Row],[region_description]],region_index_match!A:C,3,FALSE())</f>
        <v>35</v>
      </c>
      <c r="C800" s="1" t="str">
        <f aca="false">VLOOKUP(Table1[[#This Row],[sampleID]],temporary_match!A:B,2,FALSE())</f>
        <v>Sea of Okhotsk</v>
      </c>
      <c r="D800" s="1" t="n">
        <f aca="false">VLOOKUP(Table1[[#This Row],[sampleID]],latlon_match!A:C,2,FALSE())</f>
        <v>54.751</v>
      </c>
      <c r="E800" s="1" t="n">
        <f aca="false">VLOOKUP(Table1[[#This Row],[sampleID]],latlon_match!A:C,3,FALSE())</f>
        <v>149.323</v>
      </c>
    </row>
    <row r="801" customFormat="false" ht="13.8" hidden="false" customHeight="false" outlineLevel="0" collapsed="false">
      <c r="A801" s="1" t="s">
        <v>866</v>
      </c>
      <c r="B801" s="1" t="n">
        <f aca="false">VLOOKUP(Table1[[#This Row],[region_description]],region_index_match!A:C,3,FALSE())</f>
        <v>20</v>
      </c>
      <c r="C801" s="1" t="str">
        <f aca="false">VLOOKUP(Table1[[#This Row],[sampleID]],temporary_match!A:B,2,FALSE())</f>
        <v>Indonesian Throughflow</v>
      </c>
      <c r="D801" s="1" t="n">
        <f aca="false">VLOOKUP(Table1[[#This Row],[sampleID]],latlon_match!A:C,2,FALSE())</f>
        <v>4.792</v>
      </c>
      <c r="E801" s="1" t="n">
        <f aca="false">VLOOKUP(Table1[[#This Row],[sampleID]],latlon_match!A:C,3,FALSE())</f>
        <v>123.503</v>
      </c>
    </row>
    <row r="802" customFormat="false" ht="13.8" hidden="false" customHeight="false" outlineLevel="0" collapsed="false">
      <c r="A802" s="1" t="s">
        <v>867</v>
      </c>
      <c r="B802" s="1" t="n">
        <f aca="false">VLOOKUP(Table1[[#This Row],[region_description]],region_index_match!A:C,3,FALSE())</f>
        <v>38</v>
      </c>
      <c r="C802" s="1" t="str">
        <f aca="false">VLOOKUP(Table1[[#This Row],[sampleID]],temporary_match!A:B,2,FALSE())</f>
        <v>South China Sea</v>
      </c>
      <c r="D802" s="1" t="n">
        <f aca="false">VLOOKUP(Table1[[#This Row],[sampleID]],latlon_match!A:C,2,FALSE())</f>
        <v>16.6523</v>
      </c>
      <c r="E802" s="1" t="n">
        <f aca="false">VLOOKUP(Table1[[#This Row],[sampleID]],latlon_match!A:C,3,FALSE())</f>
        <v>119.7022</v>
      </c>
    </row>
    <row r="803" customFormat="false" ht="13.8" hidden="false" customHeight="false" outlineLevel="0" collapsed="false">
      <c r="A803" s="1" t="s">
        <v>868</v>
      </c>
      <c r="B803" s="1" t="n">
        <f aca="false">VLOOKUP(Table1[[#This Row],[region_description]],region_index_match!A:C,3,FALSE())</f>
        <v>28</v>
      </c>
      <c r="C803" s="1" t="str">
        <f aca="false">VLOOKUP(Table1[[#This Row],[sampleID]],temporary_match!A:B,2,FALSE())</f>
        <v>Northern Pacific</v>
      </c>
      <c r="D803" s="1" t="n">
        <f aca="false">VLOOKUP(Table1[[#This Row],[sampleID]],latlon_match!A:C,2,FALSE())</f>
        <v>30.861</v>
      </c>
      <c r="E803" s="1" t="n">
        <f aca="false">VLOOKUP(Table1[[#This Row],[sampleID]],latlon_match!A:C,3,FALSE())</f>
        <v>141.314</v>
      </c>
    </row>
    <row r="804" customFormat="false" ht="13.8" hidden="false" customHeight="false" outlineLevel="0" collapsed="false">
      <c r="A804" s="1" t="s">
        <v>869</v>
      </c>
      <c r="B804" s="1" t="n">
        <f aca="false">VLOOKUP(Table1[[#This Row],[region_description]],region_index_match!A:C,3,FALSE())</f>
        <v>28</v>
      </c>
      <c r="C804" s="1" t="str">
        <f aca="false">VLOOKUP(Table1[[#This Row],[sampleID]],temporary_match!A:B,2,FALSE())</f>
        <v>Northern Pacific</v>
      </c>
      <c r="D804" s="1" t="n">
        <f aca="false">VLOOKUP(Table1[[#This Row],[sampleID]],latlon_match!A:C,2,FALSE())</f>
        <v>31.106</v>
      </c>
      <c r="E804" s="1" t="n">
        <f aca="false">VLOOKUP(Table1[[#This Row],[sampleID]],latlon_match!A:C,3,FALSE())</f>
        <v>140.888</v>
      </c>
    </row>
    <row r="805" customFormat="false" ht="13.8" hidden="false" customHeight="false" outlineLevel="0" collapsed="false">
      <c r="A805" s="1" t="s">
        <v>870</v>
      </c>
      <c r="B805" s="1" t="n">
        <f aca="false">VLOOKUP(Table1[[#This Row],[region_description]],region_index_match!A:C,3,FALSE())</f>
        <v>21</v>
      </c>
      <c r="C805" s="1" t="str">
        <f aca="false">VLOOKUP(Table1[[#This Row],[sampleID]],temporary_match!A:B,2,FALSE())</f>
        <v>Japan Sea</v>
      </c>
      <c r="D805" s="1" t="n">
        <f aca="false">VLOOKUP(Table1[[#This Row],[sampleID]],latlon_match!A:C,2,FALSE())</f>
        <v>43.987</v>
      </c>
      <c r="E805" s="1" t="n">
        <f aca="false">VLOOKUP(Table1[[#This Row],[sampleID]],latlon_match!A:C,3,FALSE())</f>
        <v>138.965</v>
      </c>
    </row>
    <row r="806" customFormat="false" ht="13.8" hidden="false" customHeight="false" outlineLevel="0" collapsed="false">
      <c r="A806" s="1" t="s">
        <v>871</v>
      </c>
      <c r="B806" s="1" t="n">
        <f aca="false">VLOOKUP(Table1[[#This Row],[region_description]],region_index_match!A:C,3,FALSE())</f>
        <v>21</v>
      </c>
      <c r="C806" s="1" t="str">
        <f aca="false">VLOOKUP(Table1[[#This Row],[sampleID]],temporary_match!A:B,2,FALSE())</f>
        <v>Japan Sea</v>
      </c>
      <c r="D806" s="1" t="n">
        <f aca="false">VLOOKUP(Table1[[#This Row],[sampleID]],latlon_match!A:C,2,FALSE())</f>
        <v>42.849</v>
      </c>
      <c r="E806" s="1" t="n">
        <f aca="false">VLOOKUP(Table1[[#This Row],[sampleID]],latlon_match!A:C,3,FALSE())</f>
        <v>139.411</v>
      </c>
    </row>
    <row r="807" customFormat="false" ht="13.8" hidden="false" customHeight="false" outlineLevel="0" collapsed="false">
      <c r="A807" s="1" t="s">
        <v>872</v>
      </c>
      <c r="B807" s="1" t="n">
        <f aca="false">VLOOKUP(Table1[[#This Row],[region_description]],region_index_match!A:C,3,FALSE())</f>
        <v>21</v>
      </c>
      <c r="C807" s="1" t="str">
        <f aca="false">VLOOKUP(Table1[[#This Row],[sampleID]],temporary_match!A:B,2,FALSE())</f>
        <v>Japan Sea</v>
      </c>
      <c r="D807" s="1" t="n">
        <f aca="false">VLOOKUP(Table1[[#This Row],[sampleID]],latlon_match!A:C,2,FALSE())</f>
        <v>37.038</v>
      </c>
      <c r="E807" s="1" t="n">
        <f aca="false">VLOOKUP(Table1[[#This Row],[sampleID]],latlon_match!A:C,3,FALSE())</f>
        <v>134.7997</v>
      </c>
    </row>
    <row r="808" customFormat="false" ht="13.8" hidden="false" customHeight="false" outlineLevel="0" collapsed="false">
      <c r="A808" s="1" t="s">
        <v>873</v>
      </c>
      <c r="B808" s="1" t="n">
        <f aca="false">VLOOKUP(Table1[[#This Row],[region_description]],region_index_match!A:C,3,FALSE())</f>
        <v>28</v>
      </c>
      <c r="C808" s="1" t="str">
        <f aca="false">VLOOKUP(Table1[[#This Row],[sampleID]],temporary_match!A:B,2,FALSE())</f>
        <v>Northern Pacific</v>
      </c>
      <c r="D808" s="1" t="n">
        <f aca="false">VLOOKUP(Table1[[#This Row],[sampleID]],latlon_match!A:C,2,FALSE())</f>
        <v>32.352</v>
      </c>
      <c r="E808" s="1" t="n">
        <f aca="false">VLOOKUP(Table1[[#This Row],[sampleID]],latlon_match!A:C,3,FALSE())</f>
        <v>134.944</v>
      </c>
    </row>
    <row r="809" customFormat="false" ht="13.8" hidden="false" customHeight="false" outlineLevel="0" collapsed="false">
      <c r="A809" s="1" t="s">
        <v>874</v>
      </c>
      <c r="B809" s="1" t="n">
        <f aca="false">VLOOKUP(Table1[[#This Row],[region_description]],region_index_match!A:C,3,FALSE())</f>
        <v>47</v>
      </c>
      <c r="C809" s="1" t="str">
        <f aca="false">VLOOKUP(Table1[[#This Row],[sampleID]],temporary_match!A:B,2,FALSE())</f>
        <v>West Equatorial Pacific</v>
      </c>
      <c r="D809" s="1" t="n">
        <f aca="false">VLOOKUP(Table1[[#This Row],[sampleID]],latlon_match!A:C,2,FALSE())</f>
        <v>5.5573</v>
      </c>
      <c r="E809" s="1" t="n">
        <f aca="false">VLOOKUP(Table1[[#This Row],[sampleID]],latlon_match!A:C,3,FALSE())</f>
        <v>172.3443</v>
      </c>
    </row>
    <row r="810" customFormat="false" ht="13.8" hidden="false" customHeight="false" outlineLevel="0" collapsed="false">
      <c r="A810" s="1" t="s">
        <v>875</v>
      </c>
      <c r="B810" s="1" t="n">
        <f aca="false">VLOOKUP(Table1[[#This Row],[region_description]],region_index_match!A:C,3,FALSE())</f>
        <v>28</v>
      </c>
      <c r="C810" s="1" t="str">
        <f aca="false">VLOOKUP(Table1[[#This Row],[sampleID]],temporary_match!A:B,2,FALSE())</f>
        <v>Northern Pacific</v>
      </c>
      <c r="D810" s="1" t="n">
        <f aca="false">VLOOKUP(Table1[[#This Row],[sampleID]],latlon_match!A:C,2,FALSE())</f>
        <v>51.1985</v>
      </c>
      <c r="E810" s="1" t="n">
        <f aca="false">VLOOKUP(Table1[[#This Row],[sampleID]],latlon_match!A:C,3,FALSE())</f>
        <v>167.7656</v>
      </c>
    </row>
    <row r="811" customFormat="false" ht="13.8" hidden="false" customHeight="false" outlineLevel="0" collapsed="false">
      <c r="A811" s="1" t="s">
        <v>876</v>
      </c>
      <c r="B811" s="1" t="n">
        <f aca="false">VLOOKUP(Table1[[#This Row],[region_description]],region_index_match!A:C,3,FALSE())</f>
        <v>28</v>
      </c>
      <c r="C811" s="1" t="str">
        <f aca="false">VLOOKUP(Table1[[#This Row],[sampleID]],temporary_match!A:B,2,FALSE())</f>
        <v>Northern Pacific</v>
      </c>
      <c r="D811" s="1" t="n">
        <f aca="false">VLOOKUP(Table1[[#This Row],[sampleID]],latlon_match!A:C,2,FALSE())</f>
        <v>51.4505</v>
      </c>
      <c r="E811" s="1" t="n">
        <f aca="false">VLOOKUP(Table1[[#This Row],[sampleID]],latlon_match!A:C,3,FALSE())</f>
        <v>168.337</v>
      </c>
    </row>
    <row r="812" customFormat="false" ht="13.8" hidden="false" customHeight="false" outlineLevel="0" collapsed="false">
      <c r="A812" s="1" t="s">
        <v>877</v>
      </c>
      <c r="B812" s="1" t="n">
        <f aca="false">VLOOKUP(Table1[[#This Row],[region_description]],region_index_match!A:C,3,FALSE())</f>
        <v>28</v>
      </c>
      <c r="C812" s="1" t="str">
        <f aca="false">VLOOKUP(Table1[[#This Row],[sampleID]],temporary_match!A:B,2,FALSE())</f>
        <v>Northern Pacific</v>
      </c>
      <c r="D812" s="1" t="n">
        <f aca="false">VLOOKUP(Table1[[#This Row],[sampleID]],latlon_match!A:C,2,FALSE())</f>
        <v>44.6883</v>
      </c>
      <c r="E812" s="1" t="n">
        <f aca="false">VLOOKUP(Table1[[#This Row],[sampleID]],latlon_match!A:C,3,FALSE())</f>
        <v>168.272</v>
      </c>
    </row>
    <row r="813" customFormat="false" ht="13.8" hidden="false" customHeight="false" outlineLevel="0" collapsed="false">
      <c r="A813" s="1" t="s">
        <v>878</v>
      </c>
      <c r="B813" s="1" t="n">
        <f aca="false">VLOOKUP(Table1[[#This Row],[region_description]],region_index_match!A:C,3,FALSE())</f>
        <v>59</v>
      </c>
      <c r="C813" s="1" t="str">
        <f aca="false">VLOOKUP(Table1[[#This Row],[sampleID]],temporary_match!A:B,2,FALSE())</f>
        <v>Western Northern Pacific</v>
      </c>
      <c r="D813" s="1" t="n">
        <f aca="false">VLOOKUP(Table1[[#This Row],[sampleID]],latlon_match!A:C,2,FALSE())</f>
        <v>54.3655</v>
      </c>
      <c r="E813" s="1" t="n">
        <f aca="false">VLOOKUP(Table1[[#This Row],[sampleID]],latlon_match!A:C,3,FALSE())</f>
        <v>-148.446</v>
      </c>
    </row>
    <row r="814" customFormat="false" ht="13.8" hidden="false" customHeight="false" outlineLevel="0" collapsed="false">
      <c r="A814" s="1" t="s">
        <v>879</v>
      </c>
      <c r="B814" s="1" t="n">
        <f aca="false">VLOOKUP(Table1[[#This Row],[region_description]],region_index_match!A:C,3,FALSE())</f>
        <v>38</v>
      </c>
      <c r="C814" s="1" t="str">
        <f aca="false">VLOOKUP(Table1[[#This Row],[sampleID]],temporary_match!A:B,2,FALSE())</f>
        <v>South China Sea</v>
      </c>
      <c r="D814" s="1" t="n">
        <f aca="false">VLOOKUP(Table1[[#This Row],[sampleID]],latlon_match!A:C,2,FALSE())</f>
        <v>20.053</v>
      </c>
      <c r="E814" s="1" t="n">
        <f aca="false">VLOOKUP(Table1[[#This Row],[sampleID]],latlon_match!A:C,3,FALSE())</f>
        <v>117.419</v>
      </c>
    </row>
    <row r="815" customFormat="false" ht="13.8" hidden="false" customHeight="false" outlineLevel="0" collapsed="false">
      <c r="A815" s="1" t="s">
        <v>880</v>
      </c>
      <c r="B815" s="1" t="n">
        <f aca="false">VLOOKUP(Table1[[#This Row],[region_description]],region_index_match!A:C,3,FALSE())</f>
        <v>38</v>
      </c>
      <c r="C815" s="1" t="str">
        <f aca="false">VLOOKUP(Table1[[#This Row],[sampleID]],temporary_match!A:B,2,FALSE())</f>
        <v>South China Sea</v>
      </c>
      <c r="D815" s="1" t="n">
        <f aca="false">VLOOKUP(Table1[[#This Row],[sampleID]],latlon_match!A:C,2,FALSE())</f>
        <v>18.836</v>
      </c>
      <c r="E815" s="1" t="n">
        <f aca="false">VLOOKUP(Table1[[#This Row],[sampleID]],latlon_match!A:C,3,FALSE())</f>
        <v>116.566</v>
      </c>
    </row>
    <row r="816" customFormat="false" ht="13.8" hidden="false" customHeight="false" outlineLevel="0" collapsed="false">
      <c r="A816" s="1" t="s">
        <v>881</v>
      </c>
      <c r="B816" s="1" t="n">
        <f aca="false">VLOOKUP(Table1[[#This Row],[region_description]],region_index_match!A:C,3,FALSE())</f>
        <v>28</v>
      </c>
      <c r="C816" s="1" t="str">
        <f aca="false">VLOOKUP(Table1[[#This Row],[sampleID]],temporary_match!A:B,2,FALSE())</f>
        <v>Northern Pacific</v>
      </c>
      <c r="D816" s="1" t="n">
        <f aca="false">VLOOKUP(Table1[[#This Row],[sampleID]],latlon_match!A:C,2,FALSE())</f>
        <v>31.343</v>
      </c>
      <c r="E816" s="1" t="n">
        <f aca="false">VLOOKUP(Table1[[#This Row],[sampleID]],latlon_match!A:C,3,FALSE())</f>
        <v>143.351</v>
      </c>
    </row>
    <row r="817" customFormat="false" ht="13.8" hidden="false" customHeight="false" outlineLevel="0" collapsed="false">
      <c r="A817" s="1" t="s">
        <v>882</v>
      </c>
      <c r="B817" s="1" t="n">
        <f aca="false">VLOOKUP(Table1[[#This Row],[region_description]],region_index_match!A:C,3,FALSE())</f>
        <v>28</v>
      </c>
      <c r="C817" s="1" t="str">
        <f aca="false">VLOOKUP(Table1[[#This Row],[sampleID]],temporary_match!A:B,2,FALSE())</f>
        <v>Northern Pacific</v>
      </c>
      <c r="D817" s="1" t="n">
        <f aca="false">VLOOKUP(Table1[[#This Row],[sampleID]],latlon_match!A:C,2,FALSE())</f>
        <v>32.244</v>
      </c>
      <c r="E817" s="1" t="n">
        <f aca="false">VLOOKUP(Table1[[#This Row],[sampleID]],latlon_match!A:C,3,FALSE())</f>
        <v>135.025</v>
      </c>
    </row>
    <row r="818" customFormat="false" ht="13.8" hidden="false" customHeight="false" outlineLevel="0" collapsed="false">
      <c r="A818" s="1" t="s">
        <v>883</v>
      </c>
      <c r="B818" s="1" t="n">
        <f aca="false">VLOOKUP(Table1[[#This Row],[region_description]],region_index_match!A:C,3,FALSE())</f>
        <v>28</v>
      </c>
      <c r="C818" s="1" t="str">
        <f aca="false">VLOOKUP(Table1[[#This Row],[sampleID]],temporary_match!A:B,2,FALSE())</f>
        <v>Northern Pacific</v>
      </c>
      <c r="D818" s="1" t="n">
        <f aca="false">VLOOKUP(Table1[[#This Row],[sampleID]],latlon_match!A:C,2,FALSE())</f>
        <v>32.598</v>
      </c>
      <c r="E818" s="1" t="n">
        <f aca="false">VLOOKUP(Table1[[#This Row],[sampleID]],latlon_match!A:C,3,FALSE())</f>
        <v>134.645</v>
      </c>
    </row>
    <row r="819" customFormat="false" ht="13.8" hidden="false" customHeight="false" outlineLevel="0" collapsed="false">
      <c r="A819" s="1" t="s">
        <v>884</v>
      </c>
      <c r="B819" s="1" t="n">
        <f aca="false">VLOOKUP(Table1[[#This Row],[region_description]],region_index_match!A:C,3,FALSE())</f>
        <v>28</v>
      </c>
      <c r="C819" s="1" t="str">
        <f aca="false">VLOOKUP(Table1[[#This Row],[sampleID]],temporary_match!A:B,2,FALSE())</f>
        <v>Northern Pacific</v>
      </c>
      <c r="D819" s="1" t="n">
        <f aca="false">VLOOKUP(Table1[[#This Row],[sampleID]],latlon_match!A:C,2,FALSE())</f>
        <v>32.731</v>
      </c>
      <c r="E819" s="1" t="n">
        <f aca="false">VLOOKUP(Table1[[#This Row],[sampleID]],latlon_match!A:C,3,FALSE())</f>
        <v>134.479</v>
      </c>
    </row>
    <row r="820" customFormat="false" ht="13.8" hidden="false" customHeight="false" outlineLevel="0" collapsed="false">
      <c r="A820" s="1" t="s">
        <v>885</v>
      </c>
      <c r="B820" s="1" t="n">
        <f aca="false">VLOOKUP(Table1[[#This Row],[region_description]],region_index_match!A:C,3,FALSE())</f>
        <v>28</v>
      </c>
      <c r="C820" s="1" t="str">
        <f aca="false">VLOOKUP(Table1[[#This Row],[sampleID]],temporary_match!A:B,2,FALSE())</f>
        <v>Northern Pacific</v>
      </c>
      <c r="D820" s="1" t="n">
        <f aca="false">VLOOKUP(Table1[[#This Row],[sampleID]],latlon_match!A:C,2,FALSE())</f>
        <v>41.0798</v>
      </c>
      <c r="E820" s="1" t="n">
        <f aca="false">VLOOKUP(Table1[[#This Row],[sampleID]],latlon_match!A:C,3,FALSE())</f>
        <v>159.9631</v>
      </c>
    </row>
    <row r="821" customFormat="false" ht="13.8" hidden="false" customHeight="false" outlineLevel="0" collapsed="false">
      <c r="A821" s="1" t="s">
        <v>886</v>
      </c>
      <c r="B821" s="1" t="n">
        <f aca="false">VLOOKUP(Table1[[#This Row],[region_description]],region_index_match!A:C,3,FALSE())</f>
        <v>49</v>
      </c>
      <c r="C821" s="1" t="str">
        <f aca="false">VLOOKUP(Table1[[#This Row],[sampleID]],temporary_match!A:B,2,FALSE())</f>
        <v>Yellow Sea</v>
      </c>
      <c r="D821" s="1" t="n">
        <f aca="false">VLOOKUP(Table1[[#This Row],[sampleID]],latlon_match!A:C,2,FALSE())</f>
        <v>24.804</v>
      </c>
      <c r="E821" s="1" t="n">
        <f aca="false">VLOOKUP(Table1[[#This Row],[sampleID]],latlon_match!A:C,3,FALSE())</f>
        <v>122.5</v>
      </c>
    </row>
    <row r="822" customFormat="false" ht="13.8" hidden="false" customHeight="false" outlineLevel="0" collapsed="false">
      <c r="A822" s="1" t="s">
        <v>887</v>
      </c>
      <c r="B822" s="1" t="n">
        <f aca="false">VLOOKUP(Table1[[#This Row],[region_description]],region_index_match!A:C,3,FALSE())</f>
        <v>28</v>
      </c>
      <c r="C822" s="1" t="str">
        <f aca="false">VLOOKUP(Table1[[#This Row],[sampleID]],temporary_match!A:B,2,FALSE())</f>
        <v>Northern Pacific</v>
      </c>
      <c r="D822" s="1" t="n">
        <f aca="false">VLOOKUP(Table1[[#This Row],[sampleID]],latlon_match!A:C,2,FALSE())</f>
        <v>37.791</v>
      </c>
      <c r="E822" s="1" t="n">
        <f aca="false">VLOOKUP(Table1[[#This Row],[sampleID]],latlon_match!A:C,3,FALSE())</f>
        <v>162.751</v>
      </c>
    </row>
    <row r="823" customFormat="false" ht="13.8" hidden="false" customHeight="false" outlineLevel="0" collapsed="false">
      <c r="A823" s="1" t="s">
        <v>888</v>
      </c>
      <c r="B823" s="1" t="n">
        <f aca="false">VLOOKUP(Table1[[#This Row],[region_description]],region_index_match!A:C,3,FALSE())</f>
        <v>28</v>
      </c>
      <c r="C823" s="1" t="str">
        <f aca="false">VLOOKUP(Table1[[#This Row],[sampleID]],temporary_match!A:B,2,FALSE())</f>
        <v>Northern Pacific</v>
      </c>
      <c r="D823" s="1" t="n">
        <f aca="false">VLOOKUP(Table1[[#This Row],[sampleID]],latlon_match!A:C,2,FALSE())</f>
        <v>36.127</v>
      </c>
      <c r="E823" s="1" t="n">
        <f aca="false">VLOOKUP(Table1[[#This Row],[sampleID]],latlon_match!A:C,3,FALSE())</f>
        <v>158.202</v>
      </c>
    </row>
    <row r="824" customFormat="false" ht="13.8" hidden="false" customHeight="false" outlineLevel="0" collapsed="false">
      <c r="A824" s="1" t="s">
        <v>889</v>
      </c>
      <c r="B824" s="1" t="n">
        <f aca="false">VLOOKUP(Table1[[#This Row],[region_description]],region_index_match!A:C,3,FALSE())</f>
        <v>28</v>
      </c>
      <c r="C824" s="1" t="str">
        <f aca="false">VLOOKUP(Table1[[#This Row],[sampleID]],temporary_match!A:B,2,FALSE())</f>
        <v>Northern Pacific</v>
      </c>
      <c r="D824" s="1" t="n">
        <f aca="false">VLOOKUP(Table1[[#This Row],[sampleID]],latlon_match!A:C,2,FALSE())</f>
        <v>32.002</v>
      </c>
      <c r="E824" s="1" t="n">
        <f aca="false">VLOOKUP(Table1[[#This Row],[sampleID]],latlon_match!A:C,3,FALSE())</f>
        <v>157.85</v>
      </c>
    </row>
    <row r="825" customFormat="false" ht="13.8" hidden="false" customHeight="false" outlineLevel="0" collapsed="false">
      <c r="A825" s="1" t="s">
        <v>890</v>
      </c>
      <c r="B825" s="1" t="n">
        <f aca="false">VLOOKUP(Table1[[#This Row],[region_description]],region_index_match!A:C,3,FALSE())</f>
        <v>28</v>
      </c>
      <c r="C825" s="1" t="str">
        <f aca="false">VLOOKUP(Table1[[#This Row],[sampleID]],temporary_match!A:B,2,FALSE())</f>
        <v>Northern Pacific</v>
      </c>
      <c r="D825" s="1" t="n">
        <f aca="false">VLOOKUP(Table1[[#This Row],[sampleID]],latlon_match!A:C,2,FALSE())</f>
        <v>32.448</v>
      </c>
      <c r="E825" s="1" t="n">
        <f aca="false">VLOOKUP(Table1[[#This Row],[sampleID]],latlon_match!A:C,3,FALSE())</f>
        <v>157.712</v>
      </c>
    </row>
    <row r="826" customFormat="false" ht="13.8" hidden="false" customHeight="false" outlineLevel="0" collapsed="false">
      <c r="A826" s="1" t="s">
        <v>891</v>
      </c>
      <c r="B826" s="1" t="n">
        <f aca="false">VLOOKUP(Table1[[#This Row],[region_description]],region_index_match!A:C,3,FALSE())</f>
        <v>24</v>
      </c>
      <c r="C826" s="1" t="str">
        <f aca="false">VLOOKUP(Table1[[#This Row],[sampleID]],temporary_match!A:B,2,FALSE())</f>
        <v>Mediterranean</v>
      </c>
      <c r="D826" s="1" t="n">
        <f aca="false">VLOOKUP(Table1[[#This Row],[sampleID]],latlon_match!A:C,2,FALSE())</f>
        <v>43.663</v>
      </c>
      <c r="E826" s="1" t="n">
        <f aca="false">VLOOKUP(Table1[[#This Row],[sampleID]],latlon_match!A:C,3,FALSE())</f>
        <v>9.032</v>
      </c>
    </row>
    <row r="827" customFormat="false" ht="13.8" hidden="false" customHeight="false" outlineLevel="0" collapsed="false">
      <c r="A827" s="1" t="s">
        <v>892</v>
      </c>
      <c r="B827" s="1" t="n">
        <f aca="false">VLOOKUP(Table1[[#This Row],[region_description]],region_index_match!A:C,3,FALSE())</f>
        <v>24</v>
      </c>
      <c r="C827" s="1" t="str">
        <f aca="false">VLOOKUP(Table1[[#This Row],[sampleID]],temporary_match!A:B,2,FALSE())</f>
        <v>Mediterranean</v>
      </c>
      <c r="D827" s="1" t="n">
        <f aca="false">VLOOKUP(Table1[[#This Row],[sampleID]],latlon_match!A:C,2,FALSE())</f>
        <v>43.707</v>
      </c>
      <c r="E827" s="1" t="n">
        <f aca="false">VLOOKUP(Table1[[#This Row],[sampleID]],latlon_match!A:C,3,FALSE())</f>
        <v>9.021</v>
      </c>
    </row>
    <row r="828" customFormat="false" ht="13.8" hidden="false" customHeight="false" outlineLevel="0" collapsed="false">
      <c r="A828" s="1" t="s">
        <v>893</v>
      </c>
      <c r="B828" s="1" t="n">
        <f aca="false">VLOOKUP(Table1[[#This Row],[region_description]],region_index_match!A:C,3,FALSE())</f>
        <v>24</v>
      </c>
      <c r="C828" s="1" t="str">
        <f aca="false">VLOOKUP(Table1[[#This Row],[sampleID]],temporary_match!A:B,2,FALSE())</f>
        <v>Mediterranean</v>
      </c>
      <c r="D828" s="1" t="n">
        <f aca="false">VLOOKUP(Table1[[#This Row],[sampleID]],latlon_match!A:C,2,FALSE())</f>
        <v>43.781</v>
      </c>
      <c r="E828" s="1" t="n">
        <f aca="false">VLOOKUP(Table1[[#This Row],[sampleID]],latlon_match!A:C,3,FALSE())</f>
        <v>9.215</v>
      </c>
    </row>
    <row r="829" customFormat="false" ht="13.8" hidden="false" customHeight="false" outlineLevel="0" collapsed="false">
      <c r="A829" s="1" t="s">
        <v>894</v>
      </c>
      <c r="B829" s="1" t="n">
        <f aca="false">VLOOKUP(Table1[[#This Row],[region_description]],region_index_match!A:C,3,FALSE())</f>
        <v>24</v>
      </c>
      <c r="C829" s="1" t="str">
        <f aca="false">VLOOKUP(Table1[[#This Row],[sampleID]],temporary_match!A:B,2,FALSE())</f>
        <v>Mediterranean</v>
      </c>
      <c r="D829" s="1" t="n">
        <f aca="false">VLOOKUP(Table1[[#This Row],[sampleID]],latlon_match!A:C,2,FALSE())</f>
        <v>43.796</v>
      </c>
      <c r="E829" s="1" t="n">
        <f aca="false">VLOOKUP(Table1[[#This Row],[sampleID]],latlon_match!A:C,3,FALSE())</f>
        <v>9.313</v>
      </c>
    </row>
    <row r="830" customFormat="false" ht="13.8" hidden="false" customHeight="false" outlineLevel="0" collapsed="false">
      <c r="A830" s="1" t="s">
        <v>895</v>
      </c>
      <c r="B830" s="1" t="n">
        <f aca="false">VLOOKUP(Table1[[#This Row],[region_description]],region_index_match!A:C,3,FALSE())</f>
        <v>24</v>
      </c>
      <c r="C830" s="1" t="str">
        <f aca="false">VLOOKUP(Table1[[#This Row],[sampleID]],temporary_match!A:B,2,FALSE())</f>
        <v>Mediterranean</v>
      </c>
      <c r="D830" s="1" t="n">
        <f aca="false">VLOOKUP(Table1[[#This Row],[sampleID]],latlon_match!A:C,2,FALSE())</f>
        <v>43.673</v>
      </c>
      <c r="E830" s="1" t="n">
        <f aca="false">VLOOKUP(Table1[[#This Row],[sampleID]],latlon_match!A:C,3,FALSE())</f>
        <v>10.125</v>
      </c>
    </row>
    <row r="831" customFormat="false" ht="13.8" hidden="false" customHeight="false" outlineLevel="0" collapsed="false">
      <c r="A831" s="1" t="s">
        <v>896</v>
      </c>
      <c r="B831" s="1" t="n">
        <f aca="false">VLOOKUP(Table1[[#This Row],[region_description]],region_index_match!A:C,3,FALSE())</f>
        <v>24</v>
      </c>
      <c r="C831" s="1" t="str">
        <f aca="false">VLOOKUP(Table1[[#This Row],[sampleID]],temporary_match!A:B,2,FALSE())</f>
        <v>Mediterranean</v>
      </c>
      <c r="D831" s="1" t="n">
        <f aca="false">VLOOKUP(Table1[[#This Row],[sampleID]],latlon_match!A:C,2,FALSE())</f>
        <v>43.675</v>
      </c>
      <c r="E831" s="1" t="n">
        <f aca="false">VLOOKUP(Table1[[#This Row],[sampleID]],latlon_match!A:C,3,FALSE())</f>
        <v>10.042</v>
      </c>
    </row>
    <row r="832" customFormat="false" ht="13.8" hidden="false" customHeight="false" outlineLevel="0" collapsed="false">
      <c r="A832" s="1" t="s">
        <v>897</v>
      </c>
      <c r="B832" s="1" t="n">
        <f aca="false">VLOOKUP(Table1[[#This Row],[region_description]],region_index_match!A:C,3,FALSE())</f>
        <v>24</v>
      </c>
      <c r="C832" s="1" t="str">
        <f aca="false">VLOOKUP(Table1[[#This Row],[sampleID]],temporary_match!A:B,2,FALSE())</f>
        <v>Mediterranean</v>
      </c>
      <c r="D832" s="1" t="n">
        <f aca="false">VLOOKUP(Table1[[#This Row],[sampleID]],latlon_match!A:C,2,FALSE())</f>
        <v>43.525</v>
      </c>
      <c r="E832" s="1" t="n">
        <f aca="false">VLOOKUP(Table1[[#This Row],[sampleID]],latlon_match!A:C,3,FALSE())</f>
        <v>9.98</v>
      </c>
    </row>
    <row r="833" customFormat="false" ht="13.8" hidden="false" customHeight="false" outlineLevel="0" collapsed="false">
      <c r="A833" s="1" t="s">
        <v>898</v>
      </c>
      <c r="B833" s="1" t="n">
        <f aca="false">VLOOKUP(Table1[[#This Row],[region_description]],region_index_match!A:C,3,FALSE())</f>
        <v>24</v>
      </c>
      <c r="C833" s="1" t="str">
        <f aca="false">VLOOKUP(Table1[[#This Row],[sampleID]],temporary_match!A:B,2,FALSE())</f>
        <v>Mediterranean</v>
      </c>
      <c r="D833" s="1" t="n">
        <f aca="false">VLOOKUP(Table1[[#This Row],[sampleID]],latlon_match!A:C,2,FALSE())</f>
        <v>43.819</v>
      </c>
      <c r="E833" s="1" t="n">
        <f aca="false">VLOOKUP(Table1[[#This Row],[sampleID]],latlon_match!A:C,3,FALSE())</f>
        <v>9.786</v>
      </c>
    </row>
    <row r="834" customFormat="false" ht="13.8" hidden="false" customHeight="false" outlineLevel="0" collapsed="false">
      <c r="A834" s="1" t="s">
        <v>899</v>
      </c>
      <c r="B834" s="1" t="n">
        <f aca="false">VLOOKUP(Table1[[#This Row],[region_description]],region_index_match!A:C,3,FALSE())</f>
        <v>24</v>
      </c>
      <c r="C834" s="1" t="str">
        <f aca="false">VLOOKUP(Table1[[#This Row],[sampleID]],temporary_match!A:B,2,FALSE())</f>
        <v>Mediterranean</v>
      </c>
      <c r="D834" s="1" t="n">
        <f aca="false">VLOOKUP(Table1[[#This Row],[sampleID]],latlon_match!A:C,2,FALSE())</f>
        <v>43.817</v>
      </c>
      <c r="E834" s="1" t="n">
        <f aca="false">VLOOKUP(Table1[[#This Row],[sampleID]],latlon_match!A:C,3,FALSE())</f>
        <v>9.583</v>
      </c>
    </row>
    <row r="835" customFormat="false" ht="13.8" hidden="false" customHeight="false" outlineLevel="0" collapsed="false">
      <c r="A835" s="1" t="s">
        <v>900</v>
      </c>
      <c r="B835" s="1" t="n">
        <f aca="false">VLOOKUP(Table1[[#This Row],[region_description]],region_index_match!A:C,3,FALSE())</f>
        <v>24</v>
      </c>
      <c r="C835" s="1" t="str">
        <f aca="false">VLOOKUP(Table1[[#This Row],[sampleID]],temporary_match!A:B,2,FALSE())</f>
        <v>Mediterranean</v>
      </c>
      <c r="D835" s="1" t="n">
        <f aca="false">VLOOKUP(Table1[[#This Row],[sampleID]],latlon_match!A:C,2,FALSE())</f>
        <v>44.044</v>
      </c>
      <c r="E835" s="1" t="n">
        <f aca="false">VLOOKUP(Table1[[#This Row],[sampleID]],latlon_match!A:C,3,FALSE())</f>
        <v>9.269</v>
      </c>
    </row>
    <row r="836" customFormat="false" ht="13.8" hidden="false" customHeight="false" outlineLevel="0" collapsed="false">
      <c r="A836" s="1" t="s">
        <v>901</v>
      </c>
      <c r="B836" s="1" t="n">
        <f aca="false">VLOOKUP(Table1[[#This Row],[region_description]],region_index_match!A:C,3,FALSE())</f>
        <v>24</v>
      </c>
      <c r="C836" s="1" t="str">
        <f aca="false">VLOOKUP(Table1[[#This Row],[sampleID]],temporary_match!A:B,2,FALSE())</f>
        <v>Mediterranean</v>
      </c>
      <c r="D836" s="1" t="n">
        <f aca="false">VLOOKUP(Table1[[#This Row],[sampleID]],latlon_match!A:C,2,FALSE())</f>
        <v>44.314</v>
      </c>
      <c r="E836" s="1" t="n">
        <f aca="false">VLOOKUP(Table1[[#This Row],[sampleID]],latlon_match!A:C,3,FALSE())</f>
        <v>9.28</v>
      </c>
    </row>
    <row r="837" customFormat="false" ht="13.8" hidden="false" customHeight="false" outlineLevel="0" collapsed="false">
      <c r="A837" s="1" t="s">
        <v>902</v>
      </c>
      <c r="B837" s="1" t="n">
        <f aca="false">VLOOKUP(Table1[[#This Row],[region_description]],region_index_match!A:C,3,FALSE())</f>
        <v>24</v>
      </c>
      <c r="C837" s="1" t="str">
        <f aca="false">VLOOKUP(Table1[[#This Row],[sampleID]],temporary_match!A:B,2,FALSE())</f>
        <v>Mediterranean</v>
      </c>
      <c r="D837" s="1" t="n">
        <f aca="false">VLOOKUP(Table1[[#This Row],[sampleID]],latlon_match!A:C,2,FALSE())</f>
        <v>44.194</v>
      </c>
      <c r="E837" s="1" t="n">
        <f aca="false">VLOOKUP(Table1[[#This Row],[sampleID]],latlon_match!A:C,3,FALSE())</f>
        <v>9.146</v>
      </c>
    </row>
    <row r="838" customFormat="false" ht="13.8" hidden="false" customHeight="false" outlineLevel="0" collapsed="false">
      <c r="A838" s="1" t="s">
        <v>903</v>
      </c>
      <c r="B838" s="1" t="n">
        <f aca="false">VLOOKUP(Table1[[#This Row],[region_description]],region_index_match!A:C,3,FALSE())</f>
        <v>24</v>
      </c>
      <c r="C838" s="1" t="str">
        <f aca="false">VLOOKUP(Table1[[#This Row],[sampleID]],temporary_match!A:B,2,FALSE())</f>
        <v>Mediterranean</v>
      </c>
      <c r="D838" s="1" t="n">
        <f aca="false">VLOOKUP(Table1[[#This Row],[sampleID]],latlon_match!A:C,2,FALSE())</f>
        <v>43.83</v>
      </c>
      <c r="E838" s="1" t="n">
        <f aca="false">VLOOKUP(Table1[[#This Row],[sampleID]],latlon_match!A:C,3,FALSE())</f>
        <v>9.8</v>
      </c>
    </row>
    <row r="839" customFormat="false" ht="13.8" hidden="false" customHeight="false" outlineLevel="0" collapsed="false">
      <c r="A839" s="1" t="s">
        <v>904</v>
      </c>
      <c r="B839" s="1" t="n">
        <f aca="false">VLOOKUP(Table1[[#This Row],[region_description]],region_index_match!A:C,3,FALSE())</f>
        <v>24</v>
      </c>
      <c r="C839" s="1" t="str">
        <f aca="false">VLOOKUP(Table1[[#This Row],[sampleID]],temporary_match!A:B,2,FALSE())</f>
        <v>Mediterranean</v>
      </c>
      <c r="D839" s="1" t="n">
        <f aca="false">VLOOKUP(Table1[[#This Row],[sampleID]],latlon_match!A:C,2,FALSE())</f>
        <v>44.395</v>
      </c>
      <c r="E839" s="1" t="n">
        <f aca="false">VLOOKUP(Table1[[#This Row],[sampleID]],latlon_match!A:C,3,FALSE())</f>
        <v>8.768</v>
      </c>
    </row>
    <row r="840" customFormat="false" ht="13.8" hidden="false" customHeight="false" outlineLevel="0" collapsed="false">
      <c r="A840" s="1" t="s">
        <v>905</v>
      </c>
      <c r="B840" s="1" t="n">
        <f aca="false">VLOOKUP(Table1[[#This Row],[region_description]],region_index_match!A:C,3,FALSE())</f>
        <v>24</v>
      </c>
      <c r="C840" s="1" t="str">
        <f aca="false">VLOOKUP(Table1[[#This Row],[sampleID]],temporary_match!A:B,2,FALSE())</f>
        <v>Mediterranean</v>
      </c>
      <c r="D840" s="1" t="n">
        <f aca="false">VLOOKUP(Table1[[#This Row],[sampleID]],latlon_match!A:C,2,FALSE())</f>
        <v>44.323</v>
      </c>
      <c r="E840" s="1" t="n">
        <f aca="false">VLOOKUP(Table1[[#This Row],[sampleID]],latlon_match!A:C,3,FALSE())</f>
        <v>8.683</v>
      </c>
    </row>
    <row r="841" customFormat="false" ht="13.8" hidden="false" customHeight="false" outlineLevel="0" collapsed="false">
      <c r="A841" s="1" t="s">
        <v>906</v>
      </c>
      <c r="B841" s="1" t="n">
        <f aca="false">VLOOKUP(Table1[[#This Row],[region_description]],region_index_match!A:C,3,FALSE())</f>
        <v>24</v>
      </c>
      <c r="C841" s="1" t="str">
        <f aca="false">VLOOKUP(Table1[[#This Row],[sampleID]],temporary_match!A:B,2,FALSE())</f>
        <v>Mediterranean</v>
      </c>
      <c r="D841" s="1" t="n">
        <f aca="false">VLOOKUP(Table1[[#This Row],[sampleID]],latlon_match!A:C,2,FALSE())</f>
        <v>44.381</v>
      </c>
      <c r="E841" s="1" t="n">
        <f aca="false">VLOOKUP(Table1[[#This Row],[sampleID]],latlon_match!A:C,3,FALSE())</f>
        <v>8.904</v>
      </c>
    </row>
    <row r="842" customFormat="false" ht="13.8" hidden="false" customHeight="false" outlineLevel="0" collapsed="false">
      <c r="A842" s="1" t="s">
        <v>907</v>
      </c>
      <c r="B842" s="1" t="n">
        <f aca="false">VLOOKUP(Table1[[#This Row],[region_description]],region_index_match!A:C,3,FALSE())</f>
        <v>24</v>
      </c>
      <c r="C842" s="1" t="str">
        <f aca="false">VLOOKUP(Table1[[#This Row],[sampleID]],temporary_match!A:B,2,FALSE())</f>
        <v>Mediterranean</v>
      </c>
      <c r="D842" s="1" t="n">
        <f aca="false">VLOOKUP(Table1[[#This Row],[sampleID]],latlon_match!A:C,2,FALSE())</f>
        <v>44.242</v>
      </c>
      <c r="E842" s="1" t="n">
        <f aca="false">VLOOKUP(Table1[[#This Row],[sampleID]],latlon_match!A:C,3,FALSE())</f>
        <v>8.854</v>
      </c>
    </row>
    <row r="843" customFormat="false" ht="13.8" hidden="false" customHeight="false" outlineLevel="0" collapsed="false">
      <c r="A843" s="1" t="s">
        <v>908</v>
      </c>
      <c r="B843" s="1" t="n">
        <f aca="false">VLOOKUP(Table1[[#This Row],[region_description]],region_index_match!A:C,3,FALSE())</f>
        <v>24</v>
      </c>
      <c r="C843" s="1" t="str">
        <f aca="false">VLOOKUP(Table1[[#This Row],[sampleID]],temporary_match!A:B,2,FALSE())</f>
        <v>Mediterranean</v>
      </c>
      <c r="D843" s="1" t="n">
        <f aca="false">VLOOKUP(Table1[[#This Row],[sampleID]],latlon_match!A:C,2,FALSE())</f>
        <v>43.978</v>
      </c>
      <c r="E843" s="1" t="n">
        <f aca="false">VLOOKUP(Table1[[#This Row],[sampleID]],latlon_match!A:C,3,FALSE())</f>
        <v>8.674</v>
      </c>
    </row>
    <row r="844" customFormat="false" ht="13.8" hidden="false" customHeight="false" outlineLevel="0" collapsed="false">
      <c r="A844" s="1" t="s">
        <v>909</v>
      </c>
      <c r="B844" s="1" t="n">
        <f aca="false">VLOOKUP(Table1[[#This Row],[region_description]],region_index_match!A:C,3,FALSE())</f>
        <v>24</v>
      </c>
      <c r="C844" s="1" t="str">
        <f aca="false">VLOOKUP(Table1[[#This Row],[sampleID]],temporary_match!A:B,2,FALSE())</f>
        <v>Mediterranean</v>
      </c>
      <c r="D844" s="1" t="n">
        <f aca="false">VLOOKUP(Table1[[#This Row],[sampleID]],latlon_match!A:C,2,FALSE())</f>
        <v>43.77</v>
      </c>
      <c r="E844" s="1" t="n">
        <f aca="false">VLOOKUP(Table1[[#This Row],[sampleID]],latlon_match!A:C,3,FALSE())</f>
        <v>7.586</v>
      </c>
    </row>
    <row r="845" customFormat="false" ht="13.8" hidden="false" customHeight="false" outlineLevel="0" collapsed="false">
      <c r="A845" s="1" t="s">
        <v>910</v>
      </c>
      <c r="B845" s="1" t="n">
        <f aca="false">VLOOKUP(Table1[[#This Row],[region_description]],region_index_match!A:C,3,FALSE())</f>
        <v>24</v>
      </c>
      <c r="C845" s="1" t="str">
        <f aca="false">VLOOKUP(Table1[[#This Row],[sampleID]],temporary_match!A:B,2,FALSE())</f>
        <v>Mediterranean</v>
      </c>
      <c r="D845" s="1" t="n">
        <f aca="false">VLOOKUP(Table1[[#This Row],[sampleID]],latlon_match!A:C,2,FALSE())</f>
        <v>43.783</v>
      </c>
      <c r="E845" s="1" t="n">
        <f aca="false">VLOOKUP(Table1[[#This Row],[sampleID]],latlon_match!A:C,3,FALSE())</f>
        <v>7.713</v>
      </c>
    </row>
    <row r="846" customFormat="false" ht="13.8" hidden="false" customHeight="false" outlineLevel="0" collapsed="false">
      <c r="A846" s="1" t="s">
        <v>911</v>
      </c>
      <c r="B846" s="1" t="n">
        <f aca="false">VLOOKUP(Table1[[#This Row],[region_description]],region_index_match!A:C,3,FALSE())</f>
        <v>24</v>
      </c>
      <c r="C846" s="1" t="str">
        <f aca="false">VLOOKUP(Table1[[#This Row],[sampleID]],temporary_match!A:B,2,FALSE())</f>
        <v>Mediterranean</v>
      </c>
      <c r="D846" s="1" t="n">
        <f aca="false">VLOOKUP(Table1[[#This Row],[sampleID]],latlon_match!A:C,2,FALSE())</f>
        <v>43.737</v>
      </c>
      <c r="E846" s="1" t="n">
        <f aca="false">VLOOKUP(Table1[[#This Row],[sampleID]],latlon_match!A:C,3,FALSE())</f>
        <v>7.74</v>
      </c>
    </row>
    <row r="847" customFormat="false" ht="13.8" hidden="false" customHeight="false" outlineLevel="0" collapsed="false">
      <c r="A847" s="1" t="s">
        <v>912</v>
      </c>
      <c r="B847" s="1" t="n">
        <f aca="false">VLOOKUP(Table1[[#This Row],[region_description]],region_index_match!A:C,3,FALSE())</f>
        <v>24</v>
      </c>
      <c r="C847" s="1" t="str">
        <f aca="false">VLOOKUP(Table1[[#This Row],[sampleID]],temporary_match!A:B,2,FALSE())</f>
        <v>Mediterranean</v>
      </c>
      <c r="D847" s="1" t="n">
        <f aca="false">VLOOKUP(Table1[[#This Row],[sampleID]],latlon_match!A:C,2,FALSE())</f>
        <v>43.528</v>
      </c>
      <c r="E847" s="1" t="n">
        <f aca="false">VLOOKUP(Table1[[#This Row],[sampleID]],latlon_match!A:C,3,FALSE())</f>
        <v>7.727</v>
      </c>
    </row>
    <row r="848" customFormat="false" ht="13.8" hidden="false" customHeight="false" outlineLevel="0" collapsed="false">
      <c r="A848" s="1" t="s">
        <v>913</v>
      </c>
      <c r="B848" s="1" t="n">
        <f aca="false">VLOOKUP(Table1[[#This Row],[region_description]],region_index_match!A:C,3,FALSE())</f>
        <v>24</v>
      </c>
      <c r="C848" s="1" t="str">
        <f aca="false">VLOOKUP(Table1[[#This Row],[sampleID]],temporary_match!A:B,2,FALSE())</f>
        <v>Mediterranean</v>
      </c>
      <c r="D848" s="1" t="n">
        <f aca="false">VLOOKUP(Table1[[#This Row],[sampleID]],latlon_match!A:C,2,FALSE())</f>
        <v>43.824</v>
      </c>
      <c r="E848" s="1" t="n">
        <f aca="false">VLOOKUP(Table1[[#This Row],[sampleID]],latlon_match!A:C,3,FALSE())</f>
        <v>7.872</v>
      </c>
    </row>
    <row r="849" customFormat="false" ht="13.8" hidden="false" customHeight="false" outlineLevel="0" collapsed="false">
      <c r="A849" s="1" t="s">
        <v>914</v>
      </c>
      <c r="B849" s="1" t="n">
        <f aca="false">VLOOKUP(Table1[[#This Row],[region_description]],region_index_match!A:C,3,FALSE())</f>
        <v>24</v>
      </c>
      <c r="C849" s="1" t="str">
        <f aca="false">VLOOKUP(Table1[[#This Row],[sampleID]],temporary_match!A:B,2,FALSE())</f>
        <v>Mediterranean</v>
      </c>
      <c r="D849" s="1" t="n">
        <f aca="false">VLOOKUP(Table1[[#This Row],[sampleID]],latlon_match!A:C,2,FALSE())</f>
        <v>43.811</v>
      </c>
      <c r="E849" s="1" t="n">
        <f aca="false">VLOOKUP(Table1[[#This Row],[sampleID]],latlon_match!A:C,3,FALSE())</f>
        <v>7.874</v>
      </c>
    </row>
    <row r="850" customFormat="false" ht="13.8" hidden="false" customHeight="false" outlineLevel="0" collapsed="false">
      <c r="A850" s="1" t="s">
        <v>915</v>
      </c>
      <c r="B850" s="1" t="n">
        <f aca="false">VLOOKUP(Table1[[#This Row],[region_description]],region_index_match!A:C,3,FALSE())</f>
        <v>24</v>
      </c>
      <c r="C850" s="1" t="str">
        <f aca="false">VLOOKUP(Table1[[#This Row],[sampleID]],temporary_match!A:B,2,FALSE())</f>
        <v>Mediterranean</v>
      </c>
      <c r="D850" s="1" t="n">
        <f aca="false">VLOOKUP(Table1[[#This Row],[sampleID]],latlon_match!A:C,2,FALSE())</f>
        <v>43.874</v>
      </c>
      <c r="E850" s="1" t="n">
        <f aca="false">VLOOKUP(Table1[[#This Row],[sampleID]],latlon_match!A:C,3,FALSE())</f>
        <v>8.061</v>
      </c>
    </row>
    <row r="851" customFormat="false" ht="13.8" hidden="false" customHeight="false" outlineLevel="0" collapsed="false">
      <c r="A851" s="1" t="s">
        <v>916</v>
      </c>
      <c r="B851" s="1" t="n">
        <f aca="false">VLOOKUP(Table1[[#This Row],[region_description]],region_index_match!A:C,3,FALSE())</f>
        <v>24</v>
      </c>
      <c r="C851" s="1" t="str">
        <f aca="false">VLOOKUP(Table1[[#This Row],[sampleID]],temporary_match!A:B,2,FALSE())</f>
        <v>Mediterranean</v>
      </c>
      <c r="D851" s="1" t="n">
        <f aca="false">VLOOKUP(Table1[[#This Row],[sampleID]],latlon_match!A:C,2,FALSE())</f>
        <v>43.894</v>
      </c>
      <c r="E851" s="1" t="n">
        <f aca="false">VLOOKUP(Table1[[#This Row],[sampleID]],latlon_match!A:C,3,FALSE())</f>
        <v>8.092</v>
      </c>
    </row>
    <row r="852" customFormat="false" ht="13.8" hidden="false" customHeight="false" outlineLevel="0" collapsed="false">
      <c r="A852" s="1" t="s">
        <v>917</v>
      </c>
      <c r="B852" s="1" t="n">
        <f aca="false">VLOOKUP(Table1[[#This Row],[region_description]],region_index_match!A:C,3,FALSE())</f>
        <v>24</v>
      </c>
      <c r="C852" s="1" t="str">
        <f aca="false">VLOOKUP(Table1[[#This Row],[sampleID]],temporary_match!A:B,2,FALSE())</f>
        <v>Mediterranean</v>
      </c>
      <c r="D852" s="1" t="n">
        <f aca="false">VLOOKUP(Table1[[#This Row],[sampleID]],latlon_match!A:C,2,FALSE())</f>
        <v>43.933</v>
      </c>
      <c r="E852" s="1" t="n">
        <f aca="false">VLOOKUP(Table1[[#This Row],[sampleID]],latlon_match!A:C,3,FALSE())</f>
        <v>8.154</v>
      </c>
    </row>
    <row r="853" customFormat="false" ht="13.8" hidden="false" customHeight="false" outlineLevel="0" collapsed="false">
      <c r="A853" s="1" t="s">
        <v>918</v>
      </c>
      <c r="B853" s="1" t="n">
        <f aca="false">VLOOKUP(Table1[[#This Row],[region_description]],region_index_match!A:C,3,FALSE())</f>
        <v>24</v>
      </c>
      <c r="C853" s="1" t="str">
        <f aca="false">VLOOKUP(Table1[[#This Row],[sampleID]],temporary_match!A:B,2,FALSE())</f>
        <v>Mediterranean</v>
      </c>
      <c r="D853" s="1" t="n">
        <f aca="false">VLOOKUP(Table1[[#This Row],[sampleID]],latlon_match!A:C,2,FALSE())</f>
        <v>43.856</v>
      </c>
      <c r="E853" s="1" t="n">
        <f aca="false">VLOOKUP(Table1[[#This Row],[sampleID]],latlon_match!A:C,3,FALSE())</f>
        <v>8.225</v>
      </c>
    </row>
    <row r="854" customFormat="false" ht="13.8" hidden="false" customHeight="false" outlineLevel="0" collapsed="false">
      <c r="A854" s="1" t="s">
        <v>919</v>
      </c>
      <c r="B854" s="1" t="n">
        <f aca="false">VLOOKUP(Table1[[#This Row],[region_description]],region_index_match!A:C,3,FALSE())</f>
        <v>24</v>
      </c>
      <c r="C854" s="1" t="str">
        <f aca="false">VLOOKUP(Table1[[#This Row],[sampleID]],temporary_match!A:B,2,FALSE())</f>
        <v>Mediterranean</v>
      </c>
      <c r="D854" s="1" t="n">
        <f aca="false">VLOOKUP(Table1[[#This Row],[sampleID]],latlon_match!A:C,2,FALSE())</f>
        <v>43.545</v>
      </c>
      <c r="E854" s="1" t="n">
        <f aca="false">VLOOKUP(Table1[[#This Row],[sampleID]],latlon_match!A:C,3,FALSE())</f>
        <v>8.838</v>
      </c>
    </row>
    <row r="855" customFormat="false" ht="13.8" hidden="false" customHeight="false" outlineLevel="0" collapsed="false">
      <c r="A855" s="1" t="s">
        <v>920</v>
      </c>
      <c r="B855" s="1" t="n">
        <f aca="false">VLOOKUP(Table1[[#This Row],[region_description]],region_index_match!A:C,3,FALSE())</f>
        <v>49</v>
      </c>
      <c r="C855" s="1" t="str">
        <f aca="false">VLOOKUP(Table1[[#This Row],[sampleID]],temporary_match!A:B,2,FALSE())</f>
        <v>Yellow Sea</v>
      </c>
      <c r="D855" s="1" t="n">
        <f aca="false">VLOOKUP(Table1[[#This Row],[sampleID]],latlon_match!A:C,2,FALSE())</f>
        <v>32</v>
      </c>
      <c r="E855" s="1" t="n">
        <f aca="false">VLOOKUP(Table1[[#This Row],[sampleID]],latlon_match!A:C,3,FALSE())</f>
        <v>122.67</v>
      </c>
    </row>
    <row r="856" customFormat="false" ht="13.8" hidden="false" customHeight="false" outlineLevel="0" collapsed="false">
      <c r="A856" s="1" t="s">
        <v>921</v>
      </c>
      <c r="B856" s="1" t="n">
        <f aca="false">VLOOKUP(Table1[[#This Row],[region_description]],region_index_match!A:C,3,FALSE())</f>
        <v>49</v>
      </c>
      <c r="C856" s="1" t="str">
        <f aca="false">VLOOKUP(Table1[[#This Row],[sampleID]],temporary_match!A:B,2,FALSE())</f>
        <v>Yellow Sea</v>
      </c>
      <c r="D856" s="1" t="n">
        <f aca="false">VLOOKUP(Table1[[#This Row],[sampleID]],latlon_match!A:C,2,FALSE())</f>
        <v>32</v>
      </c>
      <c r="E856" s="1" t="n">
        <f aca="false">VLOOKUP(Table1[[#This Row],[sampleID]],latlon_match!A:C,3,FALSE())</f>
        <v>123</v>
      </c>
    </row>
    <row r="857" customFormat="false" ht="13.8" hidden="false" customHeight="false" outlineLevel="0" collapsed="false">
      <c r="A857" s="1" t="s">
        <v>922</v>
      </c>
      <c r="B857" s="1" t="n">
        <f aca="false">VLOOKUP(Table1[[#This Row],[region_description]],region_index_match!A:C,3,FALSE())</f>
        <v>49</v>
      </c>
      <c r="C857" s="1" t="str">
        <f aca="false">VLOOKUP(Table1[[#This Row],[sampleID]],temporary_match!A:B,2,FALSE())</f>
        <v>Yellow Sea</v>
      </c>
      <c r="D857" s="1" t="n">
        <f aca="false">VLOOKUP(Table1[[#This Row],[sampleID]],latlon_match!A:C,2,FALSE())</f>
        <v>31.75</v>
      </c>
      <c r="E857" s="1" t="n">
        <f aca="false">VLOOKUP(Table1[[#This Row],[sampleID]],latlon_match!A:C,3,FALSE())</f>
        <v>122.33</v>
      </c>
    </row>
    <row r="858" customFormat="false" ht="13.8" hidden="false" customHeight="false" outlineLevel="0" collapsed="false">
      <c r="A858" s="1" t="s">
        <v>923</v>
      </c>
      <c r="B858" s="1" t="n">
        <f aca="false">VLOOKUP(Table1[[#This Row],[region_description]],region_index_match!A:C,3,FALSE())</f>
        <v>49</v>
      </c>
      <c r="C858" s="1" t="str">
        <f aca="false">VLOOKUP(Table1[[#This Row],[sampleID]],temporary_match!A:B,2,FALSE())</f>
        <v>Yellow Sea</v>
      </c>
      <c r="D858" s="1" t="n">
        <f aca="false">VLOOKUP(Table1[[#This Row],[sampleID]],latlon_match!A:C,2,FALSE())</f>
        <v>31.75</v>
      </c>
      <c r="E858" s="1" t="n">
        <f aca="false">VLOOKUP(Table1[[#This Row],[sampleID]],latlon_match!A:C,3,FALSE())</f>
        <v>123</v>
      </c>
    </row>
    <row r="859" customFormat="false" ht="13.8" hidden="false" customHeight="false" outlineLevel="0" collapsed="false">
      <c r="A859" s="1" t="s">
        <v>924</v>
      </c>
      <c r="B859" s="1" t="n">
        <f aca="false">VLOOKUP(Table1[[#This Row],[region_description]],region_index_match!A:C,3,FALSE())</f>
        <v>49</v>
      </c>
      <c r="C859" s="1" t="str">
        <f aca="false">VLOOKUP(Table1[[#This Row],[sampleID]],temporary_match!A:B,2,FALSE())</f>
        <v>Yellow Sea</v>
      </c>
      <c r="D859" s="1" t="n">
        <f aca="false">VLOOKUP(Table1[[#This Row],[sampleID]],latlon_match!A:C,2,FALSE())</f>
        <v>31.75</v>
      </c>
      <c r="E859" s="1" t="n">
        <f aca="false">VLOOKUP(Table1[[#This Row],[sampleID]],latlon_match!A:C,3,FALSE())</f>
        <v>123.33</v>
      </c>
    </row>
    <row r="860" customFormat="false" ht="13.8" hidden="false" customHeight="false" outlineLevel="0" collapsed="false">
      <c r="A860" s="1" t="s">
        <v>925</v>
      </c>
      <c r="B860" s="1" t="n">
        <f aca="false">VLOOKUP(Table1[[#This Row],[region_description]],region_index_match!A:C,3,FALSE())</f>
        <v>49</v>
      </c>
      <c r="C860" s="1" t="str">
        <f aca="false">VLOOKUP(Table1[[#This Row],[sampleID]],temporary_match!A:B,2,FALSE())</f>
        <v>Yellow Sea</v>
      </c>
      <c r="D860" s="1" t="n">
        <f aca="false">VLOOKUP(Table1[[#This Row],[sampleID]],latlon_match!A:C,2,FALSE())</f>
        <v>31.5</v>
      </c>
      <c r="E860" s="1" t="n">
        <f aca="false">VLOOKUP(Table1[[#This Row],[sampleID]],latlon_match!A:C,3,FALSE())</f>
        <v>122.17</v>
      </c>
    </row>
    <row r="861" customFormat="false" ht="13.8" hidden="false" customHeight="false" outlineLevel="0" collapsed="false">
      <c r="A861" s="1" t="s">
        <v>926</v>
      </c>
      <c r="B861" s="1" t="n">
        <f aca="false">VLOOKUP(Table1[[#This Row],[region_description]],region_index_match!A:C,3,FALSE())</f>
        <v>49</v>
      </c>
      <c r="C861" s="1" t="str">
        <f aca="false">VLOOKUP(Table1[[#This Row],[sampleID]],temporary_match!A:B,2,FALSE())</f>
        <v>Yellow Sea</v>
      </c>
      <c r="D861" s="1" t="n">
        <f aca="false">VLOOKUP(Table1[[#This Row],[sampleID]],latlon_match!A:C,2,FALSE())</f>
        <v>31.5</v>
      </c>
      <c r="E861" s="1" t="n">
        <f aca="false">VLOOKUP(Table1[[#This Row],[sampleID]],latlon_match!A:C,3,FALSE())</f>
        <v>122.33</v>
      </c>
    </row>
    <row r="862" customFormat="false" ht="13.8" hidden="false" customHeight="false" outlineLevel="0" collapsed="false">
      <c r="A862" s="1" t="s">
        <v>927</v>
      </c>
      <c r="B862" s="1" t="n">
        <f aca="false">VLOOKUP(Table1[[#This Row],[region_description]],region_index_match!A:C,3,FALSE())</f>
        <v>49</v>
      </c>
      <c r="C862" s="1" t="str">
        <f aca="false">VLOOKUP(Table1[[#This Row],[sampleID]],temporary_match!A:B,2,FALSE())</f>
        <v>Yellow Sea</v>
      </c>
      <c r="D862" s="1" t="n">
        <f aca="false">VLOOKUP(Table1[[#This Row],[sampleID]],latlon_match!A:C,2,FALSE())</f>
        <v>31.5</v>
      </c>
      <c r="E862" s="1" t="n">
        <f aca="false">VLOOKUP(Table1[[#This Row],[sampleID]],latlon_match!A:C,3,FALSE())</f>
        <v>122.5</v>
      </c>
    </row>
    <row r="863" customFormat="false" ht="13.8" hidden="false" customHeight="false" outlineLevel="0" collapsed="false">
      <c r="A863" s="1" t="s">
        <v>928</v>
      </c>
      <c r="B863" s="1" t="n">
        <f aca="false">VLOOKUP(Table1[[#This Row],[region_description]],region_index_match!A:C,3,FALSE())</f>
        <v>49</v>
      </c>
      <c r="C863" s="1" t="str">
        <f aca="false">VLOOKUP(Table1[[#This Row],[sampleID]],temporary_match!A:B,2,FALSE())</f>
        <v>Yellow Sea</v>
      </c>
      <c r="D863" s="1" t="n">
        <f aca="false">VLOOKUP(Table1[[#This Row],[sampleID]],latlon_match!A:C,2,FALSE())</f>
        <v>31.5</v>
      </c>
      <c r="E863" s="1" t="n">
        <f aca="false">VLOOKUP(Table1[[#This Row],[sampleID]],latlon_match!A:C,3,FALSE())</f>
        <v>122.67</v>
      </c>
    </row>
    <row r="864" customFormat="false" ht="13.8" hidden="false" customHeight="false" outlineLevel="0" collapsed="false">
      <c r="A864" s="1" t="s">
        <v>929</v>
      </c>
      <c r="B864" s="1" t="n">
        <f aca="false">VLOOKUP(Table1[[#This Row],[region_description]],region_index_match!A:C,3,FALSE())</f>
        <v>49</v>
      </c>
      <c r="C864" s="1" t="str">
        <f aca="false">VLOOKUP(Table1[[#This Row],[sampleID]],temporary_match!A:B,2,FALSE())</f>
        <v>Yellow Sea</v>
      </c>
      <c r="D864" s="1" t="n">
        <f aca="false">VLOOKUP(Table1[[#This Row],[sampleID]],latlon_match!A:C,2,FALSE())</f>
        <v>31.5</v>
      </c>
      <c r="E864" s="1" t="n">
        <f aca="false">VLOOKUP(Table1[[#This Row],[sampleID]],latlon_match!A:C,3,FALSE())</f>
        <v>123</v>
      </c>
    </row>
    <row r="865" customFormat="false" ht="13.8" hidden="false" customHeight="false" outlineLevel="0" collapsed="false">
      <c r="A865" s="1" t="s">
        <v>930</v>
      </c>
      <c r="B865" s="1" t="n">
        <f aca="false">VLOOKUP(Table1[[#This Row],[region_description]],region_index_match!A:C,3,FALSE())</f>
        <v>49</v>
      </c>
      <c r="C865" s="1" t="str">
        <f aca="false">VLOOKUP(Table1[[#This Row],[sampleID]],temporary_match!A:B,2,FALSE())</f>
        <v>Yellow Sea</v>
      </c>
      <c r="D865" s="1" t="n">
        <f aca="false">VLOOKUP(Table1[[#This Row],[sampleID]],latlon_match!A:C,2,FALSE())</f>
        <v>31.5</v>
      </c>
      <c r="E865" s="1" t="n">
        <f aca="false">VLOOKUP(Table1[[#This Row],[sampleID]],latlon_match!A:C,3,FALSE())</f>
        <v>122.5</v>
      </c>
    </row>
    <row r="866" customFormat="false" ht="13.8" hidden="false" customHeight="false" outlineLevel="0" collapsed="false">
      <c r="A866" s="1" t="s">
        <v>931</v>
      </c>
      <c r="B866" s="1" t="n">
        <f aca="false">VLOOKUP(Table1[[#This Row],[region_description]],region_index_match!A:C,3,FALSE())</f>
        <v>49</v>
      </c>
      <c r="C866" s="1" t="str">
        <f aca="false">VLOOKUP(Table1[[#This Row],[sampleID]],temporary_match!A:B,2,FALSE())</f>
        <v>Yellow Sea</v>
      </c>
      <c r="D866" s="1" t="n">
        <f aca="false">VLOOKUP(Table1[[#This Row],[sampleID]],latlon_match!A:C,2,FALSE())</f>
        <v>31.25</v>
      </c>
      <c r="E866" s="1" t="n">
        <f aca="false">VLOOKUP(Table1[[#This Row],[sampleID]],latlon_match!A:C,3,FALSE())</f>
        <v>122.67</v>
      </c>
    </row>
    <row r="867" customFormat="false" ht="13.8" hidden="false" customHeight="false" outlineLevel="0" collapsed="false">
      <c r="A867" s="1" t="s">
        <v>932</v>
      </c>
      <c r="B867" s="1" t="n">
        <f aca="false">VLOOKUP(Table1[[#This Row],[region_description]],region_index_match!A:C,3,FALSE())</f>
        <v>49</v>
      </c>
      <c r="C867" s="1" t="str">
        <f aca="false">VLOOKUP(Table1[[#This Row],[sampleID]],temporary_match!A:B,2,FALSE())</f>
        <v>Yellow Sea</v>
      </c>
      <c r="D867" s="1" t="n">
        <f aca="false">VLOOKUP(Table1[[#This Row],[sampleID]],latlon_match!A:C,2,FALSE())</f>
        <v>31.25</v>
      </c>
      <c r="E867" s="1" t="n">
        <f aca="false">VLOOKUP(Table1[[#This Row],[sampleID]],latlon_match!A:C,3,FALSE())</f>
        <v>122</v>
      </c>
    </row>
    <row r="868" customFormat="false" ht="13.8" hidden="false" customHeight="false" outlineLevel="0" collapsed="false">
      <c r="A868" s="1" t="s">
        <v>933</v>
      </c>
      <c r="B868" s="1" t="n">
        <f aca="false">VLOOKUP(Table1[[#This Row],[region_description]],region_index_match!A:C,3,FALSE())</f>
        <v>49</v>
      </c>
      <c r="C868" s="1" t="str">
        <f aca="false">VLOOKUP(Table1[[#This Row],[sampleID]],temporary_match!A:B,2,FALSE())</f>
        <v>Yellow Sea</v>
      </c>
      <c r="D868" s="1" t="n">
        <f aca="false">VLOOKUP(Table1[[#This Row],[sampleID]],latlon_match!A:C,2,FALSE())</f>
        <v>31</v>
      </c>
      <c r="E868" s="1" t="n">
        <f aca="false">VLOOKUP(Table1[[#This Row],[sampleID]],latlon_match!A:C,3,FALSE())</f>
        <v>122.17</v>
      </c>
    </row>
    <row r="869" customFormat="false" ht="13.8" hidden="false" customHeight="false" outlineLevel="0" collapsed="false">
      <c r="A869" s="1" t="s">
        <v>934</v>
      </c>
      <c r="B869" s="1" t="n">
        <f aca="false">VLOOKUP(Table1[[#This Row],[region_description]],region_index_match!A:C,3,FALSE())</f>
        <v>49</v>
      </c>
      <c r="C869" s="1" t="str">
        <f aca="false">VLOOKUP(Table1[[#This Row],[sampleID]],temporary_match!A:B,2,FALSE())</f>
        <v>Yellow Sea</v>
      </c>
      <c r="D869" s="1" t="n">
        <f aca="false">VLOOKUP(Table1[[#This Row],[sampleID]],latlon_match!A:C,2,FALSE())</f>
        <v>31</v>
      </c>
      <c r="E869" s="1" t="n">
        <f aca="false">VLOOKUP(Table1[[#This Row],[sampleID]],latlon_match!A:C,3,FALSE())</f>
        <v>122.33</v>
      </c>
    </row>
    <row r="870" customFormat="false" ht="13.8" hidden="false" customHeight="false" outlineLevel="0" collapsed="false">
      <c r="A870" s="1" t="s">
        <v>935</v>
      </c>
      <c r="B870" s="1" t="n">
        <f aca="false">VLOOKUP(Table1[[#This Row],[region_description]],region_index_match!A:C,3,FALSE())</f>
        <v>49</v>
      </c>
      <c r="C870" s="1" t="str">
        <f aca="false">VLOOKUP(Table1[[#This Row],[sampleID]],temporary_match!A:B,2,FALSE())</f>
        <v>Yellow Sea</v>
      </c>
      <c r="D870" s="1" t="n">
        <f aca="false">VLOOKUP(Table1[[#This Row],[sampleID]],latlon_match!A:C,2,FALSE())</f>
        <v>31</v>
      </c>
      <c r="E870" s="1" t="n">
        <f aca="false">VLOOKUP(Table1[[#This Row],[sampleID]],latlon_match!A:C,3,FALSE())</f>
        <v>122.67</v>
      </c>
    </row>
    <row r="871" customFormat="false" ht="13.8" hidden="false" customHeight="false" outlineLevel="0" collapsed="false">
      <c r="A871" s="1" t="s">
        <v>936</v>
      </c>
      <c r="B871" s="1" t="n">
        <f aca="false">VLOOKUP(Table1[[#This Row],[region_description]],region_index_match!A:C,3,FALSE())</f>
        <v>49</v>
      </c>
      <c r="C871" s="1" t="str">
        <f aca="false">VLOOKUP(Table1[[#This Row],[sampleID]],temporary_match!A:B,2,FALSE())</f>
        <v>Yellow Sea</v>
      </c>
      <c r="D871" s="1" t="n">
        <f aca="false">VLOOKUP(Table1[[#This Row],[sampleID]],latlon_match!A:C,2,FALSE())</f>
        <v>30.75</v>
      </c>
      <c r="E871" s="1" t="n">
        <f aca="false">VLOOKUP(Table1[[#This Row],[sampleID]],latlon_match!A:C,3,FALSE())</f>
        <v>122</v>
      </c>
    </row>
    <row r="872" customFormat="false" ht="13.8" hidden="false" customHeight="false" outlineLevel="0" collapsed="false">
      <c r="A872" s="1" t="s">
        <v>937</v>
      </c>
      <c r="B872" s="1" t="n">
        <f aca="false">VLOOKUP(Table1[[#This Row],[region_description]],region_index_match!A:C,3,FALSE())</f>
        <v>49</v>
      </c>
      <c r="C872" s="1" t="str">
        <f aca="false">VLOOKUP(Table1[[#This Row],[sampleID]],temporary_match!A:B,2,FALSE())</f>
        <v>Yellow Sea</v>
      </c>
      <c r="D872" s="1" t="n">
        <f aca="false">VLOOKUP(Table1[[#This Row],[sampleID]],latlon_match!A:C,2,FALSE())</f>
        <v>30.75</v>
      </c>
      <c r="E872" s="1" t="n">
        <f aca="false">VLOOKUP(Table1[[#This Row],[sampleID]],latlon_match!A:C,3,FALSE())</f>
        <v>122.5</v>
      </c>
    </row>
    <row r="873" customFormat="false" ht="13.8" hidden="false" customHeight="false" outlineLevel="0" collapsed="false">
      <c r="A873" s="1" t="s">
        <v>938</v>
      </c>
      <c r="B873" s="1" t="n">
        <f aca="false">VLOOKUP(Table1[[#This Row],[region_description]],region_index_match!A:C,3,FALSE())</f>
        <v>49</v>
      </c>
      <c r="C873" s="1" t="str">
        <f aca="false">VLOOKUP(Table1[[#This Row],[sampleID]],temporary_match!A:B,2,FALSE())</f>
        <v>Yellow Sea</v>
      </c>
      <c r="D873" s="1" t="n">
        <f aca="false">VLOOKUP(Table1[[#This Row],[sampleID]],latlon_match!A:C,2,FALSE())</f>
        <v>30.75</v>
      </c>
      <c r="E873" s="1" t="n">
        <f aca="false">VLOOKUP(Table1[[#This Row],[sampleID]],latlon_match!A:C,3,FALSE())</f>
        <v>122.67</v>
      </c>
    </row>
    <row r="874" customFormat="false" ht="13.8" hidden="false" customHeight="false" outlineLevel="0" collapsed="false">
      <c r="A874" s="1" t="s">
        <v>939</v>
      </c>
      <c r="B874" s="1" t="n">
        <f aca="false">VLOOKUP(Table1[[#This Row],[region_description]],region_index_match!A:C,3,FALSE())</f>
        <v>49</v>
      </c>
      <c r="C874" s="1" t="str">
        <f aca="false">VLOOKUP(Table1[[#This Row],[sampleID]],temporary_match!A:B,2,FALSE())</f>
        <v>Yellow Sea</v>
      </c>
      <c r="D874" s="1" t="n">
        <f aca="false">VLOOKUP(Table1[[#This Row],[sampleID]],latlon_match!A:C,2,FALSE())</f>
        <v>30.75</v>
      </c>
      <c r="E874" s="1" t="n">
        <f aca="false">VLOOKUP(Table1[[#This Row],[sampleID]],latlon_match!A:C,3,FALSE())</f>
        <v>123</v>
      </c>
    </row>
    <row r="875" customFormat="false" ht="13.8" hidden="false" customHeight="false" outlineLevel="0" collapsed="false">
      <c r="A875" s="1" t="s">
        <v>940</v>
      </c>
      <c r="B875" s="1" t="n">
        <f aca="false">VLOOKUP(Table1[[#This Row],[region_description]],region_index_match!A:C,3,FALSE())</f>
        <v>49</v>
      </c>
      <c r="C875" s="1" t="str">
        <f aca="false">VLOOKUP(Table1[[#This Row],[sampleID]],temporary_match!A:B,2,FALSE())</f>
        <v>Yellow Sea</v>
      </c>
      <c r="D875" s="1" t="n">
        <f aca="false">VLOOKUP(Table1[[#This Row],[sampleID]],latlon_match!A:C,2,FALSE())</f>
        <v>31</v>
      </c>
      <c r="E875" s="1" t="n">
        <f aca="false">VLOOKUP(Table1[[#This Row],[sampleID]],latlon_match!A:C,3,FALSE())</f>
        <v>122</v>
      </c>
    </row>
    <row r="876" customFormat="false" ht="13.8" hidden="false" customHeight="false" outlineLevel="0" collapsed="false">
      <c r="A876" s="1" t="s">
        <v>941</v>
      </c>
      <c r="B876" s="1" t="n">
        <f aca="false">VLOOKUP(Table1[[#This Row],[region_description]],region_index_match!A:C,3,FALSE())</f>
        <v>49</v>
      </c>
      <c r="C876" s="1" t="str">
        <f aca="false">VLOOKUP(Table1[[#This Row],[sampleID]],temporary_match!A:B,2,FALSE())</f>
        <v>Yellow Sea</v>
      </c>
      <c r="D876" s="1" t="n">
        <f aca="false">VLOOKUP(Table1[[#This Row],[sampleID]],latlon_match!A:C,2,FALSE())</f>
        <v>30.5</v>
      </c>
      <c r="E876" s="1" t="n">
        <f aca="false">VLOOKUP(Table1[[#This Row],[sampleID]],latlon_match!A:C,3,FALSE())</f>
        <v>122.33</v>
      </c>
    </row>
    <row r="877" customFormat="false" ht="13.8" hidden="false" customHeight="false" outlineLevel="0" collapsed="false">
      <c r="A877" s="1" t="s">
        <v>942</v>
      </c>
      <c r="B877" s="1" t="n">
        <f aca="false">VLOOKUP(Table1[[#This Row],[region_description]],region_index_match!A:C,3,FALSE())</f>
        <v>49</v>
      </c>
      <c r="C877" s="1" t="str">
        <f aca="false">VLOOKUP(Table1[[#This Row],[sampleID]],temporary_match!A:B,2,FALSE())</f>
        <v>Yellow Sea</v>
      </c>
      <c r="D877" s="1" t="n">
        <f aca="false">VLOOKUP(Table1[[#This Row],[sampleID]],latlon_match!A:C,2,FALSE())</f>
        <v>30.5</v>
      </c>
      <c r="E877" s="1" t="n">
        <f aca="false">VLOOKUP(Table1[[#This Row],[sampleID]],latlon_match!A:C,3,FALSE())</f>
        <v>122.67</v>
      </c>
    </row>
    <row r="878" customFormat="false" ht="13.8" hidden="false" customHeight="false" outlineLevel="0" collapsed="false">
      <c r="A878" s="1" t="s">
        <v>943</v>
      </c>
      <c r="B878" s="1" t="n">
        <f aca="false">VLOOKUP(Table1[[#This Row],[region_description]],region_index_match!A:C,3,FALSE())</f>
        <v>49</v>
      </c>
      <c r="C878" s="1" t="str">
        <f aca="false">VLOOKUP(Table1[[#This Row],[sampleID]],temporary_match!A:B,2,FALSE())</f>
        <v>Yellow Sea</v>
      </c>
      <c r="D878" s="1" t="n">
        <f aca="false">VLOOKUP(Table1[[#This Row],[sampleID]],latlon_match!A:C,2,FALSE())</f>
        <v>32</v>
      </c>
      <c r="E878" s="1" t="n">
        <f aca="false">VLOOKUP(Table1[[#This Row],[sampleID]],latlon_match!A:C,3,FALSE())</f>
        <v>124.5</v>
      </c>
    </row>
    <row r="879" customFormat="false" ht="13.8" hidden="false" customHeight="false" outlineLevel="0" collapsed="false">
      <c r="A879" s="1" t="s">
        <v>944</v>
      </c>
      <c r="B879" s="1" t="n">
        <f aca="false">VLOOKUP(Table1[[#This Row],[region_description]],region_index_match!A:C,3,FALSE())</f>
        <v>49</v>
      </c>
      <c r="C879" s="1" t="str">
        <f aca="false">VLOOKUP(Table1[[#This Row],[sampleID]],temporary_match!A:B,2,FALSE())</f>
        <v>Yellow Sea</v>
      </c>
      <c r="D879" s="1" t="n">
        <f aca="false">VLOOKUP(Table1[[#This Row],[sampleID]],latlon_match!A:C,2,FALSE())</f>
        <v>32</v>
      </c>
      <c r="E879" s="1" t="n">
        <f aca="false">VLOOKUP(Table1[[#This Row],[sampleID]],latlon_match!A:C,3,FALSE())</f>
        <v>125</v>
      </c>
    </row>
    <row r="880" customFormat="false" ht="13.8" hidden="false" customHeight="false" outlineLevel="0" collapsed="false">
      <c r="A880" s="1" t="s">
        <v>945</v>
      </c>
      <c r="B880" s="1" t="n">
        <f aca="false">VLOOKUP(Table1[[#This Row],[region_description]],region_index_match!A:C,3,FALSE())</f>
        <v>49</v>
      </c>
      <c r="C880" s="1" t="str">
        <f aca="false">VLOOKUP(Table1[[#This Row],[sampleID]],temporary_match!A:B,2,FALSE())</f>
        <v>Yellow Sea</v>
      </c>
      <c r="D880" s="1" t="n">
        <f aca="false">VLOOKUP(Table1[[#This Row],[sampleID]],latlon_match!A:C,2,FALSE())</f>
        <v>31.5</v>
      </c>
      <c r="E880" s="1" t="n">
        <f aca="false">VLOOKUP(Table1[[#This Row],[sampleID]],latlon_match!A:C,3,FALSE())</f>
        <v>124.5</v>
      </c>
    </row>
    <row r="881" customFormat="false" ht="13.8" hidden="false" customHeight="false" outlineLevel="0" collapsed="false">
      <c r="A881" s="1" t="s">
        <v>946</v>
      </c>
      <c r="B881" s="1" t="n">
        <f aca="false">VLOOKUP(Table1[[#This Row],[region_description]],region_index_match!A:C,3,FALSE())</f>
        <v>49</v>
      </c>
      <c r="C881" s="1" t="str">
        <f aca="false">VLOOKUP(Table1[[#This Row],[sampleID]],temporary_match!A:B,2,FALSE())</f>
        <v>Yellow Sea</v>
      </c>
      <c r="D881" s="1" t="n">
        <f aca="false">VLOOKUP(Table1[[#This Row],[sampleID]],latlon_match!A:C,2,FALSE())</f>
        <v>31.5</v>
      </c>
      <c r="E881" s="1" t="n">
        <f aca="false">VLOOKUP(Table1[[#This Row],[sampleID]],latlon_match!A:C,3,FALSE())</f>
        <v>125</v>
      </c>
    </row>
    <row r="882" customFormat="false" ht="13.8" hidden="false" customHeight="false" outlineLevel="0" collapsed="false">
      <c r="A882" s="1" t="s">
        <v>947</v>
      </c>
      <c r="B882" s="1" t="n">
        <f aca="false">VLOOKUP(Table1[[#This Row],[region_description]],region_index_match!A:C,3,FALSE())</f>
        <v>49</v>
      </c>
      <c r="C882" s="1" t="str">
        <f aca="false">VLOOKUP(Table1[[#This Row],[sampleID]],temporary_match!A:B,2,FALSE())</f>
        <v>Yellow Sea</v>
      </c>
      <c r="D882" s="1" t="n">
        <f aca="false">VLOOKUP(Table1[[#This Row],[sampleID]],latlon_match!A:C,2,FALSE())</f>
        <v>31</v>
      </c>
      <c r="E882" s="1" t="n">
        <f aca="false">VLOOKUP(Table1[[#This Row],[sampleID]],latlon_match!A:C,3,FALSE())</f>
        <v>122.5</v>
      </c>
    </row>
    <row r="883" customFormat="false" ht="13.8" hidden="false" customHeight="false" outlineLevel="0" collapsed="false">
      <c r="A883" s="1" t="s">
        <v>948</v>
      </c>
      <c r="B883" s="1" t="n">
        <f aca="false">VLOOKUP(Table1[[#This Row],[region_description]],region_index_match!A:C,3,FALSE())</f>
        <v>49</v>
      </c>
      <c r="C883" s="1" t="str">
        <f aca="false">VLOOKUP(Table1[[#This Row],[sampleID]],temporary_match!A:B,2,FALSE())</f>
        <v>Yellow Sea</v>
      </c>
      <c r="D883" s="1" t="n">
        <f aca="false">VLOOKUP(Table1[[#This Row],[sampleID]],latlon_match!A:C,2,FALSE())</f>
        <v>30</v>
      </c>
      <c r="E883" s="1" t="n">
        <f aca="false">VLOOKUP(Table1[[#This Row],[sampleID]],latlon_match!A:C,3,FALSE())</f>
        <v>122.5</v>
      </c>
    </row>
    <row r="884" customFormat="false" ht="13.8" hidden="false" customHeight="false" outlineLevel="0" collapsed="false">
      <c r="A884" s="1" t="s">
        <v>949</v>
      </c>
      <c r="B884" s="1" t="n">
        <f aca="false">VLOOKUP(Table1[[#This Row],[region_description]],region_index_match!A:C,3,FALSE())</f>
        <v>49</v>
      </c>
      <c r="C884" s="1" t="str">
        <f aca="false">VLOOKUP(Table1[[#This Row],[sampleID]],temporary_match!A:B,2,FALSE())</f>
        <v>Yellow Sea</v>
      </c>
      <c r="D884" s="1" t="n">
        <f aca="false">VLOOKUP(Table1[[#This Row],[sampleID]],latlon_match!A:C,2,FALSE())</f>
        <v>30</v>
      </c>
      <c r="E884" s="1" t="n">
        <f aca="false">VLOOKUP(Table1[[#This Row],[sampleID]],latlon_match!A:C,3,FALSE())</f>
        <v>124.5</v>
      </c>
    </row>
    <row r="885" customFormat="false" ht="13.8" hidden="false" customHeight="false" outlineLevel="0" collapsed="false">
      <c r="A885" s="1" t="s">
        <v>950</v>
      </c>
      <c r="B885" s="1" t="n">
        <f aca="false">VLOOKUP(Table1[[#This Row],[region_description]],region_index_match!A:C,3,FALSE())</f>
        <v>49</v>
      </c>
      <c r="C885" s="1" t="str">
        <f aca="false">VLOOKUP(Table1[[#This Row],[sampleID]],temporary_match!A:B,2,FALSE())</f>
        <v>Yellow Sea</v>
      </c>
      <c r="D885" s="1" t="n">
        <f aca="false">VLOOKUP(Table1[[#This Row],[sampleID]],latlon_match!A:C,2,FALSE())</f>
        <v>29.47</v>
      </c>
      <c r="E885" s="1" t="n">
        <f aca="false">VLOOKUP(Table1[[#This Row],[sampleID]],latlon_match!A:C,3,FALSE())</f>
        <v>123.11</v>
      </c>
    </row>
    <row r="886" customFormat="false" ht="13.8" hidden="false" customHeight="false" outlineLevel="0" collapsed="false">
      <c r="A886" s="1" t="s">
        <v>951</v>
      </c>
      <c r="B886" s="1" t="n">
        <f aca="false">VLOOKUP(Table1[[#This Row],[region_description]],region_index_match!A:C,3,FALSE())</f>
        <v>49</v>
      </c>
      <c r="C886" s="1" t="str">
        <f aca="false">VLOOKUP(Table1[[#This Row],[sampleID]],temporary_match!A:B,2,FALSE())</f>
        <v>Yellow Sea</v>
      </c>
      <c r="D886" s="1" t="n">
        <f aca="false">VLOOKUP(Table1[[#This Row],[sampleID]],latlon_match!A:C,2,FALSE())</f>
        <v>29.32</v>
      </c>
      <c r="E886" s="1" t="n">
        <f aca="false">VLOOKUP(Table1[[#This Row],[sampleID]],latlon_match!A:C,3,FALSE())</f>
        <v>123.38</v>
      </c>
    </row>
    <row r="887" customFormat="false" ht="13.8" hidden="false" customHeight="false" outlineLevel="0" collapsed="false">
      <c r="A887" s="1" t="s">
        <v>952</v>
      </c>
      <c r="B887" s="1" t="n">
        <f aca="false">VLOOKUP(Table1[[#This Row],[region_description]],region_index_match!A:C,3,FALSE())</f>
        <v>49</v>
      </c>
      <c r="C887" s="1" t="str">
        <f aca="false">VLOOKUP(Table1[[#This Row],[sampleID]],temporary_match!A:B,2,FALSE())</f>
        <v>Yellow Sea</v>
      </c>
      <c r="D887" s="1" t="n">
        <f aca="false">VLOOKUP(Table1[[#This Row],[sampleID]],latlon_match!A:C,2,FALSE())</f>
        <v>29.09</v>
      </c>
      <c r="E887" s="1" t="n">
        <f aca="false">VLOOKUP(Table1[[#This Row],[sampleID]],latlon_match!A:C,3,FALSE())</f>
        <v>123.8</v>
      </c>
    </row>
    <row r="888" customFormat="false" ht="13.8" hidden="false" customHeight="false" outlineLevel="0" collapsed="false">
      <c r="A888" s="1" t="s">
        <v>953</v>
      </c>
      <c r="B888" s="1" t="n">
        <f aca="false">VLOOKUP(Table1[[#This Row],[region_description]],region_index_match!A:C,3,FALSE())</f>
        <v>49</v>
      </c>
      <c r="C888" s="1" t="str">
        <f aca="false">VLOOKUP(Table1[[#This Row],[sampleID]],temporary_match!A:B,2,FALSE())</f>
        <v>Yellow Sea</v>
      </c>
      <c r="D888" s="1" t="n">
        <f aca="false">VLOOKUP(Table1[[#This Row],[sampleID]],latlon_match!A:C,2,FALSE())</f>
        <v>28.29</v>
      </c>
      <c r="E888" s="1" t="n">
        <f aca="false">VLOOKUP(Table1[[#This Row],[sampleID]],latlon_match!A:C,3,FALSE())</f>
        <v>122.43</v>
      </c>
    </row>
    <row r="889" customFormat="false" ht="13.8" hidden="false" customHeight="false" outlineLevel="0" collapsed="false">
      <c r="A889" s="1" t="s">
        <v>954</v>
      </c>
      <c r="B889" s="1" t="n">
        <f aca="false">VLOOKUP(Table1[[#This Row],[region_description]],region_index_match!A:C,3,FALSE())</f>
        <v>49</v>
      </c>
      <c r="C889" s="1" t="str">
        <f aca="false">VLOOKUP(Table1[[#This Row],[sampleID]],temporary_match!A:B,2,FALSE())</f>
        <v>Yellow Sea</v>
      </c>
      <c r="D889" s="1" t="n">
        <f aca="false">VLOOKUP(Table1[[#This Row],[sampleID]],latlon_match!A:C,2,FALSE())</f>
        <v>33</v>
      </c>
      <c r="E889" s="1" t="n">
        <f aca="false">VLOOKUP(Table1[[#This Row],[sampleID]],latlon_match!A:C,3,FALSE())</f>
        <v>123.01</v>
      </c>
    </row>
    <row r="890" customFormat="false" ht="13.8" hidden="false" customHeight="false" outlineLevel="0" collapsed="false">
      <c r="A890" s="1" t="s">
        <v>955</v>
      </c>
      <c r="B890" s="1" t="n">
        <f aca="false">VLOOKUP(Table1[[#This Row],[region_description]],region_index_match!A:C,3,FALSE())</f>
        <v>49</v>
      </c>
      <c r="C890" s="1" t="str">
        <f aca="false">VLOOKUP(Table1[[#This Row],[sampleID]],temporary_match!A:B,2,FALSE())</f>
        <v>Yellow Sea</v>
      </c>
      <c r="D890" s="1" t="n">
        <f aca="false">VLOOKUP(Table1[[#This Row],[sampleID]],latlon_match!A:C,2,FALSE())</f>
        <v>35</v>
      </c>
      <c r="E890" s="1" t="n">
        <f aca="false">VLOOKUP(Table1[[#This Row],[sampleID]],latlon_match!A:C,3,FALSE())</f>
        <v>119.67</v>
      </c>
    </row>
    <row r="891" customFormat="false" ht="13.8" hidden="false" customHeight="false" outlineLevel="0" collapsed="false">
      <c r="A891" s="1" t="s">
        <v>956</v>
      </c>
      <c r="B891" s="1" t="n">
        <f aca="false">VLOOKUP(Table1[[#This Row],[region_description]],region_index_match!A:C,3,FALSE())</f>
        <v>49</v>
      </c>
      <c r="C891" s="1" t="str">
        <f aca="false">VLOOKUP(Table1[[#This Row],[sampleID]],temporary_match!A:B,2,FALSE())</f>
        <v>Yellow Sea</v>
      </c>
      <c r="D891" s="1" t="n">
        <f aca="false">VLOOKUP(Table1[[#This Row],[sampleID]],latlon_match!A:C,2,FALSE())</f>
        <v>35</v>
      </c>
      <c r="E891" s="1" t="n">
        <f aca="false">VLOOKUP(Table1[[#This Row],[sampleID]],latlon_match!A:C,3,FALSE())</f>
        <v>121</v>
      </c>
    </row>
    <row r="892" customFormat="false" ht="13.8" hidden="false" customHeight="false" outlineLevel="0" collapsed="false">
      <c r="A892" s="1" t="s">
        <v>957</v>
      </c>
      <c r="B892" s="1" t="n">
        <f aca="false">VLOOKUP(Table1[[#This Row],[region_description]],region_index_match!A:C,3,FALSE())</f>
        <v>49</v>
      </c>
      <c r="C892" s="1" t="str">
        <f aca="false">VLOOKUP(Table1[[#This Row],[sampleID]],temporary_match!A:B,2,FALSE())</f>
        <v>Yellow Sea</v>
      </c>
      <c r="D892" s="1" t="n">
        <f aca="false">VLOOKUP(Table1[[#This Row],[sampleID]],latlon_match!A:C,2,FALSE())</f>
        <v>35.01</v>
      </c>
      <c r="E892" s="1" t="n">
        <f aca="false">VLOOKUP(Table1[[#This Row],[sampleID]],latlon_match!A:C,3,FALSE())</f>
        <v>123.5</v>
      </c>
    </row>
    <row r="893" customFormat="false" ht="13.8" hidden="false" customHeight="false" outlineLevel="0" collapsed="false">
      <c r="A893" s="1" t="s">
        <v>958</v>
      </c>
      <c r="B893" s="1" t="n">
        <f aca="false">VLOOKUP(Table1[[#This Row],[region_description]],region_index_match!A:C,3,FALSE())</f>
        <v>49</v>
      </c>
      <c r="C893" s="1" t="str">
        <f aca="false">VLOOKUP(Table1[[#This Row],[sampleID]],temporary_match!A:B,2,FALSE())</f>
        <v>Yellow Sea</v>
      </c>
      <c r="D893" s="1" t="n">
        <f aca="false">VLOOKUP(Table1[[#This Row],[sampleID]],latlon_match!A:C,2,FALSE())</f>
        <v>36</v>
      </c>
      <c r="E893" s="1" t="n">
        <f aca="false">VLOOKUP(Table1[[#This Row],[sampleID]],latlon_match!A:C,3,FALSE())</f>
        <v>121.99</v>
      </c>
    </row>
    <row r="894" customFormat="false" ht="13.8" hidden="false" customHeight="false" outlineLevel="0" collapsed="false">
      <c r="A894" s="1" t="s">
        <v>959</v>
      </c>
      <c r="B894" s="1" t="n">
        <f aca="false">VLOOKUP(Table1[[#This Row],[region_description]],region_index_match!A:C,3,FALSE())</f>
        <v>49</v>
      </c>
      <c r="C894" s="1" t="str">
        <f aca="false">VLOOKUP(Table1[[#This Row],[sampleID]],temporary_match!A:B,2,FALSE())</f>
        <v>Yellow Sea</v>
      </c>
      <c r="D894" s="1" t="n">
        <f aca="false">VLOOKUP(Table1[[#This Row],[sampleID]],latlon_match!A:C,2,FALSE())</f>
        <v>33.01</v>
      </c>
      <c r="E894" s="1" t="n">
        <f aca="false">VLOOKUP(Table1[[#This Row],[sampleID]],latlon_match!A:C,3,FALSE())</f>
        <v>124.01</v>
      </c>
    </row>
    <row r="895" customFormat="false" ht="13.8" hidden="false" customHeight="false" outlineLevel="0" collapsed="false">
      <c r="A895" s="1" t="s">
        <v>960</v>
      </c>
      <c r="B895" s="1" t="n">
        <f aca="false">VLOOKUP(Table1[[#This Row],[region_description]],region_index_match!A:C,3,FALSE())</f>
        <v>49</v>
      </c>
      <c r="C895" s="1" t="str">
        <f aca="false">VLOOKUP(Table1[[#This Row],[sampleID]],temporary_match!A:B,2,FALSE())</f>
        <v>Yellow Sea</v>
      </c>
      <c r="D895" s="1" t="n">
        <f aca="false">VLOOKUP(Table1[[#This Row],[sampleID]],latlon_match!A:C,2,FALSE())</f>
        <v>36</v>
      </c>
      <c r="E895" s="1" t="n">
        <f aca="false">VLOOKUP(Table1[[#This Row],[sampleID]],latlon_match!A:C,3,FALSE())</f>
        <v>124</v>
      </c>
    </row>
    <row r="896" customFormat="false" ht="13.8" hidden="false" customHeight="false" outlineLevel="0" collapsed="false">
      <c r="A896" s="1" t="s">
        <v>961</v>
      </c>
      <c r="B896" s="1" t="n">
        <f aca="false">VLOOKUP(Table1[[#This Row],[region_description]],region_index_match!A:C,3,FALSE())</f>
        <v>49</v>
      </c>
      <c r="C896" s="1" t="str">
        <f aca="false">VLOOKUP(Table1[[#This Row],[sampleID]],temporary_match!A:B,2,FALSE())</f>
        <v>Yellow Sea</v>
      </c>
      <c r="D896" s="1" t="n">
        <f aca="false">VLOOKUP(Table1[[#This Row],[sampleID]],latlon_match!A:C,2,FALSE())</f>
        <v>36.92</v>
      </c>
      <c r="E896" s="1" t="n">
        <f aca="false">VLOOKUP(Table1[[#This Row],[sampleID]],latlon_match!A:C,3,FALSE())</f>
        <v>125.12</v>
      </c>
    </row>
    <row r="897" customFormat="false" ht="13.8" hidden="false" customHeight="false" outlineLevel="0" collapsed="false">
      <c r="A897" s="1" t="s">
        <v>962</v>
      </c>
      <c r="B897" s="1" t="n">
        <f aca="false">VLOOKUP(Table1[[#This Row],[region_description]],region_index_match!A:C,3,FALSE())</f>
        <v>49</v>
      </c>
      <c r="C897" s="1" t="str">
        <f aca="false">VLOOKUP(Table1[[#This Row],[sampleID]],temporary_match!A:B,2,FALSE())</f>
        <v>Yellow Sea</v>
      </c>
      <c r="D897" s="1" t="n">
        <f aca="false">VLOOKUP(Table1[[#This Row],[sampleID]],latlon_match!A:C,2,FALSE())</f>
        <v>36.92</v>
      </c>
      <c r="E897" s="1" t="n">
        <f aca="false">VLOOKUP(Table1[[#This Row],[sampleID]],latlon_match!A:C,3,FALSE())</f>
        <v>124.12</v>
      </c>
    </row>
    <row r="898" customFormat="false" ht="13.8" hidden="false" customHeight="false" outlineLevel="0" collapsed="false">
      <c r="A898" s="1" t="s">
        <v>963</v>
      </c>
      <c r="B898" s="1" t="n">
        <f aca="false">VLOOKUP(Table1[[#This Row],[region_description]],region_index_match!A:C,3,FALSE())</f>
        <v>49</v>
      </c>
      <c r="C898" s="1" t="str">
        <f aca="false">VLOOKUP(Table1[[#This Row],[sampleID]],temporary_match!A:B,2,FALSE())</f>
        <v>Yellow Sea</v>
      </c>
      <c r="D898" s="1" t="n">
        <f aca="false">VLOOKUP(Table1[[#This Row],[sampleID]],latlon_match!A:C,2,FALSE())</f>
        <v>36.92</v>
      </c>
      <c r="E898" s="1" t="n">
        <f aca="false">VLOOKUP(Table1[[#This Row],[sampleID]],latlon_match!A:C,3,FALSE())</f>
        <v>123.62</v>
      </c>
    </row>
    <row r="899" customFormat="false" ht="13.8" hidden="false" customHeight="false" outlineLevel="0" collapsed="false">
      <c r="A899" s="1" t="s">
        <v>964</v>
      </c>
      <c r="B899" s="1" t="n">
        <f aca="false">VLOOKUP(Table1[[#This Row],[region_description]],region_index_match!A:C,3,FALSE())</f>
        <v>49</v>
      </c>
      <c r="C899" s="1" t="str">
        <f aca="false">VLOOKUP(Table1[[#This Row],[sampleID]],temporary_match!A:B,2,FALSE())</f>
        <v>Yellow Sea</v>
      </c>
      <c r="D899" s="1" t="n">
        <f aca="false">VLOOKUP(Table1[[#This Row],[sampleID]],latlon_match!A:C,2,FALSE())</f>
        <v>35.85</v>
      </c>
      <c r="E899" s="1" t="n">
        <f aca="false">VLOOKUP(Table1[[#This Row],[sampleID]],latlon_match!A:C,3,FALSE())</f>
        <v>125.03</v>
      </c>
    </row>
    <row r="900" customFormat="false" ht="13.8" hidden="false" customHeight="false" outlineLevel="0" collapsed="false">
      <c r="A900" s="1" t="s">
        <v>965</v>
      </c>
      <c r="B900" s="1" t="n">
        <f aca="false">VLOOKUP(Table1[[#This Row],[region_description]],region_index_match!A:C,3,FALSE())</f>
        <v>49</v>
      </c>
      <c r="C900" s="1" t="str">
        <f aca="false">VLOOKUP(Table1[[#This Row],[sampleID]],temporary_match!A:B,2,FALSE())</f>
        <v>Yellow Sea</v>
      </c>
      <c r="D900" s="1" t="n">
        <f aca="false">VLOOKUP(Table1[[#This Row],[sampleID]],latlon_match!A:C,2,FALSE())</f>
        <v>35.85</v>
      </c>
      <c r="E900" s="1" t="n">
        <f aca="false">VLOOKUP(Table1[[#This Row],[sampleID]],latlon_match!A:C,3,FALSE())</f>
        <v>124.03</v>
      </c>
    </row>
    <row r="901" customFormat="false" ht="13.8" hidden="false" customHeight="false" outlineLevel="0" collapsed="false">
      <c r="A901" s="1" t="s">
        <v>966</v>
      </c>
      <c r="B901" s="1" t="n">
        <f aca="false">VLOOKUP(Table1[[#This Row],[region_description]],region_index_match!A:C,3,FALSE())</f>
        <v>49</v>
      </c>
      <c r="C901" s="1" t="str">
        <f aca="false">VLOOKUP(Table1[[#This Row],[sampleID]],temporary_match!A:B,2,FALSE())</f>
        <v>Yellow Sea</v>
      </c>
      <c r="D901" s="1" t="n">
        <f aca="false">VLOOKUP(Table1[[#This Row],[sampleID]],latlon_match!A:C,2,FALSE())</f>
        <v>35.85</v>
      </c>
      <c r="E901" s="1" t="n">
        <f aca="false">VLOOKUP(Table1[[#This Row],[sampleID]],latlon_match!A:C,3,FALSE())</f>
        <v>121.53</v>
      </c>
    </row>
    <row r="902" customFormat="false" ht="13.8" hidden="false" customHeight="false" outlineLevel="0" collapsed="false">
      <c r="A902" s="1" t="s">
        <v>967</v>
      </c>
      <c r="B902" s="1" t="n">
        <f aca="false">VLOOKUP(Table1[[#This Row],[region_description]],region_index_match!A:C,3,FALSE())</f>
        <v>49</v>
      </c>
      <c r="C902" s="1" t="str">
        <f aca="false">VLOOKUP(Table1[[#This Row],[sampleID]],temporary_match!A:B,2,FALSE())</f>
        <v>Yellow Sea</v>
      </c>
      <c r="D902" s="1" t="n">
        <f aca="false">VLOOKUP(Table1[[#This Row],[sampleID]],latlon_match!A:C,2,FALSE())</f>
        <v>34.72</v>
      </c>
      <c r="E902" s="1" t="n">
        <f aca="false">VLOOKUP(Table1[[#This Row],[sampleID]],latlon_match!A:C,3,FALSE())</f>
        <v>124.82</v>
      </c>
    </row>
    <row r="903" customFormat="false" ht="13.8" hidden="false" customHeight="false" outlineLevel="0" collapsed="false">
      <c r="A903" s="1" t="s">
        <v>968</v>
      </c>
      <c r="B903" s="1" t="n">
        <f aca="false">VLOOKUP(Table1[[#This Row],[region_description]],region_index_match!A:C,3,FALSE())</f>
        <v>49</v>
      </c>
      <c r="C903" s="1" t="str">
        <f aca="false">VLOOKUP(Table1[[#This Row],[sampleID]],temporary_match!A:B,2,FALSE())</f>
        <v>Yellow Sea</v>
      </c>
      <c r="D903" s="1" t="n">
        <f aca="false">VLOOKUP(Table1[[#This Row],[sampleID]],latlon_match!A:C,2,FALSE())</f>
        <v>34.72</v>
      </c>
      <c r="E903" s="1" t="n">
        <f aca="false">VLOOKUP(Table1[[#This Row],[sampleID]],latlon_match!A:C,3,FALSE())</f>
        <v>123.52</v>
      </c>
    </row>
    <row r="904" customFormat="false" ht="13.8" hidden="false" customHeight="false" outlineLevel="0" collapsed="false">
      <c r="A904" s="1" t="s">
        <v>969</v>
      </c>
      <c r="B904" s="1" t="n">
        <f aca="false">VLOOKUP(Table1[[#This Row],[region_description]],region_index_match!A:C,3,FALSE())</f>
        <v>49</v>
      </c>
      <c r="C904" s="1" t="str">
        <f aca="false">VLOOKUP(Table1[[#This Row],[sampleID]],temporary_match!A:B,2,FALSE())</f>
        <v>Yellow Sea</v>
      </c>
      <c r="D904" s="1" t="n">
        <f aca="false">VLOOKUP(Table1[[#This Row],[sampleID]],latlon_match!A:C,2,FALSE())</f>
        <v>34.72</v>
      </c>
      <c r="E904" s="1" t="n">
        <f aca="false">VLOOKUP(Table1[[#This Row],[sampleID]],latlon_match!A:C,3,FALSE())</f>
        <v>121.53</v>
      </c>
    </row>
    <row r="905" customFormat="false" ht="13.8" hidden="false" customHeight="false" outlineLevel="0" collapsed="false">
      <c r="A905" s="1" t="s">
        <v>970</v>
      </c>
      <c r="B905" s="1" t="n">
        <f aca="false">VLOOKUP(Table1[[#This Row],[region_description]],region_index_match!A:C,3,FALSE())</f>
        <v>49</v>
      </c>
      <c r="C905" s="1" t="str">
        <f aca="false">VLOOKUP(Table1[[#This Row],[sampleID]],temporary_match!A:B,2,FALSE())</f>
        <v>Yellow Sea</v>
      </c>
      <c r="D905" s="1" t="n">
        <f aca="false">VLOOKUP(Table1[[#This Row],[sampleID]],latlon_match!A:C,2,FALSE())</f>
        <v>34.72</v>
      </c>
      <c r="E905" s="1" t="n">
        <f aca="false">VLOOKUP(Table1[[#This Row],[sampleID]],latlon_match!A:C,3,FALSE())</f>
        <v>121.03</v>
      </c>
    </row>
    <row r="906" customFormat="false" ht="13.8" hidden="false" customHeight="false" outlineLevel="0" collapsed="false">
      <c r="A906" s="1" t="s">
        <v>971</v>
      </c>
      <c r="B906" s="1" t="n">
        <f aca="false">VLOOKUP(Table1[[#This Row],[region_description]],region_index_match!A:C,3,FALSE())</f>
        <v>49</v>
      </c>
      <c r="C906" s="1" t="str">
        <f aca="false">VLOOKUP(Table1[[#This Row],[sampleID]],temporary_match!A:B,2,FALSE())</f>
        <v>Yellow Sea</v>
      </c>
      <c r="D906" s="1" t="n">
        <f aca="false">VLOOKUP(Table1[[#This Row],[sampleID]],latlon_match!A:C,2,FALSE())</f>
        <v>32.5</v>
      </c>
      <c r="E906" s="1" t="n">
        <f aca="false">VLOOKUP(Table1[[#This Row],[sampleID]],latlon_match!A:C,3,FALSE())</f>
        <v>125</v>
      </c>
    </row>
    <row r="907" customFormat="false" ht="13.8" hidden="false" customHeight="false" outlineLevel="0" collapsed="false">
      <c r="A907" s="1" t="s">
        <v>972</v>
      </c>
      <c r="B907" s="1" t="n">
        <f aca="false">VLOOKUP(Table1[[#This Row],[region_description]],region_index_match!A:C,3,FALSE())</f>
        <v>49</v>
      </c>
      <c r="C907" s="1" t="str">
        <f aca="false">VLOOKUP(Table1[[#This Row],[sampleID]],temporary_match!A:B,2,FALSE())</f>
        <v>Yellow Sea</v>
      </c>
      <c r="D907" s="1" t="n">
        <f aca="false">VLOOKUP(Table1[[#This Row],[sampleID]],latlon_match!A:C,2,FALSE())</f>
        <v>33.57</v>
      </c>
      <c r="E907" s="1" t="n">
        <f aca="false">VLOOKUP(Table1[[#This Row],[sampleID]],latlon_match!A:C,3,FALSE())</f>
        <v>125.53</v>
      </c>
    </row>
    <row r="908" customFormat="false" ht="13.8" hidden="false" customHeight="false" outlineLevel="0" collapsed="false">
      <c r="A908" s="1" t="s">
        <v>973</v>
      </c>
      <c r="B908" s="1" t="n">
        <f aca="false">VLOOKUP(Table1[[#This Row],[region_description]],region_index_match!A:C,3,FALSE())</f>
        <v>49</v>
      </c>
      <c r="C908" s="1" t="str">
        <f aca="false">VLOOKUP(Table1[[#This Row],[sampleID]],temporary_match!A:B,2,FALSE())</f>
        <v>Yellow Sea</v>
      </c>
      <c r="D908" s="1" t="n">
        <f aca="false">VLOOKUP(Table1[[#This Row],[sampleID]],latlon_match!A:C,2,FALSE())</f>
        <v>33.57</v>
      </c>
      <c r="E908" s="1" t="n">
        <f aca="false">VLOOKUP(Table1[[#This Row],[sampleID]],latlon_match!A:C,3,FALSE())</f>
        <v>124.03</v>
      </c>
    </row>
    <row r="909" customFormat="false" ht="13.8" hidden="false" customHeight="false" outlineLevel="0" collapsed="false">
      <c r="A909" s="1" t="s">
        <v>974</v>
      </c>
      <c r="B909" s="1" t="n">
        <f aca="false">VLOOKUP(Table1[[#This Row],[region_description]],region_index_match!A:C,3,FALSE())</f>
        <v>49</v>
      </c>
      <c r="C909" s="1" t="str">
        <f aca="false">VLOOKUP(Table1[[#This Row],[sampleID]],temporary_match!A:B,2,FALSE())</f>
        <v>Yellow Sea</v>
      </c>
      <c r="D909" s="1" t="n">
        <f aca="false">VLOOKUP(Table1[[#This Row],[sampleID]],latlon_match!A:C,2,FALSE())</f>
        <v>33.57</v>
      </c>
      <c r="E909" s="1" t="n">
        <f aca="false">VLOOKUP(Table1[[#This Row],[sampleID]],latlon_match!A:C,3,FALSE())</f>
        <v>123.53</v>
      </c>
    </row>
    <row r="910" customFormat="false" ht="13.8" hidden="false" customHeight="false" outlineLevel="0" collapsed="false">
      <c r="A910" s="1" t="s">
        <v>975</v>
      </c>
      <c r="B910" s="1" t="n">
        <f aca="false">VLOOKUP(Table1[[#This Row],[region_description]],region_index_match!A:C,3,FALSE())</f>
        <v>49</v>
      </c>
      <c r="C910" s="1" t="str">
        <f aca="false">VLOOKUP(Table1[[#This Row],[sampleID]],temporary_match!A:B,2,FALSE())</f>
        <v>Yellow Sea</v>
      </c>
      <c r="D910" s="1" t="n">
        <f aca="false">VLOOKUP(Table1[[#This Row],[sampleID]],latlon_match!A:C,2,FALSE())</f>
        <v>33.57</v>
      </c>
      <c r="E910" s="1" t="n">
        <f aca="false">VLOOKUP(Table1[[#This Row],[sampleID]],latlon_match!A:C,3,FALSE())</f>
        <v>122.53</v>
      </c>
    </row>
    <row r="911" customFormat="false" ht="13.8" hidden="false" customHeight="false" outlineLevel="0" collapsed="false">
      <c r="A911" s="1" t="s">
        <v>976</v>
      </c>
      <c r="B911" s="1" t="n">
        <f aca="false">VLOOKUP(Table1[[#This Row],[region_description]],region_index_match!A:C,3,FALSE())</f>
        <v>49</v>
      </c>
      <c r="C911" s="1" t="str">
        <f aca="false">VLOOKUP(Table1[[#This Row],[sampleID]],temporary_match!A:B,2,FALSE())</f>
        <v>Yellow Sea</v>
      </c>
      <c r="D911" s="1" t="n">
        <f aca="false">VLOOKUP(Table1[[#This Row],[sampleID]],latlon_match!A:C,2,FALSE())</f>
        <v>33.57</v>
      </c>
      <c r="E911" s="1" t="n">
        <f aca="false">VLOOKUP(Table1[[#This Row],[sampleID]],latlon_match!A:C,3,FALSE())</f>
        <v>122.03</v>
      </c>
    </row>
    <row r="912" customFormat="false" ht="13.8" hidden="false" customHeight="false" outlineLevel="0" collapsed="false">
      <c r="A912" s="1" t="s">
        <v>977</v>
      </c>
      <c r="B912" s="1" t="n">
        <f aca="false">VLOOKUP(Table1[[#This Row],[region_description]],region_index_match!A:C,3,FALSE())</f>
        <v>49</v>
      </c>
      <c r="C912" s="1" t="str">
        <f aca="false">VLOOKUP(Table1[[#This Row],[sampleID]],temporary_match!A:B,2,FALSE())</f>
        <v>Yellow Sea</v>
      </c>
      <c r="D912" s="1" t="n">
        <f aca="false">VLOOKUP(Table1[[#This Row],[sampleID]],latlon_match!A:C,2,FALSE())</f>
        <v>33.57</v>
      </c>
      <c r="E912" s="1" t="n">
        <f aca="false">VLOOKUP(Table1[[#This Row],[sampleID]],latlon_match!A:C,3,FALSE())</f>
        <v>121.53</v>
      </c>
    </row>
    <row r="913" customFormat="false" ht="13.8" hidden="false" customHeight="false" outlineLevel="0" collapsed="false">
      <c r="A913" s="1" t="s">
        <v>978</v>
      </c>
      <c r="B913" s="1" t="n">
        <f aca="false">VLOOKUP(Table1[[#This Row],[region_description]],region_index_match!A:C,3,FALSE())</f>
        <v>49</v>
      </c>
      <c r="C913" s="1" t="str">
        <f aca="false">VLOOKUP(Table1[[#This Row],[sampleID]],temporary_match!A:B,2,FALSE())</f>
        <v>Yellow Sea</v>
      </c>
      <c r="D913" s="1" t="n">
        <f aca="false">VLOOKUP(Table1[[#This Row],[sampleID]],latlon_match!A:C,2,FALSE())</f>
        <v>38.76</v>
      </c>
      <c r="E913" s="1" t="n">
        <f aca="false">VLOOKUP(Table1[[#This Row],[sampleID]],latlon_match!A:C,3,FALSE())</f>
        <v>122.73</v>
      </c>
    </row>
    <row r="914" customFormat="false" ht="13.8" hidden="false" customHeight="false" outlineLevel="0" collapsed="false">
      <c r="A914" s="1" t="s">
        <v>979</v>
      </c>
      <c r="B914" s="1" t="n">
        <f aca="false">VLOOKUP(Table1[[#This Row],[region_description]],region_index_match!A:C,3,FALSE())</f>
        <v>49</v>
      </c>
      <c r="C914" s="1" t="str">
        <f aca="false">VLOOKUP(Table1[[#This Row],[sampleID]],temporary_match!A:B,2,FALSE())</f>
        <v>Yellow Sea</v>
      </c>
      <c r="D914" s="1" t="n">
        <f aca="false">VLOOKUP(Table1[[#This Row],[sampleID]],latlon_match!A:C,2,FALSE())</f>
        <v>37.76</v>
      </c>
      <c r="E914" s="1" t="n">
        <f aca="false">VLOOKUP(Table1[[#This Row],[sampleID]],latlon_match!A:C,3,FALSE())</f>
        <v>123.02</v>
      </c>
    </row>
    <row r="915" customFormat="false" ht="13.8" hidden="false" customHeight="false" outlineLevel="0" collapsed="false">
      <c r="A915" s="1" t="s">
        <v>980</v>
      </c>
      <c r="B915" s="1" t="n">
        <f aca="false">VLOOKUP(Table1[[#This Row],[region_description]],region_index_match!A:C,3,FALSE())</f>
        <v>49</v>
      </c>
      <c r="C915" s="1" t="str">
        <f aca="false">VLOOKUP(Table1[[#This Row],[sampleID]],temporary_match!A:B,2,FALSE())</f>
        <v>Yellow Sea</v>
      </c>
      <c r="D915" s="1" t="n">
        <f aca="false">VLOOKUP(Table1[[#This Row],[sampleID]],latlon_match!A:C,2,FALSE())</f>
        <v>36.77</v>
      </c>
      <c r="E915" s="1" t="n">
        <f aca="false">VLOOKUP(Table1[[#This Row],[sampleID]],latlon_match!A:C,3,FALSE())</f>
        <v>123.3</v>
      </c>
    </row>
    <row r="916" customFormat="false" ht="13.8" hidden="false" customHeight="false" outlineLevel="0" collapsed="false">
      <c r="A916" s="1" t="s">
        <v>981</v>
      </c>
      <c r="B916" s="1" t="n">
        <f aca="false">VLOOKUP(Table1[[#This Row],[region_description]],region_index_match!A:C,3,FALSE())</f>
        <v>49</v>
      </c>
      <c r="C916" s="1" t="str">
        <f aca="false">VLOOKUP(Table1[[#This Row],[sampleID]],temporary_match!A:B,2,FALSE())</f>
        <v>Yellow Sea</v>
      </c>
      <c r="D916" s="1" t="n">
        <f aca="false">VLOOKUP(Table1[[#This Row],[sampleID]],latlon_match!A:C,2,FALSE())</f>
        <v>35.73</v>
      </c>
      <c r="E916" s="1" t="n">
        <f aca="false">VLOOKUP(Table1[[#This Row],[sampleID]],latlon_match!A:C,3,FALSE())</f>
        <v>123.58</v>
      </c>
    </row>
    <row r="917" customFormat="false" ht="13.8" hidden="false" customHeight="false" outlineLevel="0" collapsed="false">
      <c r="A917" s="1" t="s">
        <v>982</v>
      </c>
      <c r="B917" s="1" t="n">
        <f aca="false">VLOOKUP(Table1[[#This Row],[region_description]],region_index_match!A:C,3,FALSE())</f>
        <v>49</v>
      </c>
      <c r="C917" s="1" t="str">
        <f aca="false">VLOOKUP(Table1[[#This Row],[sampleID]],temporary_match!A:B,2,FALSE())</f>
        <v>Yellow Sea</v>
      </c>
      <c r="D917" s="1" t="n">
        <f aca="false">VLOOKUP(Table1[[#This Row],[sampleID]],latlon_match!A:C,2,FALSE())</f>
        <v>35.25</v>
      </c>
      <c r="E917" s="1" t="n">
        <f aca="false">VLOOKUP(Table1[[#This Row],[sampleID]],latlon_match!A:C,3,FALSE())</f>
        <v>123.73</v>
      </c>
    </row>
    <row r="918" customFormat="false" ht="13.8" hidden="false" customHeight="false" outlineLevel="0" collapsed="false">
      <c r="A918" s="1" t="s">
        <v>983</v>
      </c>
      <c r="B918" s="1" t="n">
        <f aca="false">VLOOKUP(Table1[[#This Row],[region_description]],region_index_match!A:C,3,FALSE())</f>
        <v>49</v>
      </c>
      <c r="C918" s="1" t="str">
        <f aca="false">VLOOKUP(Table1[[#This Row],[sampleID]],temporary_match!A:B,2,FALSE())</f>
        <v>Yellow Sea</v>
      </c>
      <c r="D918" s="1" t="n">
        <f aca="false">VLOOKUP(Table1[[#This Row],[sampleID]],latlon_match!A:C,2,FALSE())</f>
        <v>34.77</v>
      </c>
      <c r="E918" s="1" t="n">
        <f aca="false">VLOOKUP(Table1[[#This Row],[sampleID]],latlon_match!A:C,3,FALSE())</f>
        <v>123.84</v>
      </c>
    </row>
    <row r="919" customFormat="false" ht="13.8" hidden="false" customHeight="false" outlineLevel="0" collapsed="false">
      <c r="A919" s="1" t="s">
        <v>984</v>
      </c>
      <c r="B919" s="1" t="n">
        <f aca="false">VLOOKUP(Table1[[#This Row],[region_description]],region_index_match!A:C,3,FALSE())</f>
        <v>49</v>
      </c>
      <c r="C919" s="1" t="str">
        <f aca="false">VLOOKUP(Table1[[#This Row],[sampleID]],temporary_match!A:B,2,FALSE())</f>
        <v>Yellow Sea</v>
      </c>
      <c r="D919" s="1" t="n">
        <f aca="false">VLOOKUP(Table1[[#This Row],[sampleID]],latlon_match!A:C,2,FALSE())</f>
        <v>34.18</v>
      </c>
      <c r="E919" s="1" t="n">
        <f aca="false">VLOOKUP(Table1[[#This Row],[sampleID]],latlon_match!A:C,3,FALSE())</f>
        <v>124</v>
      </c>
    </row>
    <row r="920" customFormat="false" ht="13.8" hidden="false" customHeight="false" outlineLevel="0" collapsed="false">
      <c r="A920" s="1" t="s">
        <v>985</v>
      </c>
      <c r="B920" s="1" t="n">
        <f aca="false">VLOOKUP(Table1[[#This Row],[region_description]],region_index_match!A:C,3,FALSE())</f>
        <v>49</v>
      </c>
      <c r="C920" s="1" t="str">
        <f aca="false">VLOOKUP(Table1[[#This Row],[sampleID]],temporary_match!A:B,2,FALSE())</f>
        <v>Yellow Sea</v>
      </c>
      <c r="D920" s="1" t="n">
        <f aca="false">VLOOKUP(Table1[[#This Row],[sampleID]],latlon_match!A:C,2,FALSE())</f>
        <v>33.42</v>
      </c>
      <c r="E920" s="1" t="n">
        <f aca="false">VLOOKUP(Table1[[#This Row],[sampleID]],latlon_match!A:C,3,FALSE())</f>
        <v>124.01</v>
      </c>
    </row>
    <row r="921" customFormat="false" ht="13.8" hidden="false" customHeight="false" outlineLevel="0" collapsed="false">
      <c r="A921" s="1" t="s">
        <v>986</v>
      </c>
      <c r="B921" s="1" t="n">
        <f aca="false">VLOOKUP(Table1[[#This Row],[region_description]],region_index_match!A:C,3,FALSE())</f>
        <v>49</v>
      </c>
      <c r="C921" s="1" t="str">
        <f aca="false">VLOOKUP(Table1[[#This Row],[sampleID]],temporary_match!A:B,2,FALSE())</f>
        <v>Yellow Sea</v>
      </c>
      <c r="D921" s="1" t="n">
        <f aca="false">VLOOKUP(Table1[[#This Row],[sampleID]],latlon_match!A:C,2,FALSE())</f>
        <v>30.15</v>
      </c>
      <c r="E921" s="1" t="n">
        <f aca="false">VLOOKUP(Table1[[#This Row],[sampleID]],latlon_match!A:C,3,FALSE())</f>
        <v>123.2</v>
      </c>
    </row>
    <row r="922" customFormat="false" ht="13.8" hidden="false" customHeight="false" outlineLevel="0" collapsed="false">
      <c r="A922" s="1" t="s">
        <v>987</v>
      </c>
      <c r="B922" s="1" t="n">
        <f aca="false">VLOOKUP(Table1[[#This Row],[region_description]],region_index_match!A:C,3,FALSE())</f>
        <v>49</v>
      </c>
      <c r="C922" s="1" t="str">
        <f aca="false">VLOOKUP(Table1[[#This Row],[sampleID]],temporary_match!A:B,2,FALSE())</f>
        <v>Yellow Sea</v>
      </c>
      <c r="D922" s="1" t="n">
        <f aca="false">VLOOKUP(Table1[[#This Row],[sampleID]],latlon_match!A:C,2,FALSE())</f>
        <v>28.64</v>
      </c>
      <c r="E922" s="1" t="n">
        <f aca="false">VLOOKUP(Table1[[#This Row],[sampleID]],latlon_match!A:C,3,FALSE())</f>
        <v>122.39</v>
      </c>
    </row>
    <row r="923" customFormat="false" ht="13.8" hidden="false" customHeight="false" outlineLevel="0" collapsed="false">
      <c r="A923" s="1" t="s">
        <v>988</v>
      </c>
      <c r="B923" s="1" t="n">
        <f aca="false">VLOOKUP(Table1[[#This Row],[region_description]],region_index_match!A:C,3,FALSE())</f>
        <v>49</v>
      </c>
      <c r="C923" s="1" t="str">
        <f aca="false">VLOOKUP(Table1[[#This Row],[sampleID]],temporary_match!A:B,2,FALSE())</f>
        <v>Yellow Sea</v>
      </c>
      <c r="D923" s="1" t="n">
        <f aca="false">VLOOKUP(Table1[[#This Row],[sampleID]],latlon_match!A:C,2,FALSE())</f>
        <v>27.23</v>
      </c>
      <c r="E923" s="1" t="n">
        <f aca="false">VLOOKUP(Table1[[#This Row],[sampleID]],latlon_match!A:C,3,FALSE())</f>
        <v>121.38</v>
      </c>
    </row>
    <row r="924" customFormat="false" ht="13.8" hidden="false" customHeight="false" outlineLevel="0" collapsed="false">
      <c r="A924" s="1" t="s">
        <v>989</v>
      </c>
      <c r="B924" s="1" t="n">
        <f aca="false">VLOOKUP(Table1[[#This Row],[region_description]],region_index_match!A:C,3,FALSE())</f>
        <v>49</v>
      </c>
      <c r="C924" s="1" t="str">
        <f aca="false">VLOOKUP(Table1[[#This Row],[sampleID]],temporary_match!A:B,2,FALSE())</f>
        <v>Yellow Sea</v>
      </c>
      <c r="D924" s="1" t="n">
        <f aca="false">VLOOKUP(Table1[[#This Row],[sampleID]],latlon_match!A:C,2,FALSE())</f>
        <v>25.83</v>
      </c>
      <c r="E924" s="1" t="n">
        <f aca="false">VLOOKUP(Table1[[#This Row],[sampleID]],latlon_match!A:C,3,FALSE())</f>
        <v>120.4</v>
      </c>
    </row>
    <row r="925" customFormat="false" ht="13.8" hidden="false" customHeight="false" outlineLevel="0" collapsed="false">
      <c r="A925" s="1" t="s">
        <v>990</v>
      </c>
      <c r="B925" s="1" t="n">
        <f aca="false">VLOOKUP(Table1[[#This Row],[region_description]],region_index_match!A:C,3,FALSE())</f>
        <v>49</v>
      </c>
      <c r="C925" s="1" t="str">
        <f aca="false">VLOOKUP(Table1[[#This Row],[sampleID]],temporary_match!A:B,2,FALSE())</f>
        <v>Yellow Sea</v>
      </c>
      <c r="D925" s="1" t="n">
        <f aca="false">VLOOKUP(Table1[[#This Row],[sampleID]],latlon_match!A:C,2,FALSE())</f>
        <v>24.13</v>
      </c>
      <c r="E925" s="1" t="n">
        <f aca="false">VLOOKUP(Table1[[#This Row],[sampleID]],latlon_match!A:C,3,FALSE())</f>
        <v>118.46</v>
      </c>
    </row>
    <row r="926" customFormat="false" ht="13.8" hidden="false" customHeight="false" outlineLevel="0" collapsed="false">
      <c r="A926" s="1" t="s">
        <v>991</v>
      </c>
      <c r="B926" s="1" t="n">
        <f aca="false">VLOOKUP(Table1[[#This Row],[region_description]],region_index_match!A:C,3,FALSE())</f>
        <v>38</v>
      </c>
      <c r="C926" s="1" t="str">
        <f aca="false">VLOOKUP(Table1[[#This Row],[sampleID]],temporary_match!A:B,2,FALSE())</f>
        <v>South China Sea</v>
      </c>
      <c r="D926" s="1" t="n">
        <f aca="false">VLOOKUP(Table1[[#This Row],[sampleID]],latlon_match!A:C,2,FALSE())</f>
        <v>19.25</v>
      </c>
      <c r="E926" s="1" t="n">
        <f aca="false">VLOOKUP(Table1[[#This Row],[sampleID]],latlon_match!A:C,3,FALSE())</f>
        <v>114.8</v>
      </c>
    </row>
    <row r="927" customFormat="false" ht="13.8" hidden="false" customHeight="false" outlineLevel="0" collapsed="false">
      <c r="A927" s="1" t="s">
        <v>992</v>
      </c>
      <c r="B927" s="1" t="n">
        <f aca="false">VLOOKUP(Table1[[#This Row],[region_description]],region_index_match!A:C,3,FALSE())</f>
        <v>38</v>
      </c>
      <c r="C927" s="1" t="str">
        <f aca="false">VLOOKUP(Table1[[#This Row],[sampleID]],temporary_match!A:B,2,FALSE())</f>
        <v>South China Sea</v>
      </c>
      <c r="D927" s="1" t="n">
        <f aca="false">VLOOKUP(Table1[[#This Row],[sampleID]],latlon_match!A:C,2,FALSE())</f>
        <v>18.23</v>
      </c>
      <c r="E927" s="1" t="n">
        <f aca="false">VLOOKUP(Table1[[#This Row],[sampleID]],latlon_match!A:C,3,FALSE())</f>
        <v>113.68</v>
      </c>
    </row>
    <row r="928" customFormat="false" ht="13.8" hidden="false" customHeight="false" outlineLevel="0" collapsed="false">
      <c r="A928" s="1" t="s">
        <v>993</v>
      </c>
      <c r="B928" s="1" t="n">
        <f aca="false">VLOOKUP(Table1[[#This Row],[region_description]],region_index_match!A:C,3,FALSE())</f>
        <v>38</v>
      </c>
      <c r="C928" s="1" t="str">
        <f aca="false">VLOOKUP(Table1[[#This Row],[sampleID]],temporary_match!A:B,2,FALSE())</f>
        <v>South China Sea</v>
      </c>
      <c r="D928" s="1" t="n">
        <f aca="false">VLOOKUP(Table1[[#This Row],[sampleID]],latlon_match!A:C,2,FALSE())</f>
        <v>18.28</v>
      </c>
      <c r="E928" s="1" t="n">
        <f aca="false">VLOOKUP(Table1[[#This Row],[sampleID]],latlon_match!A:C,3,FALSE())</f>
        <v>111.55</v>
      </c>
    </row>
    <row r="929" customFormat="false" ht="13.8" hidden="false" customHeight="false" outlineLevel="0" collapsed="false">
      <c r="A929" s="1" t="s">
        <v>994</v>
      </c>
      <c r="B929" s="1" t="n">
        <f aca="false">VLOOKUP(Table1[[#This Row],[region_description]],region_index_match!A:C,3,FALSE())</f>
        <v>38</v>
      </c>
      <c r="C929" s="1" t="str">
        <f aca="false">VLOOKUP(Table1[[#This Row],[sampleID]],temporary_match!A:B,2,FALSE())</f>
        <v>South China Sea</v>
      </c>
      <c r="D929" s="1" t="n">
        <f aca="false">VLOOKUP(Table1[[#This Row],[sampleID]],latlon_match!A:C,2,FALSE())</f>
        <v>18.08</v>
      </c>
      <c r="E929" s="1" t="n">
        <f aca="false">VLOOKUP(Table1[[#This Row],[sampleID]],latlon_match!A:C,3,FALSE())</f>
        <v>110.69</v>
      </c>
    </row>
    <row r="930" customFormat="false" ht="13.8" hidden="false" customHeight="false" outlineLevel="0" collapsed="false">
      <c r="A930" s="1" t="s">
        <v>995</v>
      </c>
      <c r="B930" s="1" t="n">
        <f aca="false">VLOOKUP(Table1[[#This Row],[region_description]],region_index_match!A:C,3,FALSE())</f>
        <v>38</v>
      </c>
      <c r="C930" s="1" t="str">
        <f aca="false">VLOOKUP(Table1[[#This Row],[sampleID]],temporary_match!A:B,2,FALSE())</f>
        <v>South China Sea</v>
      </c>
      <c r="D930" s="1" t="n">
        <f aca="false">VLOOKUP(Table1[[#This Row],[sampleID]],latlon_match!A:C,2,FALSE())</f>
        <v>21.95</v>
      </c>
      <c r="E930" s="1" t="n">
        <f aca="false">VLOOKUP(Table1[[#This Row],[sampleID]],latlon_match!A:C,3,FALSE())</f>
        <v>113.45</v>
      </c>
    </row>
    <row r="931" customFormat="false" ht="13.8" hidden="false" customHeight="false" outlineLevel="0" collapsed="false">
      <c r="A931" s="1" t="s">
        <v>996</v>
      </c>
      <c r="B931" s="1" t="n">
        <f aca="false">VLOOKUP(Table1[[#This Row],[region_description]],region_index_match!A:C,3,FALSE())</f>
        <v>38</v>
      </c>
      <c r="C931" s="1" t="str">
        <f aca="false">VLOOKUP(Table1[[#This Row],[sampleID]],temporary_match!A:B,2,FALSE())</f>
        <v>South China Sea</v>
      </c>
      <c r="D931" s="1" t="n">
        <f aca="false">VLOOKUP(Table1[[#This Row],[sampleID]],latlon_match!A:C,2,FALSE())</f>
        <v>21.96</v>
      </c>
      <c r="E931" s="1" t="n">
        <f aca="false">VLOOKUP(Table1[[#This Row],[sampleID]],latlon_match!A:C,3,FALSE())</f>
        <v>113.88</v>
      </c>
    </row>
    <row r="932" customFormat="false" ht="13.8" hidden="false" customHeight="false" outlineLevel="0" collapsed="false">
      <c r="A932" s="1" t="s">
        <v>997</v>
      </c>
      <c r="B932" s="1" t="n">
        <f aca="false">VLOOKUP(Table1[[#This Row],[region_description]],region_index_match!A:C,3,FALSE())</f>
        <v>38</v>
      </c>
      <c r="C932" s="1" t="str">
        <f aca="false">VLOOKUP(Table1[[#This Row],[sampleID]],temporary_match!A:B,2,FALSE())</f>
        <v>South China Sea</v>
      </c>
      <c r="D932" s="1" t="n">
        <f aca="false">VLOOKUP(Table1[[#This Row],[sampleID]],latlon_match!A:C,2,FALSE())</f>
        <v>20.83</v>
      </c>
      <c r="E932" s="1" t="n">
        <f aca="false">VLOOKUP(Table1[[#This Row],[sampleID]],latlon_match!A:C,3,FALSE())</f>
        <v>114.13</v>
      </c>
    </row>
    <row r="933" customFormat="false" ht="13.8" hidden="false" customHeight="false" outlineLevel="0" collapsed="false">
      <c r="A933" s="1" t="s">
        <v>998</v>
      </c>
      <c r="B933" s="1" t="n">
        <f aca="false">VLOOKUP(Table1[[#This Row],[region_description]],region_index_match!A:C,3,FALSE())</f>
        <v>38</v>
      </c>
      <c r="C933" s="1" t="str">
        <f aca="false">VLOOKUP(Table1[[#This Row],[sampleID]],temporary_match!A:B,2,FALSE())</f>
        <v>South China Sea</v>
      </c>
      <c r="D933" s="1" t="n">
        <f aca="false">VLOOKUP(Table1[[#This Row],[sampleID]],latlon_match!A:C,2,FALSE())</f>
        <v>22.01</v>
      </c>
      <c r="E933" s="1" t="n">
        <f aca="false">VLOOKUP(Table1[[#This Row],[sampleID]],latlon_match!A:C,3,FALSE())</f>
        <v>114.03</v>
      </c>
    </row>
    <row r="934" customFormat="false" ht="13.8" hidden="false" customHeight="false" outlineLevel="0" collapsed="false">
      <c r="A934" s="1" t="s">
        <v>999</v>
      </c>
      <c r="B934" s="1" t="n">
        <f aca="false">VLOOKUP(Table1[[#This Row],[region_description]],region_index_match!A:C,3,FALSE())</f>
        <v>38</v>
      </c>
      <c r="C934" s="1" t="str">
        <f aca="false">VLOOKUP(Table1[[#This Row],[sampleID]],temporary_match!A:B,2,FALSE())</f>
        <v>South China Sea</v>
      </c>
      <c r="D934" s="1" t="n">
        <f aca="false">VLOOKUP(Table1[[#This Row],[sampleID]],latlon_match!A:C,2,FALSE())</f>
        <v>21.97</v>
      </c>
      <c r="E934" s="1" t="n">
        <f aca="false">VLOOKUP(Table1[[#This Row],[sampleID]],latlon_match!A:C,3,FALSE())</f>
        <v>114.27</v>
      </c>
    </row>
    <row r="935" customFormat="false" ht="13.8" hidden="false" customHeight="false" outlineLevel="0" collapsed="false">
      <c r="A935" s="1" t="s">
        <v>1000</v>
      </c>
      <c r="B935" s="1" t="n">
        <f aca="false">VLOOKUP(Table1[[#This Row],[region_description]],region_index_match!A:C,3,FALSE())</f>
        <v>38</v>
      </c>
      <c r="C935" s="1" t="str">
        <f aca="false">VLOOKUP(Table1[[#This Row],[sampleID]],temporary_match!A:B,2,FALSE())</f>
        <v>South China Sea</v>
      </c>
      <c r="D935" s="1" t="n">
        <f aca="false">VLOOKUP(Table1[[#This Row],[sampleID]],latlon_match!A:C,2,FALSE())</f>
        <v>21.8</v>
      </c>
      <c r="E935" s="1" t="n">
        <f aca="false">VLOOKUP(Table1[[#This Row],[sampleID]],latlon_match!A:C,3,FALSE())</f>
        <v>114.3</v>
      </c>
    </row>
    <row r="936" customFormat="false" ht="13.8" hidden="false" customHeight="false" outlineLevel="0" collapsed="false">
      <c r="A936" s="1" t="s">
        <v>1001</v>
      </c>
      <c r="B936" s="1" t="n">
        <f aca="false">VLOOKUP(Table1[[#This Row],[region_description]],region_index_match!A:C,3,FALSE())</f>
        <v>38</v>
      </c>
      <c r="C936" s="1" t="str">
        <f aca="false">VLOOKUP(Table1[[#This Row],[sampleID]],temporary_match!A:B,2,FALSE())</f>
        <v>South China Sea</v>
      </c>
      <c r="D936" s="1" t="n">
        <f aca="false">VLOOKUP(Table1[[#This Row],[sampleID]],latlon_match!A:C,2,FALSE())</f>
        <v>21.62</v>
      </c>
      <c r="E936" s="1" t="n">
        <f aca="false">VLOOKUP(Table1[[#This Row],[sampleID]],latlon_match!A:C,3,FALSE())</f>
        <v>114.33</v>
      </c>
    </row>
    <row r="937" customFormat="false" ht="13.8" hidden="false" customHeight="false" outlineLevel="0" collapsed="false">
      <c r="A937" s="1" t="s">
        <v>1002</v>
      </c>
      <c r="B937" s="1" t="n">
        <f aca="false">VLOOKUP(Table1[[#This Row],[region_description]],region_index_match!A:C,3,FALSE())</f>
        <v>38</v>
      </c>
      <c r="C937" s="1" t="str">
        <f aca="false">VLOOKUP(Table1[[#This Row],[sampleID]],temporary_match!A:B,2,FALSE())</f>
        <v>South China Sea</v>
      </c>
      <c r="D937" s="1" t="n">
        <f aca="false">VLOOKUP(Table1[[#This Row],[sampleID]],latlon_match!A:C,2,FALSE())</f>
        <v>21.45</v>
      </c>
      <c r="E937" s="1" t="n">
        <f aca="false">VLOOKUP(Table1[[#This Row],[sampleID]],latlon_match!A:C,3,FALSE())</f>
        <v>114.37</v>
      </c>
    </row>
    <row r="938" customFormat="false" ht="13.8" hidden="false" customHeight="false" outlineLevel="0" collapsed="false">
      <c r="A938" s="1" t="s">
        <v>1003</v>
      </c>
      <c r="B938" s="1" t="n">
        <f aca="false">VLOOKUP(Table1[[#This Row],[region_description]],region_index_match!A:C,3,FALSE())</f>
        <v>38</v>
      </c>
      <c r="C938" s="1" t="str">
        <f aca="false">VLOOKUP(Table1[[#This Row],[sampleID]],temporary_match!A:B,2,FALSE())</f>
        <v>South China Sea</v>
      </c>
      <c r="D938" s="1" t="n">
        <f aca="false">VLOOKUP(Table1[[#This Row],[sampleID]],latlon_match!A:C,2,FALSE())</f>
        <v>21.3</v>
      </c>
      <c r="E938" s="1" t="n">
        <f aca="false">VLOOKUP(Table1[[#This Row],[sampleID]],latlon_match!A:C,3,FALSE())</f>
        <v>114.4</v>
      </c>
    </row>
    <row r="939" customFormat="false" ht="13.8" hidden="false" customHeight="false" outlineLevel="0" collapsed="false">
      <c r="A939" s="1" t="s">
        <v>1004</v>
      </c>
      <c r="B939" s="1" t="n">
        <f aca="false">VLOOKUP(Table1[[#This Row],[region_description]],region_index_match!A:C,3,FALSE())</f>
        <v>38</v>
      </c>
      <c r="C939" s="1" t="str">
        <f aca="false">VLOOKUP(Table1[[#This Row],[sampleID]],temporary_match!A:B,2,FALSE())</f>
        <v>South China Sea</v>
      </c>
      <c r="D939" s="1" t="n">
        <f aca="false">VLOOKUP(Table1[[#This Row],[sampleID]],latlon_match!A:C,2,FALSE())</f>
        <v>21.12</v>
      </c>
      <c r="E939" s="1" t="n">
        <f aca="false">VLOOKUP(Table1[[#This Row],[sampleID]],latlon_match!A:C,3,FALSE())</f>
        <v>114.45</v>
      </c>
    </row>
    <row r="940" customFormat="false" ht="13.8" hidden="false" customHeight="false" outlineLevel="0" collapsed="false">
      <c r="A940" s="1" t="s">
        <v>1005</v>
      </c>
      <c r="B940" s="1" t="n">
        <f aca="false">VLOOKUP(Table1[[#This Row],[region_description]],region_index_match!A:C,3,FALSE())</f>
        <v>43</v>
      </c>
      <c r="C940" s="1" t="str">
        <f aca="false">VLOOKUP(Table1[[#This Row],[sampleID]],temporary_match!A:B,2,FALSE())</f>
        <v>Tropical Atlantic</v>
      </c>
      <c r="D940" s="1" t="n">
        <f aca="false">VLOOKUP(Table1[[#This Row],[sampleID]],latlon_match!A:C,2,FALSE())</f>
        <v>4.46</v>
      </c>
      <c r="E940" s="1" t="n">
        <f aca="false">VLOOKUP(Table1[[#This Row],[sampleID]],latlon_match!A:C,3,FALSE())</f>
        <v>-48.61</v>
      </c>
    </row>
    <row r="941" customFormat="false" ht="13.8" hidden="false" customHeight="false" outlineLevel="0" collapsed="false">
      <c r="A941" s="1" t="s">
        <v>1006</v>
      </c>
      <c r="B941" s="1" t="n">
        <f aca="false">VLOOKUP(Table1[[#This Row],[region_description]],region_index_match!A:C,3,FALSE())</f>
        <v>43</v>
      </c>
      <c r="C941" s="1" t="str">
        <f aca="false">VLOOKUP(Table1[[#This Row],[sampleID]],temporary_match!A:B,2,FALSE())</f>
        <v>Tropical Atlantic</v>
      </c>
      <c r="D941" s="1" t="n">
        <f aca="false">VLOOKUP(Table1[[#This Row],[sampleID]],latlon_match!A:C,2,FALSE())</f>
        <v>4.04</v>
      </c>
      <c r="E941" s="1" t="n">
        <f aca="false">VLOOKUP(Table1[[#This Row],[sampleID]],latlon_match!A:C,3,FALSE())</f>
        <v>-48.35</v>
      </c>
    </row>
    <row r="942" customFormat="false" ht="13.8" hidden="false" customHeight="false" outlineLevel="0" collapsed="false">
      <c r="A942" s="1" t="s">
        <v>1007</v>
      </c>
      <c r="B942" s="1" t="n">
        <f aca="false">VLOOKUP(Table1[[#This Row],[region_description]],region_index_match!A:C,3,FALSE())</f>
        <v>43</v>
      </c>
      <c r="C942" s="1" t="str">
        <f aca="false">VLOOKUP(Table1[[#This Row],[sampleID]],temporary_match!A:B,2,FALSE())</f>
        <v>Tropical Atlantic</v>
      </c>
      <c r="D942" s="1" t="n">
        <f aca="false">VLOOKUP(Table1[[#This Row],[sampleID]],latlon_match!A:C,2,FALSE())</f>
        <v>3.96</v>
      </c>
      <c r="E942" s="1" t="n">
        <f aca="false">VLOOKUP(Table1[[#This Row],[sampleID]],latlon_match!A:C,3,FALSE())</f>
        <v>-48.54</v>
      </c>
    </row>
    <row r="943" customFormat="false" ht="13.8" hidden="false" customHeight="false" outlineLevel="0" collapsed="false">
      <c r="A943" s="1" t="s">
        <v>1008</v>
      </c>
      <c r="B943" s="1" t="n">
        <f aca="false">VLOOKUP(Table1[[#This Row],[region_description]],region_index_match!A:C,3,FALSE())</f>
        <v>43</v>
      </c>
      <c r="C943" s="1" t="str">
        <f aca="false">VLOOKUP(Table1[[#This Row],[sampleID]],temporary_match!A:B,2,FALSE())</f>
        <v>Tropical Atlantic</v>
      </c>
      <c r="D943" s="1" t="n">
        <f aca="false">VLOOKUP(Table1[[#This Row],[sampleID]],latlon_match!A:C,2,FALSE())</f>
        <v>3.95</v>
      </c>
      <c r="E943" s="1" t="n">
        <f aca="false">VLOOKUP(Table1[[#This Row],[sampleID]],latlon_match!A:C,3,FALSE())</f>
        <v>-48.61</v>
      </c>
    </row>
    <row r="944" customFormat="false" ht="13.8" hidden="false" customHeight="false" outlineLevel="0" collapsed="false">
      <c r="A944" s="1" t="s">
        <v>1009</v>
      </c>
      <c r="B944" s="1" t="n">
        <f aca="false">VLOOKUP(Table1[[#This Row],[region_description]],region_index_match!A:C,3,FALSE())</f>
        <v>43</v>
      </c>
      <c r="C944" s="1" t="str">
        <f aca="false">VLOOKUP(Table1[[#This Row],[sampleID]],temporary_match!A:B,2,FALSE())</f>
        <v>Tropical Atlantic</v>
      </c>
      <c r="D944" s="1" t="n">
        <f aca="false">VLOOKUP(Table1[[#This Row],[sampleID]],latlon_match!A:C,2,FALSE())</f>
        <v>3.68</v>
      </c>
      <c r="E944" s="1" t="n">
        <f aca="false">VLOOKUP(Table1[[#This Row],[sampleID]],latlon_match!A:C,3,FALSE())</f>
        <v>-49.06</v>
      </c>
    </row>
    <row r="945" customFormat="false" ht="13.8" hidden="false" customHeight="false" outlineLevel="0" collapsed="false">
      <c r="A945" s="1" t="s">
        <v>1010</v>
      </c>
      <c r="B945" s="1" t="n">
        <f aca="false">VLOOKUP(Table1[[#This Row],[region_description]],region_index_match!A:C,3,FALSE())</f>
        <v>43</v>
      </c>
      <c r="C945" s="1" t="str">
        <f aca="false">VLOOKUP(Table1[[#This Row],[sampleID]],temporary_match!A:B,2,FALSE())</f>
        <v>Tropical Atlantic</v>
      </c>
      <c r="D945" s="1" t="n">
        <f aca="false">VLOOKUP(Table1[[#This Row],[sampleID]],latlon_match!A:C,2,FALSE())</f>
        <v>3.19</v>
      </c>
      <c r="E945" s="1" t="n">
        <f aca="false">VLOOKUP(Table1[[#This Row],[sampleID]],latlon_match!A:C,3,FALSE())</f>
        <v>-49.86</v>
      </c>
    </row>
    <row r="946" customFormat="false" ht="13.8" hidden="false" customHeight="false" outlineLevel="0" collapsed="false">
      <c r="A946" s="1" t="s">
        <v>1011</v>
      </c>
      <c r="B946" s="1" t="n">
        <f aca="false">VLOOKUP(Table1[[#This Row],[region_description]],region_index_match!A:C,3,FALSE())</f>
        <v>43</v>
      </c>
      <c r="C946" s="1" t="str">
        <f aca="false">VLOOKUP(Table1[[#This Row],[sampleID]],temporary_match!A:B,2,FALSE())</f>
        <v>Tropical Atlantic</v>
      </c>
      <c r="D946" s="1" t="n">
        <f aca="false">VLOOKUP(Table1[[#This Row],[sampleID]],latlon_match!A:C,2,FALSE())</f>
        <v>3.78</v>
      </c>
      <c r="E946" s="1" t="n">
        <f aca="false">VLOOKUP(Table1[[#This Row],[sampleID]],latlon_match!A:C,3,FALSE())</f>
        <v>-48.17</v>
      </c>
    </row>
    <row r="947" customFormat="false" ht="13.8" hidden="false" customHeight="false" outlineLevel="0" collapsed="false">
      <c r="A947" s="1" t="s">
        <v>1012</v>
      </c>
      <c r="B947" s="1" t="n">
        <f aca="false">VLOOKUP(Table1[[#This Row],[region_description]],region_index_match!A:C,3,FALSE())</f>
        <v>43</v>
      </c>
      <c r="C947" s="1" t="str">
        <f aca="false">VLOOKUP(Table1[[#This Row],[sampleID]],temporary_match!A:B,2,FALSE())</f>
        <v>Tropical Atlantic</v>
      </c>
      <c r="D947" s="1" t="n">
        <f aca="false">VLOOKUP(Table1[[#This Row],[sampleID]],latlon_match!A:C,2,FALSE())</f>
        <v>3.07</v>
      </c>
      <c r="E947" s="1" t="n">
        <f aca="false">VLOOKUP(Table1[[#This Row],[sampleID]],latlon_match!A:C,3,FALSE())</f>
        <v>-47.64</v>
      </c>
    </row>
    <row r="948" customFormat="false" ht="13.8" hidden="false" customHeight="false" outlineLevel="0" collapsed="false">
      <c r="A948" s="1" t="s">
        <v>1013</v>
      </c>
      <c r="B948" s="1" t="n">
        <f aca="false">VLOOKUP(Table1[[#This Row],[region_description]],region_index_match!A:C,3,FALSE())</f>
        <v>43</v>
      </c>
      <c r="C948" s="1" t="str">
        <f aca="false">VLOOKUP(Table1[[#This Row],[sampleID]],temporary_match!A:B,2,FALSE())</f>
        <v>Tropical Atlantic</v>
      </c>
      <c r="D948" s="1" t="n">
        <f aca="false">VLOOKUP(Table1[[#This Row],[sampleID]],latlon_match!A:C,2,FALSE())</f>
        <v>3.65</v>
      </c>
      <c r="E948" s="1" t="n">
        <f aca="false">VLOOKUP(Table1[[#This Row],[sampleID]],latlon_match!A:C,3,FALSE())</f>
        <v>-47.31</v>
      </c>
    </row>
    <row r="949" customFormat="false" ht="13.8" hidden="false" customHeight="false" outlineLevel="0" collapsed="false">
      <c r="A949" s="1" t="s">
        <v>1014</v>
      </c>
      <c r="B949" s="1" t="n">
        <f aca="false">VLOOKUP(Table1[[#This Row],[region_description]],region_index_match!A:C,3,FALSE())</f>
        <v>43</v>
      </c>
      <c r="C949" s="1" t="str">
        <f aca="false">VLOOKUP(Table1[[#This Row],[sampleID]],temporary_match!A:B,2,FALSE())</f>
        <v>Tropical Atlantic</v>
      </c>
      <c r="D949" s="1" t="n">
        <f aca="false">VLOOKUP(Table1[[#This Row],[sampleID]],latlon_match!A:C,2,FALSE())</f>
        <v>2.85</v>
      </c>
      <c r="E949" s="1" t="n">
        <f aca="false">VLOOKUP(Table1[[#This Row],[sampleID]],latlon_match!A:C,3,FALSE())</f>
        <v>-47.74</v>
      </c>
    </row>
    <row r="950" customFormat="false" ht="13.8" hidden="false" customHeight="false" outlineLevel="0" collapsed="false">
      <c r="A950" s="1" t="s">
        <v>1015</v>
      </c>
      <c r="B950" s="1" t="n">
        <f aca="false">VLOOKUP(Table1[[#This Row],[region_description]],region_index_match!A:C,3,FALSE())</f>
        <v>43</v>
      </c>
      <c r="C950" s="1" t="str">
        <f aca="false">VLOOKUP(Table1[[#This Row],[sampleID]],temporary_match!A:B,2,FALSE())</f>
        <v>Tropical Atlantic</v>
      </c>
      <c r="D950" s="1" t="n">
        <f aca="false">VLOOKUP(Table1[[#This Row],[sampleID]],latlon_match!A:C,2,FALSE())</f>
        <v>2.57</v>
      </c>
      <c r="E950" s="1" t="n">
        <f aca="false">VLOOKUP(Table1[[#This Row],[sampleID]],latlon_match!A:C,3,FALSE())</f>
        <v>-47.85</v>
      </c>
    </row>
    <row r="951" customFormat="false" ht="13.8" hidden="false" customHeight="false" outlineLevel="0" collapsed="false">
      <c r="A951" s="1" t="s">
        <v>1016</v>
      </c>
      <c r="B951" s="1" t="n">
        <f aca="false">VLOOKUP(Table1[[#This Row],[region_description]],region_index_match!A:C,3,FALSE())</f>
        <v>43</v>
      </c>
      <c r="C951" s="1" t="str">
        <f aca="false">VLOOKUP(Table1[[#This Row],[sampleID]],temporary_match!A:B,2,FALSE())</f>
        <v>Tropical Atlantic</v>
      </c>
      <c r="D951" s="1" t="n">
        <f aca="false">VLOOKUP(Table1[[#This Row],[sampleID]],latlon_match!A:C,2,FALSE())</f>
        <v>2.09</v>
      </c>
      <c r="E951" s="1" t="n">
        <f aca="false">VLOOKUP(Table1[[#This Row],[sampleID]],latlon_match!A:C,3,FALSE())</f>
        <v>-48.05</v>
      </c>
    </row>
    <row r="952" customFormat="false" ht="13.8" hidden="false" customHeight="false" outlineLevel="0" collapsed="false">
      <c r="A952" s="1" t="s">
        <v>1017</v>
      </c>
      <c r="B952" s="1" t="n">
        <f aca="false">VLOOKUP(Table1[[#This Row],[region_description]],region_index_match!A:C,3,FALSE())</f>
        <v>43</v>
      </c>
      <c r="C952" s="1" t="str">
        <f aca="false">VLOOKUP(Table1[[#This Row],[sampleID]],temporary_match!A:B,2,FALSE())</f>
        <v>Tropical Atlantic</v>
      </c>
      <c r="D952" s="1" t="n">
        <f aca="false">VLOOKUP(Table1[[#This Row],[sampleID]],latlon_match!A:C,2,FALSE())</f>
        <v>3.39</v>
      </c>
      <c r="E952" s="1" t="n">
        <f aca="false">VLOOKUP(Table1[[#This Row],[sampleID]],latlon_match!A:C,3,FALSE())</f>
        <v>-46.25</v>
      </c>
    </row>
    <row r="953" customFormat="false" ht="13.8" hidden="false" customHeight="false" outlineLevel="0" collapsed="false">
      <c r="A953" s="1" t="s">
        <v>1018</v>
      </c>
      <c r="B953" s="1" t="n">
        <f aca="false">VLOOKUP(Table1[[#This Row],[region_description]],region_index_match!A:C,3,FALSE())</f>
        <v>43</v>
      </c>
      <c r="C953" s="1" t="str">
        <f aca="false">VLOOKUP(Table1[[#This Row],[sampleID]],temporary_match!A:B,2,FALSE())</f>
        <v>Tropical Atlantic</v>
      </c>
      <c r="D953" s="1" t="n">
        <f aca="false">VLOOKUP(Table1[[#This Row],[sampleID]],latlon_match!A:C,2,FALSE())</f>
        <v>1.64</v>
      </c>
      <c r="E953" s="1" t="n">
        <f aca="false">VLOOKUP(Table1[[#This Row],[sampleID]],latlon_match!A:C,3,FALSE())</f>
        <v>-45.36</v>
      </c>
    </row>
    <row r="954" customFormat="false" ht="13.8" hidden="false" customHeight="false" outlineLevel="0" collapsed="false">
      <c r="A954" s="1" t="s">
        <v>1019</v>
      </c>
      <c r="B954" s="1" t="n">
        <f aca="false">VLOOKUP(Table1[[#This Row],[region_description]],region_index_match!A:C,3,FALSE())</f>
        <v>43</v>
      </c>
      <c r="C954" s="1" t="str">
        <f aca="false">VLOOKUP(Table1[[#This Row],[sampleID]],temporary_match!A:B,2,FALSE())</f>
        <v>Tropical Atlantic</v>
      </c>
      <c r="D954" s="1" t="n">
        <f aca="false">VLOOKUP(Table1[[#This Row],[sampleID]],latlon_match!A:C,2,FALSE())</f>
        <v>0.66</v>
      </c>
      <c r="E954" s="1" t="n">
        <f aca="false">VLOOKUP(Table1[[#This Row],[sampleID]],latlon_match!A:C,3,FALSE())</f>
        <v>-44.35</v>
      </c>
    </row>
    <row r="955" customFormat="false" ht="13.8" hidden="false" customHeight="false" outlineLevel="0" collapsed="false">
      <c r="A955" s="1" t="s">
        <v>1020</v>
      </c>
      <c r="B955" s="1" t="n">
        <f aca="false">VLOOKUP(Table1[[#This Row],[region_description]],region_index_match!A:C,3,FALSE())</f>
        <v>43</v>
      </c>
      <c r="C955" s="1" t="str">
        <f aca="false">VLOOKUP(Table1[[#This Row],[sampleID]],temporary_match!A:B,2,FALSE())</f>
        <v>Tropical Atlantic</v>
      </c>
      <c r="D955" s="1" t="n">
        <f aca="false">VLOOKUP(Table1[[#This Row],[sampleID]],latlon_match!A:C,2,FALSE())</f>
        <v>-1.03</v>
      </c>
      <c r="E955" s="1" t="n">
        <f aca="false">VLOOKUP(Table1[[#This Row],[sampleID]],latlon_match!A:C,3,FALSE())</f>
        <v>-42.74</v>
      </c>
    </row>
    <row r="956" customFormat="false" ht="13.8" hidden="false" customHeight="false" outlineLevel="0" collapsed="false">
      <c r="A956" s="1" t="s">
        <v>1021</v>
      </c>
      <c r="B956" s="1" t="n">
        <f aca="false">VLOOKUP(Table1[[#This Row],[region_description]],region_index_match!A:C,3,FALSE())</f>
        <v>12</v>
      </c>
      <c r="C956" s="1" t="str">
        <f aca="false">VLOOKUP(Table1[[#This Row],[sampleID]],temporary_match!A:B,2,FALSE())</f>
        <v>Eastern North America Offshore</v>
      </c>
      <c r="D956" s="1" t="n">
        <f aca="false">VLOOKUP(Table1[[#This Row],[sampleID]],latlon_match!A:C,2,FALSE())</f>
        <v>26.2</v>
      </c>
      <c r="E956" s="1" t="n">
        <f aca="false">VLOOKUP(Table1[[#This Row],[sampleID]],latlon_match!A:C,3,FALSE())</f>
        <v>-77.7</v>
      </c>
    </row>
    <row r="957" customFormat="false" ht="13.8" hidden="false" customHeight="false" outlineLevel="0" collapsed="false">
      <c r="A957" s="1" t="s">
        <v>1022</v>
      </c>
      <c r="B957" s="1" t="n">
        <f aca="false">VLOOKUP(Table1[[#This Row],[region_description]],region_index_match!A:C,3,FALSE())</f>
        <v>17</v>
      </c>
      <c r="C957" s="1" t="str">
        <f aca="false">VLOOKUP(Table1[[#This Row],[sampleID]],temporary_match!A:B,2,FALSE())</f>
        <v>Gulf of Mexico</v>
      </c>
      <c r="D957" s="1" t="n">
        <f aca="false">VLOOKUP(Table1[[#This Row],[sampleID]],latlon_match!A:C,2,FALSE())</f>
        <v>27.5</v>
      </c>
      <c r="E957" s="1" t="n">
        <f aca="false">VLOOKUP(Table1[[#This Row],[sampleID]],latlon_match!A:C,3,FALSE())</f>
        <v>-90.3</v>
      </c>
    </row>
    <row r="958" customFormat="false" ht="13.8" hidden="false" customHeight="false" outlineLevel="0" collapsed="false">
      <c r="A958" s="1" t="s">
        <v>1023</v>
      </c>
      <c r="B958" s="1" t="n">
        <f aca="false">VLOOKUP(Table1[[#This Row],[region_description]],region_index_match!A:C,3,FALSE())</f>
        <v>17</v>
      </c>
      <c r="C958" s="1" t="str">
        <f aca="false">VLOOKUP(Table1[[#This Row],[sampleID]],temporary_match!A:B,2,FALSE())</f>
        <v>Gulf of Mexico</v>
      </c>
      <c r="D958" s="1" t="n">
        <f aca="false">VLOOKUP(Table1[[#This Row],[sampleID]],latlon_match!A:C,2,FALSE())</f>
        <v>27.5</v>
      </c>
      <c r="E958" s="1" t="n">
        <f aca="false">VLOOKUP(Table1[[#This Row],[sampleID]],latlon_match!A:C,3,FALSE())</f>
        <v>-90.3</v>
      </c>
    </row>
    <row r="959" customFormat="false" ht="13.8" hidden="false" customHeight="false" outlineLevel="0" collapsed="false">
      <c r="A959" s="1" t="s">
        <v>1024</v>
      </c>
      <c r="B959" s="1" t="n">
        <f aca="false">VLOOKUP(Table1[[#This Row],[region_description]],region_index_match!A:C,3,FALSE())</f>
        <v>17</v>
      </c>
      <c r="C959" s="1" t="str">
        <f aca="false">VLOOKUP(Table1[[#This Row],[sampleID]],temporary_match!A:B,2,FALSE())</f>
        <v>Gulf of Mexico</v>
      </c>
      <c r="D959" s="1" t="n">
        <f aca="false">VLOOKUP(Table1[[#This Row],[sampleID]],latlon_match!A:C,2,FALSE())</f>
        <v>27.5</v>
      </c>
      <c r="E959" s="1" t="n">
        <f aca="false">VLOOKUP(Table1[[#This Row],[sampleID]],latlon_match!A:C,3,FALSE())</f>
        <v>-90.3</v>
      </c>
    </row>
    <row r="960" customFormat="false" ht="13.8" hidden="false" customHeight="false" outlineLevel="0" collapsed="false">
      <c r="A960" s="1" t="s">
        <v>1025</v>
      </c>
      <c r="B960" s="1" t="n">
        <f aca="false">VLOOKUP(Table1[[#This Row],[region_description]],region_index_match!A:C,3,FALSE())</f>
        <v>8</v>
      </c>
      <c r="C960" s="1" t="str">
        <f aca="false">VLOOKUP(Table1[[#This Row],[sampleID]],temporary_match!A:B,2,FALSE())</f>
        <v>Chukchi Sea</v>
      </c>
      <c r="D960" s="1" t="n">
        <f aca="false">VLOOKUP(Table1[[#This Row],[sampleID]],latlon_match!A:C,2,FALSE())</f>
        <v>73.1289</v>
      </c>
      <c r="E960" s="1" t="n">
        <f aca="false">VLOOKUP(Table1[[#This Row],[sampleID]],latlon_match!A:C,3,FALSE())</f>
        <v>-168.0156</v>
      </c>
    </row>
    <row r="961" customFormat="false" ht="13.8" hidden="false" customHeight="false" outlineLevel="0" collapsed="false">
      <c r="A961" s="1" t="s">
        <v>1026</v>
      </c>
      <c r="B961" s="1" t="n">
        <f aca="false">VLOOKUP(Table1[[#This Row],[region_description]],region_index_match!A:C,3,FALSE())</f>
        <v>8</v>
      </c>
      <c r="C961" s="1" t="str">
        <f aca="false">VLOOKUP(Table1[[#This Row],[sampleID]],temporary_match!A:B,2,FALSE())</f>
        <v>Chukchi Sea</v>
      </c>
      <c r="D961" s="1" t="n">
        <f aca="false">VLOOKUP(Table1[[#This Row],[sampleID]],latlon_match!A:C,2,FALSE())</f>
        <v>73.5193</v>
      </c>
      <c r="E961" s="1" t="n">
        <f aca="false">VLOOKUP(Table1[[#This Row],[sampleID]],latlon_match!A:C,3,FALSE())</f>
        <v>-166.0163</v>
      </c>
    </row>
    <row r="962" customFormat="false" ht="13.8" hidden="false" customHeight="false" outlineLevel="0" collapsed="false">
      <c r="A962" s="1" t="s">
        <v>1027</v>
      </c>
      <c r="B962" s="1" t="n">
        <f aca="false">VLOOKUP(Table1[[#This Row],[region_description]],region_index_match!A:C,3,FALSE())</f>
        <v>8</v>
      </c>
      <c r="C962" s="1" t="str">
        <f aca="false">VLOOKUP(Table1[[#This Row],[sampleID]],temporary_match!A:B,2,FALSE())</f>
        <v>Chukchi Sea</v>
      </c>
      <c r="D962" s="1" t="n">
        <f aca="false">VLOOKUP(Table1[[#This Row],[sampleID]],latlon_match!A:C,2,FALSE())</f>
        <v>73.7349</v>
      </c>
      <c r="E962" s="1" t="n">
        <f aca="false">VLOOKUP(Table1[[#This Row],[sampleID]],latlon_match!A:C,3,FALSE())</f>
        <v>-167.0042</v>
      </c>
    </row>
    <row r="963" customFormat="false" ht="13.8" hidden="false" customHeight="false" outlineLevel="0" collapsed="false">
      <c r="A963" s="1" t="s">
        <v>1028</v>
      </c>
      <c r="B963" s="1" t="n">
        <f aca="false">VLOOKUP(Table1[[#This Row],[region_description]],region_index_match!A:C,3,FALSE())</f>
        <v>8</v>
      </c>
      <c r="C963" s="1" t="str">
        <f aca="false">VLOOKUP(Table1[[#This Row],[sampleID]],temporary_match!A:B,2,FALSE())</f>
        <v>Chukchi Sea</v>
      </c>
      <c r="D963" s="1" t="n">
        <f aca="false">VLOOKUP(Table1[[#This Row],[sampleID]],latlon_match!A:C,2,FALSE())</f>
        <v>74.9987</v>
      </c>
      <c r="E963" s="1" t="n">
        <f aca="false">VLOOKUP(Table1[[#This Row],[sampleID]],latlon_match!A:C,3,FALSE())</f>
        <v>-159.0167</v>
      </c>
    </row>
    <row r="964" customFormat="false" ht="13.8" hidden="false" customHeight="false" outlineLevel="0" collapsed="false">
      <c r="A964" s="1" t="s">
        <v>1029</v>
      </c>
      <c r="B964" s="1" t="n">
        <f aca="false">VLOOKUP(Table1[[#This Row],[region_description]],region_index_match!A:C,3,FALSE())</f>
        <v>8</v>
      </c>
      <c r="C964" s="1" t="str">
        <f aca="false">VLOOKUP(Table1[[#This Row],[sampleID]],temporary_match!A:B,2,FALSE())</f>
        <v>Chukchi Sea</v>
      </c>
      <c r="D964" s="1" t="n">
        <f aca="false">VLOOKUP(Table1[[#This Row],[sampleID]],latlon_match!A:C,2,FALSE())</f>
        <v>75.0056</v>
      </c>
      <c r="E964" s="1" t="n">
        <f aca="false">VLOOKUP(Table1[[#This Row],[sampleID]],latlon_match!A:C,3,FALSE())</f>
        <v>-159.0054</v>
      </c>
    </row>
    <row r="965" customFormat="false" ht="13.8" hidden="false" customHeight="false" outlineLevel="0" collapsed="false">
      <c r="A965" s="1" t="s">
        <v>1030</v>
      </c>
      <c r="B965" s="1" t="n">
        <f aca="false">VLOOKUP(Table1[[#This Row],[region_description]],region_index_match!A:C,3,FALSE())</f>
        <v>8</v>
      </c>
      <c r="C965" s="1" t="str">
        <f aca="false">VLOOKUP(Table1[[#This Row],[sampleID]],temporary_match!A:B,2,FALSE())</f>
        <v>Chukchi Sea</v>
      </c>
      <c r="D965" s="1" t="n">
        <f aca="false">VLOOKUP(Table1[[#This Row],[sampleID]],latlon_match!A:C,2,FALSE())</f>
        <v>75.0175</v>
      </c>
      <c r="E965" s="1" t="n">
        <f aca="false">VLOOKUP(Table1[[#This Row],[sampleID]],latlon_match!A:C,3,FALSE())</f>
        <v>-156.0072</v>
      </c>
    </row>
    <row r="966" customFormat="false" ht="13.8" hidden="false" customHeight="false" outlineLevel="0" collapsed="false">
      <c r="A966" s="1" t="s">
        <v>1031</v>
      </c>
      <c r="B966" s="1" t="n">
        <f aca="false">VLOOKUP(Table1[[#This Row],[region_description]],region_index_match!A:C,3,FALSE())</f>
        <v>8</v>
      </c>
      <c r="C966" s="1" t="str">
        <f aca="false">VLOOKUP(Table1[[#This Row],[sampleID]],temporary_match!A:B,2,FALSE())</f>
        <v>Chukchi Sea</v>
      </c>
      <c r="D966" s="1" t="n">
        <f aca="false">VLOOKUP(Table1[[#This Row],[sampleID]],latlon_match!A:C,2,FALSE())</f>
        <v>75.9981</v>
      </c>
      <c r="E966" s="1" t="n">
        <f aca="false">VLOOKUP(Table1[[#This Row],[sampleID]],latlon_match!A:C,3,FALSE())</f>
        <v>-156.0156</v>
      </c>
    </row>
    <row r="967" customFormat="false" ht="13.8" hidden="false" customHeight="false" outlineLevel="0" collapsed="false">
      <c r="A967" s="1" t="s">
        <v>1032</v>
      </c>
      <c r="B967" s="1" t="n">
        <f aca="false">VLOOKUP(Table1[[#This Row],[region_description]],region_index_match!A:C,3,FALSE())</f>
        <v>8</v>
      </c>
      <c r="C967" s="1" t="str">
        <f aca="false">VLOOKUP(Table1[[#This Row],[sampleID]],temporary_match!A:B,2,FALSE())</f>
        <v>Chukchi Sea</v>
      </c>
      <c r="D967" s="1" t="n">
        <f aca="false">VLOOKUP(Table1[[#This Row],[sampleID]],latlon_match!A:C,2,FALSE())</f>
        <v>76.0008</v>
      </c>
      <c r="E967" s="1" t="n">
        <f aca="false">VLOOKUP(Table1[[#This Row],[sampleID]],latlon_match!A:C,3,FALSE())</f>
        <v>-159.0065</v>
      </c>
    </row>
    <row r="968" customFormat="false" ht="13.8" hidden="false" customHeight="false" outlineLevel="0" collapsed="false">
      <c r="A968" s="1" t="s">
        <v>1033</v>
      </c>
      <c r="B968" s="1" t="n">
        <f aca="false">VLOOKUP(Table1[[#This Row],[region_description]],region_index_match!A:C,3,FALSE())</f>
        <v>8</v>
      </c>
      <c r="C968" s="1" t="str">
        <f aca="false">VLOOKUP(Table1[[#This Row],[sampleID]],temporary_match!A:B,2,FALSE())</f>
        <v>Chukchi Sea</v>
      </c>
      <c r="D968" s="1" t="n">
        <f aca="false">VLOOKUP(Table1[[#This Row],[sampleID]],latlon_match!A:C,2,FALSE())</f>
        <v>75.978</v>
      </c>
      <c r="E968" s="1" t="n">
        <f aca="false">VLOOKUP(Table1[[#This Row],[sampleID]],latlon_match!A:C,3,FALSE())</f>
        <v>-160.0028</v>
      </c>
    </row>
    <row r="969" customFormat="false" ht="13.8" hidden="false" customHeight="false" outlineLevel="0" collapsed="false">
      <c r="A969" s="1" t="s">
        <v>1034</v>
      </c>
      <c r="B969" s="1" t="n">
        <f aca="false">VLOOKUP(Table1[[#This Row],[region_description]],region_index_match!A:C,3,FALSE())</f>
        <v>8</v>
      </c>
      <c r="C969" s="1" t="str">
        <f aca="false">VLOOKUP(Table1[[#This Row],[sampleID]],temporary_match!A:B,2,FALSE())</f>
        <v>Chukchi Sea</v>
      </c>
      <c r="D969" s="1" t="n">
        <f aca="false">VLOOKUP(Table1[[#This Row],[sampleID]],latlon_match!A:C,2,FALSE())</f>
        <v>75.4963</v>
      </c>
      <c r="E969" s="1" t="n">
        <f aca="false">VLOOKUP(Table1[[#This Row],[sampleID]],latlon_match!A:C,3,FALSE())</f>
        <v>-163.8938</v>
      </c>
    </row>
    <row r="970" customFormat="false" ht="13.8" hidden="false" customHeight="false" outlineLevel="0" collapsed="false">
      <c r="A970" s="1" t="s">
        <v>1035</v>
      </c>
      <c r="B970" s="1" t="n">
        <f aca="false">VLOOKUP(Table1[[#This Row],[region_description]],region_index_match!A:C,3,FALSE())</f>
        <v>8</v>
      </c>
      <c r="C970" s="1" t="str">
        <f aca="false">VLOOKUP(Table1[[#This Row],[sampleID]],temporary_match!A:B,2,FALSE())</f>
        <v>Chukchi Sea</v>
      </c>
      <c r="D970" s="1" t="n">
        <f aca="false">VLOOKUP(Table1[[#This Row],[sampleID]],latlon_match!A:C,2,FALSE())</f>
        <v>73.6314</v>
      </c>
      <c r="E970" s="1" t="n">
        <f aca="false">VLOOKUP(Table1[[#This Row],[sampleID]],latlon_match!A:C,3,FALSE())</f>
        <v>-166.5183</v>
      </c>
    </row>
    <row r="971" customFormat="false" ht="13.8" hidden="false" customHeight="false" outlineLevel="0" collapsed="false">
      <c r="A971" s="1" t="s">
        <v>1036</v>
      </c>
      <c r="B971" s="1" t="n">
        <f aca="false">VLOOKUP(Table1[[#This Row],[region_description]],region_index_match!A:C,3,FALSE())</f>
        <v>8</v>
      </c>
      <c r="C971" s="1" t="str">
        <f aca="false">VLOOKUP(Table1[[#This Row],[sampleID]],temporary_match!A:B,2,FALSE())</f>
        <v>Chukchi Sea</v>
      </c>
      <c r="D971" s="1" t="n">
        <f aca="false">VLOOKUP(Table1[[#This Row],[sampleID]],latlon_match!A:C,2,FALSE())</f>
        <v>73.6343</v>
      </c>
      <c r="E971" s="1" t="n">
        <f aca="false">VLOOKUP(Table1[[#This Row],[sampleID]],latlon_match!A:C,3,FALSE())</f>
        <v>-166.5065</v>
      </c>
    </row>
    <row r="972" customFormat="false" ht="13.8" hidden="false" customHeight="false" outlineLevel="0" collapsed="false">
      <c r="A972" s="1" t="s">
        <v>1037</v>
      </c>
      <c r="B972" s="1" t="n">
        <f aca="false">VLOOKUP(Table1[[#This Row],[region_description]],region_index_match!A:C,3,FALSE())</f>
        <v>8</v>
      </c>
      <c r="C972" s="1" t="str">
        <f aca="false">VLOOKUP(Table1[[#This Row],[sampleID]],temporary_match!A:B,2,FALSE())</f>
        <v>Chukchi Sea</v>
      </c>
      <c r="D972" s="1" t="n">
        <f aca="false">VLOOKUP(Table1[[#This Row],[sampleID]],latlon_match!A:C,2,FALSE())</f>
        <v>74.2989</v>
      </c>
      <c r="E972" s="1" t="n">
        <f aca="false">VLOOKUP(Table1[[#This Row],[sampleID]],latlon_match!A:C,3,FALSE())</f>
        <v>-167.652</v>
      </c>
    </row>
    <row r="973" customFormat="false" ht="13.8" hidden="false" customHeight="false" outlineLevel="0" collapsed="false">
      <c r="A973" s="1" t="s">
        <v>1038</v>
      </c>
      <c r="B973" s="1" t="n">
        <f aca="false">VLOOKUP(Table1[[#This Row],[region_description]],region_index_match!A:C,3,FALSE())</f>
        <v>8</v>
      </c>
      <c r="C973" s="1" t="str">
        <f aca="false">VLOOKUP(Table1[[#This Row],[sampleID]],temporary_match!A:B,2,FALSE())</f>
        <v>Chukchi Sea</v>
      </c>
      <c r="D973" s="1" t="n">
        <f aca="false">VLOOKUP(Table1[[#This Row],[sampleID]],latlon_match!A:C,2,FALSE())</f>
        <v>75.1079</v>
      </c>
      <c r="E973" s="1" t="n">
        <f aca="false">VLOOKUP(Table1[[#This Row],[sampleID]],latlon_match!A:C,3,FALSE())</f>
        <v>-166.3405</v>
      </c>
    </row>
    <row r="974" customFormat="false" ht="13.8" hidden="false" customHeight="false" outlineLevel="0" collapsed="false">
      <c r="A974" s="1" t="s">
        <v>1039</v>
      </c>
      <c r="B974" s="1" t="n">
        <f aca="false">VLOOKUP(Table1[[#This Row],[region_description]],region_index_match!A:C,3,FALSE())</f>
        <v>8</v>
      </c>
      <c r="C974" s="1" t="str">
        <f aca="false">VLOOKUP(Table1[[#This Row],[sampleID]],temporary_match!A:B,2,FALSE())</f>
        <v>Chukchi Sea</v>
      </c>
      <c r="D974" s="1" t="n">
        <f aca="false">VLOOKUP(Table1[[#This Row],[sampleID]],latlon_match!A:C,2,FALSE())</f>
        <v>75.1165</v>
      </c>
      <c r="E974" s="1" t="n">
        <f aca="false">VLOOKUP(Table1[[#This Row],[sampleID]],latlon_match!A:C,3,FALSE())</f>
        <v>-166.3405</v>
      </c>
    </row>
    <row r="975" customFormat="false" ht="13.8" hidden="false" customHeight="false" outlineLevel="0" collapsed="false">
      <c r="A975" s="1" t="s">
        <v>1040</v>
      </c>
      <c r="B975" s="1" t="n">
        <f aca="false">VLOOKUP(Table1[[#This Row],[region_description]],region_index_match!A:C,3,FALSE())</f>
        <v>8</v>
      </c>
      <c r="C975" s="1" t="str">
        <f aca="false">VLOOKUP(Table1[[#This Row],[sampleID]],temporary_match!A:B,2,FALSE())</f>
        <v>Chukchi Sea</v>
      </c>
      <c r="D975" s="1" t="n">
        <f aca="false">VLOOKUP(Table1[[#This Row],[sampleID]],latlon_match!A:C,2,FALSE())</f>
        <v>78.0054</v>
      </c>
      <c r="E975" s="1" t="n">
        <f aca="false">VLOOKUP(Table1[[#This Row],[sampleID]],latlon_match!A:C,3,FALSE())</f>
        <v>-168.3588</v>
      </c>
    </row>
    <row r="976" customFormat="false" ht="13.8" hidden="false" customHeight="false" outlineLevel="0" collapsed="false">
      <c r="A976" s="1" t="s">
        <v>1041</v>
      </c>
      <c r="B976" s="1" t="n">
        <f aca="false">VLOOKUP(Table1[[#This Row],[region_description]],region_index_match!A:C,3,FALSE())</f>
        <v>8</v>
      </c>
      <c r="C976" s="1" t="str">
        <f aca="false">VLOOKUP(Table1[[#This Row],[sampleID]],temporary_match!A:B,2,FALSE())</f>
        <v>Chukchi Sea</v>
      </c>
      <c r="D976" s="1" t="n">
        <f aca="false">VLOOKUP(Table1[[#This Row],[sampleID]],latlon_match!A:C,2,FALSE())</f>
        <v>77.9991</v>
      </c>
      <c r="E976" s="1" t="n">
        <f aca="false">VLOOKUP(Table1[[#This Row],[sampleID]],latlon_match!A:C,3,FALSE())</f>
        <v>-175.6784</v>
      </c>
    </row>
    <row r="977" customFormat="false" ht="13.8" hidden="false" customHeight="false" outlineLevel="0" collapsed="false">
      <c r="A977" s="1" t="s">
        <v>1042</v>
      </c>
      <c r="B977" s="1" t="n">
        <f aca="false">VLOOKUP(Table1[[#This Row],[region_description]],region_index_match!A:C,3,FALSE())</f>
        <v>8</v>
      </c>
      <c r="C977" s="1" t="str">
        <f aca="false">VLOOKUP(Table1[[#This Row],[sampleID]],temporary_match!A:B,2,FALSE())</f>
        <v>Chukchi Sea</v>
      </c>
      <c r="D977" s="1" t="n">
        <f aca="false">VLOOKUP(Table1[[#This Row],[sampleID]],latlon_match!A:C,2,FALSE())</f>
        <v>77.9999</v>
      </c>
      <c r="E977" s="1" t="n">
        <f aca="false">VLOOKUP(Table1[[#This Row],[sampleID]],latlon_match!A:C,3,FALSE())</f>
        <v>-179.3347</v>
      </c>
    </row>
    <row r="978" customFormat="false" ht="13.8" hidden="false" customHeight="false" outlineLevel="0" collapsed="false">
      <c r="A978" s="1" t="s">
        <v>1043</v>
      </c>
      <c r="B978" s="1" t="n">
        <f aca="false">VLOOKUP(Table1[[#This Row],[region_description]],region_index_match!A:C,3,FALSE())</f>
        <v>8</v>
      </c>
      <c r="C978" s="1" t="str">
        <f aca="false">VLOOKUP(Table1[[#This Row],[sampleID]],temporary_match!A:B,2,FALSE())</f>
        <v>Chukchi Sea</v>
      </c>
      <c r="D978" s="1" t="n">
        <f aca="false">VLOOKUP(Table1[[#This Row],[sampleID]],latlon_match!A:C,2,FALSE())</f>
        <v>77.9997</v>
      </c>
      <c r="E978" s="1" t="n">
        <f aca="false">VLOOKUP(Table1[[#This Row],[sampleID]],latlon_match!A:C,3,FALSE())</f>
        <v>173.9981</v>
      </c>
    </row>
    <row r="979" customFormat="false" ht="13.8" hidden="false" customHeight="false" outlineLevel="0" collapsed="false">
      <c r="A979" s="1" t="s">
        <v>1044</v>
      </c>
      <c r="B979" s="1" t="n">
        <f aca="false">VLOOKUP(Table1[[#This Row],[region_description]],region_index_match!A:C,3,FALSE())</f>
        <v>8</v>
      </c>
      <c r="C979" s="1" t="str">
        <f aca="false">VLOOKUP(Table1[[#This Row],[sampleID]],temporary_match!A:B,2,FALSE())</f>
        <v>Chukchi Sea</v>
      </c>
      <c r="D979" s="1" t="n">
        <f aca="false">VLOOKUP(Table1[[#This Row],[sampleID]],latlon_match!A:C,2,FALSE())</f>
        <v>76.3996</v>
      </c>
      <c r="E979" s="1" t="n">
        <f aca="false">VLOOKUP(Table1[[#This Row],[sampleID]],latlon_match!A:C,3,FALSE())</f>
        <v>172.0133</v>
      </c>
    </row>
    <row r="980" customFormat="false" ht="13.8" hidden="false" customHeight="false" outlineLevel="0" collapsed="false">
      <c r="A980" s="1" t="s">
        <v>1045</v>
      </c>
      <c r="B980" s="1" t="n">
        <f aca="false">VLOOKUP(Table1[[#This Row],[region_description]],region_index_match!A:C,3,FALSE())</f>
        <v>8</v>
      </c>
      <c r="C980" s="1" t="str">
        <f aca="false">VLOOKUP(Table1[[#This Row],[sampleID]],temporary_match!A:B,2,FALSE())</f>
        <v>Chukchi Sea</v>
      </c>
      <c r="D980" s="1" t="n">
        <f aca="false">VLOOKUP(Table1[[#This Row],[sampleID]],latlon_match!A:C,2,FALSE())</f>
        <v>76.4023</v>
      </c>
      <c r="E980" s="1" t="n">
        <f aca="false">VLOOKUP(Table1[[#This Row],[sampleID]],latlon_match!A:C,3,FALSE())</f>
        <v>-179.3416</v>
      </c>
    </row>
    <row r="981" customFormat="false" ht="13.8" hidden="false" customHeight="false" outlineLevel="0" collapsed="false">
      <c r="A981" s="1" t="s">
        <v>1046</v>
      </c>
      <c r="B981" s="1" t="n">
        <f aca="false">VLOOKUP(Table1[[#This Row],[region_description]],region_index_match!A:C,3,FALSE())</f>
        <v>8</v>
      </c>
      <c r="C981" s="1" t="str">
        <f aca="false">VLOOKUP(Table1[[#This Row],[sampleID]],temporary_match!A:B,2,FALSE())</f>
        <v>Chukchi Sea</v>
      </c>
      <c r="D981" s="1" t="n">
        <f aca="false">VLOOKUP(Table1[[#This Row],[sampleID]],latlon_match!A:C,2,FALSE())</f>
        <v>76.3994</v>
      </c>
      <c r="E981" s="1" t="n">
        <f aca="false">VLOOKUP(Table1[[#This Row],[sampleID]],latlon_match!A:C,3,FALSE())</f>
        <v>-176.2174</v>
      </c>
    </row>
    <row r="982" customFormat="false" ht="13.8" hidden="false" customHeight="false" outlineLevel="0" collapsed="false">
      <c r="A982" s="1" t="s">
        <v>1047</v>
      </c>
      <c r="B982" s="1" t="n">
        <f aca="false">VLOOKUP(Table1[[#This Row],[region_description]],region_index_match!A:C,3,FALSE())</f>
        <v>8</v>
      </c>
      <c r="C982" s="1" t="str">
        <f aca="false">VLOOKUP(Table1[[#This Row],[sampleID]],temporary_match!A:B,2,FALSE())</f>
        <v>Chukchi Sea</v>
      </c>
      <c r="D982" s="1" t="n">
        <f aca="false">VLOOKUP(Table1[[#This Row],[sampleID]],latlon_match!A:C,2,FALSE())</f>
        <v>76.3994</v>
      </c>
      <c r="E982" s="1" t="n">
        <f aca="false">VLOOKUP(Table1[[#This Row],[sampleID]],latlon_match!A:C,3,FALSE())</f>
        <v>-176.2174</v>
      </c>
    </row>
    <row r="983" customFormat="false" ht="13.8" hidden="false" customHeight="false" outlineLevel="0" collapsed="false">
      <c r="A983" s="1" t="s">
        <v>1048</v>
      </c>
      <c r="B983" s="1" t="n">
        <f aca="false">VLOOKUP(Table1[[#This Row],[region_description]],region_index_match!A:C,3,FALSE())</f>
        <v>8</v>
      </c>
      <c r="C983" s="1" t="str">
        <f aca="false">VLOOKUP(Table1[[#This Row],[sampleID]],temporary_match!A:B,2,FALSE())</f>
        <v>Chukchi Sea</v>
      </c>
      <c r="D983" s="1" t="n">
        <f aca="false">VLOOKUP(Table1[[#This Row],[sampleID]],latlon_match!A:C,2,FALSE())</f>
        <v>76.2885</v>
      </c>
      <c r="E983" s="1" t="n">
        <f aca="false">VLOOKUP(Table1[[#This Row],[sampleID]],latlon_match!A:C,3,FALSE())</f>
        <v>-167.1604</v>
      </c>
    </row>
    <row r="984" customFormat="false" ht="13.8" hidden="false" customHeight="false" outlineLevel="0" collapsed="false">
      <c r="A984" s="1" t="s">
        <v>1049</v>
      </c>
      <c r="B984" s="1" t="n">
        <f aca="false">VLOOKUP(Table1[[#This Row],[region_description]],region_index_match!A:C,3,FALSE())</f>
        <v>8</v>
      </c>
      <c r="C984" s="1" t="str">
        <f aca="false">VLOOKUP(Table1[[#This Row],[sampleID]],temporary_match!A:B,2,FALSE())</f>
        <v>Chukchi Sea</v>
      </c>
      <c r="D984" s="1" t="n">
        <f aca="false">VLOOKUP(Table1[[#This Row],[sampleID]],latlon_match!A:C,2,FALSE())</f>
        <v>76.2885</v>
      </c>
      <c r="E984" s="1" t="n">
        <f aca="false">VLOOKUP(Table1[[#This Row],[sampleID]],latlon_match!A:C,3,FALSE())</f>
        <v>-167.1604</v>
      </c>
    </row>
    <row r="985" customFormat="false" ht="13.8" hidden="false" customHeight="false" outlineLevel="0" collapsed="false">
      <c r="A985" s="1" t="s">
        <v>1050</v>
      </c>
      <c r="B985" s="1" t="n">
        <f aca="false">VLOOKUP(Table1[[#This Row],[region_description]],region_index_match!A:C,3,FALSE())</f>
        <v>8</v>
      </c>
      <c r="C985" s="1" t="str">
        <f aca="false">VLOOKUP(Table1[[#This Row],[sampleID]],temporary_match!A:B,2,FALSE())</f>
        <v>Chukchi Sea</v>
      </c>
      <c r="D985" s="1" t="n">
        <f aca="false">VLOOKUP(Table1[[#This Row],[sampleID]],latlon_match!A:C,2,FALSE())</f>
        <v>72.6989</v>
      </c>
      <c r="E985" s="1" t="n">
        <f aca="false">VLOOKUP(Table1[[#This Row],[sampleID]],latlon_match!A:C,3,FALSE())</f>
        <v>-157.4537</v>
      </c>
    </row>
    <row r="986" customFormat="false" ht="13.8" hidden="false" customHeight="false" outlineLevel="0" collapsed="false">
      <c r="A986" s="1" t="s">
        <v>1051</v>
      </c>
      <c r="B986" s="1" t="n">
        <f aca="false">VLOOKUP(Table1[[#This Row],[region_description]],region_index_match!A:C,3,FALSE())</f>
        <v>8</v>
      </c>
      <c r="C986" s="1" t="str">
        <f aca="false">VLOOKUP(Table1[[#This Row],[sampleID]],temporary_match!A:B,2,FALSE())</f>
        <v>Chukchi Sea</v>
      </c>
      <c r="D986" s="1" t="n">
        <f aca="false">VLOOKUP(Table1[[#This Row],[sampleID]],latlon_match!A:C,2,FALSE())</f>
        <v>71.6274</v>
      </c>
      <c r="E986" s="1" t="n">
        <f aca="false">VLOOKUP(Table1[[#This Row],[sampleID]],latlon_match!A:C,3,FALSE())</f>
        <v>-156.843</v>
      </c>
    </row>
    <row r="987" customFormat="false" ht="13.8" hidden="false" customHeight="false" outlineLevel="0" collapsed="false">
      <c r="A987" s="1" t="s">
        <v>1052</v>
      </c>
      <c r="B987" s="1" t="n">
        <f aca="false">VLOOKUP(Table1[[#This Row],[region_description]],region_index_match!A:C,3,FALSE())</f>
        <v>8</v>
      </c>
      <c r="C987" s="1" t="str">
        <f aca="false">VLOOKUP(Table1[[#This Row],[sampleID]],temporary_match!A:B,2,FALSE())</f>
        <v>Chukchi Sea</v>
      </c>
      <c r="D987" s="1" t="n">
        <f aca="false">VLOOKUP(Table1[[#This Row],[sampleID]],latlon_match!A:C,2,FALSE())</f>
        <v>73.5998</v>
      </c>
      <c r="E987" s="1" t="n">
        <f aca="false">VLOOKUP(Table1[[#This Row],[sampleID]],latlon_match!A:C,3,FALSE())</f>
        <v>-166.0007</v>
      </c>
    </row>
    <row r="988" customFormat="false" ht="13.8" hidden="false" customHeight="false" outlineLevel="0" collapsed="false">
      <c r="A988" s="1" t="s">
        <v>1053</v>
      </c>
      <c r="B988" s="1" t="n">
        <f aca="false">VLOOKUP(Table1[[#This Row],[region_description]],region_index_match!A:C,3,FALSE())</f>
        <v>8</v>
      </c>
      <c r="C988" s="1" t="str">
        <f aca="false">VLOOKUP(Table1[[#This Row],[sampleID]],temporary_match!A:B,2,FALSE())</f>
        <v>Chukchi Sea</v>
      </c>
      <c r="D988" s="1" t="n">
        <f aca="false">VLOOKUP(Table1[[#This Row],[sampleID]],latlon_match!A:C,2,FALSE())</f>
        <v>72.4322</v>
      </c>
      <c r="E988" s="1" t="n">
        <f aca="false">VLOOKUP(Table1[[#This Row],[sampleID]],latlon_match!A:C,3,FALSE())</f>
        <v>-166.9642</v>
      </c>
    </row>
    <row r="989" customFormat="false" ht="13.8" hidden="false" customHeight="false" outlineLevel="0" collapsed="false">
      <c r="A989" s="1" t="s">
        <v>1054</v>
      </c>
      <c r="B989" s="1" t="n">
        <f aca="false">VLOOKUP(Table1[[#This Row],[region_description]],region_index_match!A:C,3,FALSE())</f>
        <v>8</v>
      </c>
      <c r="C989" s="1" t="str">
        <f aca="false">VLOOKUP(Table1[[#This Row],[sampleID]],temporary_match!A:B,2,FALSE())</f>
        <v>Chukchi Sea</v>
      </c>
      <c r="D989" s="1" t="n">
        <f aca="false">VLOOKUP(Table1[[#This Row],[sampleID]],latlon_match!A:C,2,FALSE())</f>
        <v>72.0007</v>
      </c>
      <c r="E989" s="1" t="n">
        <f aca="false">VLOOKUP(Table1[[#This Row],[sampleID]],latlon_match!A:C,3,FALSE())</f>
        <v>-165.9995</v>
      </c>
    </row>
    <row r="990" customFormat="false" ht="13.8" hidden="false" customHeight="false" outlineLevel="0" collapsed="false">
      <c r="A990" s="1" t="s">
        <v>1055</v>
      </c>
      <c r="B990" s="1" t="n">
        <f aca="false">VLOOKUP(Table1[[#This Row],[region_description]],region_index_match!A:C,3,FALSE())</f>
        <v>8</v>
      </c>
      <c r="C990" s="1" t="str">
        <f aca="false">VLOOKUP(Table1[[#This Row],[sampleID]],temporary_match!A:B,2,FALSE())</f>
        <v>Chukchi Sea</v>
      </c>
      <c r="D990" s="1" t="n">
        <f aca="false">VLOOKUP(Table1[[#This Row],[sampleID]],latlon_match!A:C,2,FALSE())</f>
        <v>70.9997</v>
      </c>
      <c r="E990" s="1" t="n">
        <f aca="false">VLOOKUP(Table1[[#This Row],[sampleID]],latlon_match!A:C,3,FALSE())</f>
        <v>-165.9975</v>
      </c>
    </row>
    <row r="991" customFormat="false" ht="13.8" hidden="false" customHeight="false" outlineLevel="0" collapsed="false">
      <c r="A991" s="1" t="s">
        <v>1056</v>
      </c>
      <c r="B991" s="1" t="n">
        <f aca="false">VLOOKUP(Table1[[#This Row],[region_description]],region_index_match!A:C,3,FALSE())</f>
        <v>8</v>
      </c>
      <c r="C991" s="1" t="str">
        <f aca="false">VLOOKUP(Table1[[#This Row],[sampleID]],temporary_match!A:B,2,FALSE())</f>
        <v>Chukchi Sea</v>
      </c>
      <c r="D991" s="1" t="n">
        <f aca="false">VLOOKUP(Table1[[#This Row],[sampleID]],latlon_match!A:C,2,FALSE())</f>
        <v>69.9998</v>
      </c>
      <c r="E991" s="1" t="n">
        <f aca="false">VLOOKUP(Table1[[#This Row],[sampleID]],latlon_match!A:C,3,FALSE())</f>
        <v>-168.0002</v>
      </c>
    </row>
    <row r="992" customFormat="false" ht="13.8" hidden="false" customHeight="false" outlineLevel="0" collapsed="false">
      <c r="A992" s="1" t="s">
        <v>1057</v>
      </c>
      <c r="B992" s="1" t="n">
        <f aca="false">VLOOKUP(Table1[[#This Row],[region_description]],region_index_match!A:C,3,FALSE())</f>
        <v>8</v>
      </c>
      <c r="C992" s="1" t="str">
        <f aca="false">VLOOKUP(Table1[[#This Row],[sampleID]],temporary_match!A:B,2,FALSE())</f>
        <v>Chukchi Sea</v>
      </c>
      <c r="D992" s="1" t="n">
        <f aca="false">VLOOKUP(Table1[[#This Row],[sampleID]],latlon_match!A:C,2,FALSE())</f>
        <v>68.5005</v>
      </c>
      <c r="E992" s="1" t="n">
        <f aca="false">VLOOKUP(Table1[[#This Row],[sampleID]],latlon_match!A:C,3,FALSE())</f>
        <v>-167.9992</v>
      </c>
    </row>
    <row r="993" customFormat="false" ht="13.8" hidden="false" customHeight="false" outlineLevel="0" collapsed="false">
      <c r="A993" s="1" t="s">
        <v>1058</v>
      </c>
      <c r="B993" s="1" t="n">
        <f aca="false">VLOOKUP(Table1[[#This Row],[region_description]],region_index_match!A:C,3,FALSE())</f>
        <v>8</v>
      </c>
      <c r="C993" s="1" t="str">
        <f aca="false">VLOOKUP(Table1[[#This Row],[sampleID]],temporary_match!A:B,2,FALSE())</f>
        <v>Chukchi Sea</v>
      </c>
      <c r="D993" s="1" t="n">
        <f aca="false">VLOOKUP(Table1[[#This Row],[sampleID]],latlon_match!A:C,2,FALSE())</f>
        <v>66.9998</v>
      </c>
      <c r="E993" s="1" t="n">
        <f aca="false">VLOOKUP(Table1[[#This Row],[sampleID]],latlon_match!A:C,3,FALSE())</f>
        <v>-166.9992</v>
      </c>
    </row>
    <row r="994" customFormat="false" ht="13.8" hidden="false" customHeight="false" outlineLevel="0" collapsed="false">
      <c r="A994" s="1" t="s">
        <v>1059</v>
      </c>
      <c r="B994" s="1" t="n">
        <f aca="false">VLOOKUP(Table1[[#This Row],[region_description]],region_index_match!A:C,3,FALSE())</f>
        <v>5</v>
      </c>
      <c r="C994" s="1" t="str">
        <f aca="false">VLOOKUP(Table1[[#This Row],[sampleID]],temporary_match!A:B,2,FALSE())</f>
        <v>Bering Sea</v>
      </c>
      <c r="D994" s="1" t="n">
        <f aca="false">VLOOKUP(Table1[[#This Row],[sampleID]],latlon_match!A:C,2,FALSE())</f>
        <v>63.9998</v>
      </c>
      <c r="E994" s="1" t="n">
        <f aca="false">VLOOKUP(Table1[[#This Row],[sampleID]],latlon_match!A:C,3,FALSE())</f>
        <v>-169.003</v>
      </c>
    </row>
    <row r="995" customFormat="false" ht="13.8" hidden="false" customHeight="false" outlineLevel="0" collapsed="false">
      <c r="A995" s="1" t="s">
        <v>1060</v>
      </c>
      <c r="B995" s="1" t="n">
        <f aca="false">VLOOKUP(Table1[[#This Row],[region_description]],region_index_match!A:C,3,FALSE())</f>
        <v>5</v>
      </c>
      <c r="C995" s="1" t="str">
        <f aca="false">VLOOKUP(Table1[[#This Row],[sampleID]],temporary_match!A:B,2,FALSE())</f>
        <v>Bering Sea</v>
      </c>
      <c r="D995" s="1" t="n">
        <f aca="false">VLOOKUP(Table1[[#This Row],[sampleID]],latlon_match!A:C,2,FALSE())</f>
        <v>63.0003</v>
      </c>
      <c r="E995" s="1" t="n">
        <f aca="false">VLOOKUP(Table1[[#This Row],[sampleID]],latlon_match!A:C,3,FALSE())</f>
        <v>-167.499</v>
      </c>
    </row>
    <row r="996" customFormat="false" ht="13.8" hidden="false" customHeight="false" outlineLevel="0" collapsed="false">
      <c r="A996" s="1" t="s">
        <v>1061</v>
      </c>
      <c r="B996" s="1" t="n">
        <f aca="false">VLOOKUP(Table1[[#This Row],[region_description]],region_index_match!A:C,3,FALSE())</f>
        <v>5</v>
      </c>
      <c r="C996" s="1" t="str">
        <f aca="false">VLOOKUP(Table1[[#This Row],[sampleID]],temporary_match!A:B,2,FALSE())</f>
        <v>Bering Sea</v>
      </c>
      <c r="D996" s="1" t="n">
        <f aca="false">VLOOKUP(Table1[[#This Row],[sampleID]],latlon_match!A:C,2,FALSE())</f>
        <v>62.0007</v>
      </c>
      <c r="E996" s="1" t="n">
        <f aca="false">VLOOKUP(Table1[[#This Row],[sampleID]],latlon_match!A:C,3,FALSE())</f>
        <v>-172.0005</v>
      </c>
    </row>
    <row r="997" customFormat="false" ht="13.8" hidden="false" customHeight="false" outlineLevel="0" collapsed="false">
      <c r="A997" s="1" t="s">
        <v>1062</v>
      </c>
      <c r="B997" s="1" t="n">
        <f aca="false">VLOOKUP(Table1[[#This Row],[region_description]],region_index_match!A:C,3,FALSE())</f>
        <v>5</v>
      </c>
      <c r="C997" s="1" t="str">
        <f aca="false">VLOOKUP(Table1[[#This Row],[sampleID]],temporary_match!A:B,2,FALSE())</f>
        <v>Bering Sea</v>
      </c>
      <c r="D997" s="1" t="n">
        <f aca="false">VLOOKUP(Table1[[#This Row],[sampleID]],latlon_match!A:C,2,FALSE())</f>
        <v>62.0052</v>
      </c>
      <c r="E997" s="1" t="n">
        <f aca="false">VLOOKUP(Table1[[#This Row],[sampleID]],latlon_match!A:C,3,FALSE())</f>
        <v>-176.0027</v>
      </c>
    </row>
    <row r="998" customFormat="false" ht="13.8" hidden="false" customHeight="false" outlineLevel="0" collapsed="false">
      <c r="A998" s="1" t="s">
        <v>1063</v>
      </c>
      <c r="B998" s="1" t="n">
        <f aca="false">VLOOKUP(Table1[[#This Row],[region_description]],region_index_match!A:C,3,FALSE())</f>
        <v>5</v>
      </c>
      <c r="C998" s="1" t="str">
        <f aca="false">VLOOKUP(Table1[[#This Row],[sampleID]],temporary_match!A:B,2,FALSE())</f>
        <v>Bering Sea</v>
      </c>
      <c r="D998" s="1" t="n">
        <f aca="false">VLOOKUP(Table1[[#This Row],[sampleID]],latlon_match!A:C,2,FALSE())</f>
        <v>60.1587</v>
      </c>
      <c r="E998" s="1" t="n">
        <f aca="false">VLOOKUP(Table1[[#This Row],[sampleID]],latlon_match!A:C,3,FALSE())</f>
        <v>-179.4633</v>
      </c>
    </row>
    <row r="999" customFormat="false" ht="13.8" hidden="false" customHeight="false" outlineLevel="0" collapsed="false">
      <c r="A999" s="1" t="s">
        <v>1064</v>
      </c>
      <c r="B999" s="1" t="n">
        <f aca="false">VLOOKUP(Table1[[#This Row],[region_description]],region_index_match!A:C,3,FALSE())</f>
        <v>5</v>
      </c>
      <c r="C999" s="1" t="str">
        <f aca="false">VLOOKUP(Table1[[#This Row],[sampleID]],temporary_match!A:B,2,FALSE())</f>
        <v>Bering Sea</v>
      </c>
      <c r="D999" s="1" t="n">
        <f aca="false">VLOOKUP(Table1[[#This Row],[sampleID]],latlon_match!A:C,2,FALSE())</f>
        <v>60.0748</v>
      </c>
      <c r="E999" s="1" t="n">
        <f aca="false">VLOOKUP(Table1[[#This Row],[sampleID]],latlon_match!A:C,3,FALSE())</f>
        <v>-179.4632</v>
      </c>
    </row>
    <row r="1000" customFormat="false" ht="13.8" hidden="false" customHeight="false" outlineLevel="0" collapsed="false">
      <c r="A1000" s="1" t="s">
        <v>1065</v>
      </c>
      <c r="B1000" s="1" t="n">
        <f aca="false">VLOOKUP(Table1[[#This Row],[region_description]],region_index_match!A:C,3,FALSE())</f>
        <v>5</v>
      </c>
      <c r="C1000" s="1" t="str">
        <f aca="false">VLOOKUP(Table1[[#This Row],[sampleID]],temporary_match!A:B,2,FALSE())</f>
        <v>Bering Sea</v>
      </c>
      <c r="D1000" s="1" t="n">
        <f aca="false">VLOOKUP(Table1[[#This Row],[sampleID]],latlon_match!A:C,2,FALSE())</f>
        <v>59.9997</v>
      </c>
      <c r="E1000" s="1" t="n">
        <f aca="false">VLOOKUP(Table1[[#This Row],[sampleID]],latlon_match!A:C,3,FALSE())</f>
        <v>-176</v>
      </c>
    </row>
    <row r="1001" customFormat="false" ht="13.8" hidden="false" customHeight="false" outlineLevel="0" collapsed="false">
      <c r="A1001" s="1" t="s">
        <v>1066</v>
      </c>
      <c r="B1001" s="1" t="n">
        <f aca="false">VLOOKUP(Table1[[#This Row],[region_description]],region_index_match!A:C,3,FALSE())</f>
        <v>5</v>
      </c>
      <c r="C1001" s="1" t="str">
        <f aca="false">VLOOKUP(Table1[[#This Row],[sampleID]],temporary_match!A:B,2,FALSE())</f>
        <v>Bering Sea</v>
      </c>
      <c r="D1001" s="1" t="n">
        <f aca="false">VLOOKUP(Table1[[#This Row],[sampleID]],latlon_match!A:C,2,FALSE())</f>
        <v>58.5002</v>
      </c>
      <c r="E1001" s="1" t="n">
        <f aca="false">VLOOKUP(Table1[[#This Row],[sampleID]],latlon_match!A:C,3,FALSE())</f>
        <v>-172.0002</v>
      </c>
    </row>
    <row r="1002" customFormat="false" ht="13.8" hidden="false" customHeight="false" outlineLevel="0" collapsed="false">
      <c r="A1002" s="1" t="s">
        <v>1067</v>
      </c>
      <c r="B1002" s="1" t="n">
        <f aca="false">VLOOKUP(Table1[[#This Row],[region_description]],region_index_match!A:C,3,FALSE())</f>
        <v>5</v>
      </c>
      <c r="C1002" s="1" t="str">
        <f aca="false">VLOOKUP(Table1[[#This Row],[sampleID]],temporary_match!A:B,2,FALSE())</f>
        <v>Bering Sea</v>
      </c>
      <c r="D1002" s="1" t="n">
        <f aca="false">VLOOKUP(Table1[[#This Row],[sampleID]],latlon_match!A:C,2,FALSE())</f>
        <v>58.3832</v>
      </c>
      <c r="E1002" s="1" t="n">
        <f aca="false">VLOOKUP(Table1[[#This Row],[sampleID]],latlon_match!A:C,3,FALSE())</f>
        <v>-170.0007</v>
      </c>
    </row>
    <row r="1003" customFormat="false" ht="13.8" hidden="false" customHeight="false" outlineLevel="0" collapsed="false">
      <c r="A1003" s="1" t="s">
        <v>1068</v>
      </c>
      <c r="B1003" s="1" t="n">
        <f aca="false">VLOOKUP(Table1[[#This Row],[region_description]],region_index_match!A:C,3,FALSE())</f>
        <v>5</v>
      </c>
      <c r="C1003" s="1" t="str">
        <f aca="false">VLOOKUP(Table1[[#This Row],[sampleID]],temporary_match!A:B,2,FALSE())</f>
        <v>Bering Sea</v>
      </c>
      <c r="D1003" s="1" t="n">
        <f aca="false">VLOOKUP(Table1[[#This Row],[sampleID]],latlon_match!A:C,2,FALSE())</f>
        <v>57.0003</v>
      </c>
      <c r="E1003" s="1" t="n">
        <f aca="false">VLOOKUP(Table1[[#This Row],[sampleID]],latlon_match!A:C,3,FALSE())</f>
        <v>-167.5005</v>
      </c>
    </row>
    <row r="1004" customFormat="false" ht="13.8" hidden="false" customHeight="false" outlineLevel="0" collapsed="false">
      <c r="A1004" s="1" t="s">
        <v>1069</v>
      </c>
      <c r="B1004" s="1" t="n">
        <f aca="false">VLOOKUP(Table1[[#This Row],[region_description]],region_index_match!A:C,3,FALSE())</f>
        <v>5</v>
      </c>
      <c r="C1004" s="1" t="str">
        <f aca="false">VLOOKUP(Table1[[#This Row],[sampleID]],temporary_match!A:B,2,FALSE())</f>
        <v>Bering Sea</v>
      </c>
      <c r="D1004" s="1" t="n">
        <f aca="false">VLOOKUP(Table1[[#This Row],[sampleID]],latlon_match!A:C,2,FALSE())</f>
        <v>63.5017</v>
      </c>
      <c r="E1004" s="1" t="n">
        <f aca="false">VLOOKUP(Table1[[#This Row],[sampleID]],latlon_match!A:C,3,FALSE())</f>
        <v>-165.4998</v>
      </c>
    </row>
    <row r="1005" customFormat="false" ht="13.8" hidden="false" customHeight="false" outlineLevel="0" collapsed="false">
      <c r="A1005" s="1" t="s">
        <v>1070</v>
      </c>
      <c r="B1005" s="1" t="n">
        <f aca="false">VLOOKUP(Table1[[#This Row],[region_description]],region_index_match!A:C,3,FALSE())</f>
        <v>8</v>
      </c>
      <c r="C1005" s="1" t="str">
        <f aca="false">VLOOKUP(Table1[[#This Row],[sampleID]],temporary_match!A:B,2,FALSE())</f>
        <v>Chukchi Sea</v>
      </c>
      <c r="D1005" s="1" t="n">
        <f aca="false">VLOOKUP(Table1[[#This Row],[sampleID]],latlon_match!A:C,2,FALSE())</f>
        <v>69.7562</v>
      </c>
      <c r="E1005" s="1" t="n">
        <f aca="false">VLOOKUP(Table1[[#This Row],[sampleID]],latlon_match!A:C,3,FALSE())</f>
        <v>-138.1627</v>
      </c>
    </row>
    <row r="1006" customFormat="false" ht="13.8" hidden="false" customHeight="false" outlineLevel="0" collapsed="false">
      <c r="A1006" s="1" t="s">
        <v>1071</v>
      </c>
      <c r="B1006" s="1" t="n">
        <f aca="false">VLOOKUP(Table1[[#This Row],[region_description]],region_index_match!A:C,3,FALSE())</f>
        <v>5</v>
      </c>
      <c r="C1006" s="1" t="str">
        <f aca="false">VLOOKUP(Table1[[#This Row],[sampleID]],temporary_match!A:B,2,FALSE())</f>
        <v>Bering Sea</v>
      </c>
      <c r="D1006" s="1" t="n">
        <f aca="false">VLOOKUP(Table1[[#This Row],[sampleID]],latlon_match!A:C,2,FALSE())</f>
        <v>62.95</v>
      </c>
      <c r="E1006" s="1" t="n">
        <f aca="false">VLOOKUP(Table1[[#This Row],[sampleID]],latlon_match!A:C,3,FALSE())</f>
        <v>-166.75</v>
      </c>
    </row>
    <row r="1007" customFormat="false" ht="13.8" hidden="false" customHeight="false" outlineLevel="0" collapsed="false">
      <c r="A1007" s="1" t="s">
        <v>1072</v>
      </c>
      <c r="B1007" s="1" t="n">
        <f aca="false">VLOOKUP(Table1[[#This Row],[region_description]],region_index_match!A:C,3,FALSE())</f>
        <v>5</v>
      </c>
      <c r="C1007" s="1" t="str">
        <f aca="false">VLOOKUP(Table1[[#This Row],[sampleID]],temporary_match!A:B,2,FALSE())</f>
        <v>Bering Sea</v>
      </c>
      <c r="D1007" s="1" t="n">
        <f aca="false">VLOOKUP(Table1[[#This Row],[sampleID]],latlon_match!A:C,2,FALSE())</f>
        <v>63.175</v>
      </c>
      <c r="E1007" s="1" t="n">
        <f aca="false">VLOOKUP(Table1[[#This Row],[sampleID]],latlon_match!A:C,3,FALSE())</f>
        <v>-167.5</v>
      </c>
    </row>
    <row r="1008" customFormat="false" ht="13.8" hidden="false" customHeight="false" outlineLevel="0" collapsed="false">
      <c r="A1008" s="1" t="s">
        <v>1073</v>
      </c>
      <c r="B1008" s="1" t="n">
        <f aca="false">VLOOKUP(Table1[[#This Row],[region_description]],region_index_match!A:C,3,FALSE())</f>
        <v>5</v>
      </c>
      <c r="C1008" s="1" t="str">
        <f aca="false">VLOOKUP(Table1[[#This Row],[sampleID]],temporary_match!A:B,2,FALSE())</f>
        <v>Bering Sea</v>
      </c>
      <c r="D1008" s="1" t="n">
        <f aca="false">VLOOKUP(Table1[[#This Row],[sampleID]],latlon_match!A:C,2,FALSE())</f>
        <v>63.8667</v>
      </c>
      <c r="E1008" s="1" t="n">
        <f aca="false">VLOOKUP(Table1[[#This Row],[sampleID]],latlon_match!A:C,3,FALSE())</f>
        <v>-167.75</v>
      </c>
    </row>
    <row r="1009" customFormat="false" ht="13.8" hidden="false" customHeight="false" outlineLevel="0" collapsed="false">
      <c r="A1009" s="1" t="s">
        <v>1074</v>
      </c>
      <c r="B1009" s="1" t="n">
        <f aca="false">VLOOKUP(Table1[[#This Row],[region_description]],region_index_match!A:C,3,FALSE())</f>
        <v>5</v>
      </c>
      <c r="C1009" s="1" t="str">
        <f aca="false">VLOOKUP(Table1[[#This Row],[sampleID]],temporary_match!A:B,2,FALSE())</f>
        <v>Bering Sea</v>
      </c>
      <c r="D1009" s="1" t="n">
        <f aca="false">VLOOKUP(Table1[[#This Row],[sampleID]],latlon_match!A:C,2,FALSE())</f>
        <v>63.6</v>
      </c>
      <c r="E1009" s="1" t="n">
        <f aca="false">VLOOKUP(Table1[[#This Row],[sampleID]],latlon_match!A:C,3,FALSE())</f>
        <v>-167</v>
      </c>
    </row>
    <row r="1010" customFormat="false" ht="13.8" hidden="false" customHeight="false" outlineLevel="0" collapsed="false">
      <c r="A1010" s="1" t="s">
        <v>1075</v>
      </c>
      <c r="B1010" s="1" t="n">
        <f aca="false">VLOOKUP(Table1[[#This Row],[region_description]],region_index_match!A:C,3,FALSE())</f>
        <v>5</v>
      </c>
      <c r="C1010" s="1" t="str">
        <f aca="false">VLOOKUP(Table1[[#This Row],[sampleID]],temporary_match!A:B,2,FALSE())</f>
        <v>Bering Sea</v>
      </c>
      <c r="D1010" s="1" t="n">
        <f aca="false">VLOOKUP(Table1[[#This Row],[sampleID]],latlon_match!A:C,2,FALSE())</f>
        <v>63.3</v>
      </c>
      <c r="E1010" s="1" t="n">
        <f aca="false">VLOOKUP(Table1[[#This Row],[sampleID]],latlon_match!A:C,3,FALSE())</f>
        <v>-166.25</v>
      </c>
    </row>
    <row r="1011" customFormat="false" ht="13.8" hidden="false" customHeight="false" outlineLevel="0" collapsed="false">
      <c r="A1011" s="1" t="s">
        <v>1076</v>
      </c>
      <c r="B1011" s="1" t="n">
        <f aca="false">VLOOKUP(Table1[[#This Row],[region_description]],region_index_match!A:C,3,FALSE())</f>
        <v>5</v>
      </c>
      <c r="C1011" s="1" t="str">
        <f aca="false">VLOOKUP(Table1[[#This Row],[sampleID]],temporary_match!A:B,2,FALSE())</f>
        <v>Bering Sea</v>
      </c>
      <c r="D1011" s="1" t="n">
        <f aca="false">VLOOKUP(Table1[[#This Row],[sampleID]],latlon_match!A:C,2,FALSE())</f>
        <v>63.6533</v>
      </c>
      <c r="E1011" s="1" t="n">
        <f aca="false">VLOOKUP(Table1[[#This Row],[sampleID]],latlon_match!A:C,3,FALSE())</f>
        <v>-165.605</v>
      </c>
    </row>
    <row r="1012" customFormat="false" ht="13.8" hidden="false" customHeight="false" outlineLevel="0" collapsed="false">
      <c r="A1012" s="1" t="s">
        <v>1077</v>
      </c>
      <c r="B1012" s="1" t="n">
        <f aca="false">VLOOKUP(Table1[[#This Row],[region_description]],region_index_match!A:C,3,FALSE())</f>
        <v>5</v>
      </c>
      <c r="C1012" s="1" t="str">
        <f aca="false">VLOOKUP(Table1[[#This Row],[sampleID]],temporary_match!A:B,2,FALSE())</f>
        <v>Bering Sea</v>
      </c>
      <c r="D1012" s="1" t="n">
        <f aca="false">VLOOKUP(Table1[[#This Row],[sampleID]],latlon_match!A:C,2,FALSE())</f>
        <v>63.9</v>
      </c>
      <c r="E1012" s="1" t="n">
        <f aca="false">VLOOKUP(Table1[[#This Row],[sampleID]],latlon_match!A:C,3,FALSE())</f>
        <v>-166.2</v>
      </c>
    </row>
    <row r="1013" customFormat="false" ht="13.8" hidden="false" customHeight="false" outlineLevel="0" collapsed="false">
      <c r="A1013" s="1" t="s">
        <v>1078</v>
      </c>
      <c r="B1013" s="1" t="n">
        <f aca="false">VLOOKUP(Table1[[#This Row],[region_description]],region_index_match!A:C,3,FALSE())</f>
        <v>5</v>
      </c>
      <c r="C1013" s="1" t="str">
        <f aca="false">VLOOKUP(Table1[[#This Row],[sampleID]],temporary_match!A:B,2,FALSE())</f>
        <v>Bering Sea</v>
      </c>
      <c r="D1013" s="1" t="n">
        <f aca="false">VLOOKUP(Table1[[#This Row],[sampleID]],latlon_match!A:C,2,FALSE())</f>
        <v>64.1633</v>
      </c>
      <c r="E1013" s="1" t="n">
        <f aca="false">VLOOKUP(Table1[[#This Row],[sampleID]],latlon_match!A:C,3,FALSE())</f>
        <v>-166.8267</v>
      </c>
    </row>
    <row r="1014" customFormat="false" ht="13.8" hidden="false" customHeight="false" outlineLevel="0" collapsed="false">
      <c r="A1014" s="1" t="s">
        <v>1079</v>
      </c>
      <c r="B1014" s="1" t="n">
        <f aca="false">VLOOKUP(Table1[[#This Row],[region_description]],region_index_match!A:C,3,FALSE())</f>
        <v>44</v>
      </c>
      <c r="C1014" s="1" t="str">
        <f aca="false">VLOOKUP(Table1[[#This Row],[sampleID]],temporary_match!A:B,2,FALSE())</f>
        <v>Tropical West African Offshore</v>
      </c>
      <c r="D1014" s="1" t="n">
        <f aca="false">VLOOKUP(Table1[[#This Row],[sampleID]],latlon_match!A:C,2,FALSE())</f>
        <v>37.8278</v>
      </c>
      <c r="E1014" s="1" t="n">
        <f aca="false">VLOOKUP(Table1[[#This Row],[sampleID]],latlon_match!A:C,3,FALSE())</f>
        <v>-9.5128</v>
      </c>
    </row>
    <row r="1015" customFormat="false" ht="13.8" hidden="false" customHeight="false" outlineLevel="0" collapsed="false">
      <c r="A1015" s="1" t="s">
        <v>1080</v>
      </c>
      <c r="B1015" s="1" t="n">
        <f aca="false">VLOOKUP(Table1[[#This Row],[region_description]],region_index_match!A:C,3,FALSE())</f>
        <v>44</v>
      </c>
      <c r="C1015" s="1" t="str">
        <f aca="false">VLOOKUP(Table1[[#This Row],[sampleID]],temporary_match!A:B,2,FALSE())</f>
        <v>Tropical West African Offshore</v>
      </c>
      <c r="D1015" s="1" t="n">
        <f aca="false">VLOOKUP(Table1[[#This Row],[sampleID]],latlon_match!A:C,2,FALSE())</f>
        <v>37.8372</v>
      </c>
      <c r="E1015" s="1" t="n">
        <f aca="false">VLOOKUP(Table1[[#This Row],[sampleID]],latlon_match!A:C,3,FALSE())</f>
        <v>-10.184</v>
      </c>
    </row>
    <row r="1016" customFormat="false" ht="13.8" hidden="false" customHeight="false" outlineLevel="0" collapsed="false">
      <c r="A1016" s="1" t="s">
        <v>1081</v>
      </c>
      <c r="B1016" s="1" t="n">
        <f aca="false">VLOOKUP(Table1[[#This Row],[region_description]],region_index_match!A:C,3,FALSE())</f>
        <v>44</v>
      </c>
      <c r="C1016" s="1" t="str">
        <f aca="false">VLOOKUP(Table1[[#This Row],[sampleID]],temporary_match!A:B,2,FALSE())</f>
        <v>Tropical West African Offshore</v>
      </c>
      <c r="D1016" s="1" t="n">
        <f aca="false">VLOOKUP(Table1[[#This Row],[sampleID]],latlon_match!A:C,2,FALSE())</f>
        <v>36.7722</v>
      </c>
      <c r="E1016" s="1" t="n">
        <f aca="false">VLOOKUP(Table1[[#This Row],[sampleID]],latlon_match!A:C,3,FALSE())</f>
        <v>-9.8672</v>
      </c>
    </row>
    <row r="1017" customFormat="false" ht="13.8" hidden="false" customHeight="false" outlineLevel="0" collapsed="false">
      <c r="A1017" s="1" t="s">
        <v>1082</v>
      </c>
      <c r="B1017" s="1" t="n">
        <f aca="false">VLOOKUP(Table1[[#This Row],[region_description]],region_index_match!A:C,3,FALSE())</f>
        <v>44</v>
      </c>
      <c r="C1017" s="1" t="str">
        <f aca="false">VLOOKUP(Table1[[#This Row],[sampleID]],temporary_match!A:B,2,FALSE())</f>
        <v>Tropical West African Offshore</v>
      </c>
      <c r="D1017" s="1" t="n">
        <f aca="false">VLOOKUP(Table1[[#This Row],[sampleID]],latlon_match!A:C,2,FALSE())</f>
        <v>36.3901</v>
      </c>
      <c r="E1017" s="1" t="n">
        <f aca="false">VLOOKUP(Table1[[#This Row],[sampleID]],latlon_match!A:C,3,FALSE())</f>
        <v>-9.0653</v>
      </c>
    </row>
    <row r="1018" customFormat="false" ht="13.8" hidden="false" customHeight="false" outlineLevel="0" collapsed="false">
      <c r="A1018" s="1" t="s">
        <v>1083</v>
      </c>
      <c r="B1018" s="1" t="n">
        <f aca="false">VLOOKUP(Table1[[#This Row],[region_description]],region_index_match!A:C,3,FALSE())</f>
        <v>44</v>
      </c>
      <c r="C1018" s="1" t="str">
        <f aca="false">VLOOKUP(Table1[[#This Row],[sampleID]],temporary_match!A:B,2,FALSE())</f>
        <v>Tropical West African Offshore</v>
      </c>
      <c r="D1018" s="1" t="n">
        <f aca="false">VLOOKUP(Table1[[#This Row],[sampleID]],latlon_match!A:C,2,FALSE())</f>
        <v>35.8903</v>
      </c>
      <c r="E1018" s="1" t="n">
        <f aca="false">VLOOKUP(Table1[[#This Row],[sampleID]],latlon_match!A:C,3,FALSE())</f>
        <v>-7.5315</v>
      </c>
    </row>
    <row r="1019" customFormat="false" ht="13.8" hidden="false" customHeight="false" outlineLevel="0" collapsed="false">
      <c r="A1019" s="1" t="s">
        <v>1084</v>
      </c>
      <c r="B1019" s="1" t="n">
        <f aca="false">VLOOKUP(Table1[[#This Row],[region_description]],region_index_match!A:C,3,FALSE())</f>
        <v>44</v>
      </c>
      <c r="C1019" s="1" t="str">
        <f aca="false">VLOOKUP(Table1[[#This Row],[sampleID]],temporary_match!A:B,2,FALSE())</f>
        <v>Tropical West African Offshore</v>
      </c>
      <c r="D1019" s="1" t="n">
        <f aca="false">VLOOKUP(Table1[[#This Row],[sampleID]],latlon_match!A:C,2,FALSE())</f>
        <v>34.115</v>
      </c>
      <c r="E1019" s="1" t="n">
        <f aca="false">VLOOKUP(Table1[[#This Row],[sampleID]],latlon_match!A:C,3,FALSE())</f>
        <v>-7.7643</v>
      </c>
    </row>
    <row r="1020" customFormat="false" ht="13.8" hidden="false" customHeight="false" outlineLevel="0" collapsed="false">
      <c r="A1020" s="1" t="s">
        <v>1085</v>
      </c>
      <c r="B1020" s="1" t="n">
        <f aca="false">VLOOKUP(Table1[[#This Row],[region_description]],region_index_match!A:C,3,FALSE())</f>
        <v>44</v>
      </c>
      <c r="C1020" s="1" t="str">
        <f aca="false">VLOOKUP(Table1[[#This Row],[sampleID]],temporary_match!A:B,2,FALSE())</f>
        <v>Tropical West African Offshore</v>
      </c>
      <c r="D1020" s="1" t="n">
        <f aca="false">VLOOKUP(Table1[[#This Row],[sampleID]],latlon_match!A:C,2,FALSE())</f>
        <v>33.4485</v>
      </c>
      <c r="E1020" s="1" t="n">
        <f aca="false">VLOOKUP(Table1[[#This Row],[sampleID]],latlon_match!A:C,3,FALSE())</f>
        <v>-9.3165</v>
      </c>
    </row>
    <row r="1021" customFormat="false" ht="13.8" hidden="false" customHeight="false" outlineLevel="0" collapsed="false">
      <c r="A1021" s="1" t="s">
        <v>1086</v>
      </c>
      <c r="B1021" s="1" t="n">
        <f aca="false">VLOOKUP(Table1[[#This Row],[region_description]],region_index_match!A:C,3,FALSE())</f>
        <v>44</v>
      </c>
      <c r="C1021" s="1" t="str">
        <f aca="false">VLOOKUP(Table1[[#This Row],[sampleID]],temporary_match!A:B,2,FALSE())</f>
        <v>Tropical West African Offshore</v>
      </c>
      <c r="D1021" s="1" t="n">
        <f aca="false">VLOOKUP(Table1[[#This Row],[sampleID]],latlon_match!A:C,2,FALSE())</f>
        <v>30.8603</v>
      </c>
      <c r="E1021" s="1" t="n">
        <f aca="false">VLOOKUP(Table1[[#This Row],[sampleID]],latlon_match!A:C,3,FALSE())</f>
        <v>-10.2829</v>
      </c>
    </row>
    <row r="1022" customFormat="false" ht="13.8" hidden="false" customHeight="false" outlineLevel="0" collapsed="false">
      <c r="A1022" s="1" t="s">
        <v>1087</v>
      </c>
      <c r="B1022" s="1" t="n">
        <f aca="false">VLOOKUP(Table1[[#This Row],[region_description]],region_index_match!A:C,3,FALSE())</f>
        <v>44</v>
      </c>
      <c r="C1022" s="1" t="str">
        <f aca="false">VLOOKUP(Table1[[#This Row],[sampleID]],temporary_match!A:B,2,FALSE())</f>
        <v>Tropical West African Offshore</v>
      </c>
      <c r="D1022" s="1" t="n">
        <f aca="false">VLOOKUP(Table1[[#This Row],[sampleID]],latlon_match!A:C,2,FALSE())</f>
        <v>30.8882</v>
      </c>
      <c r="E1022" s="1" t="n">
        <f aca="false">VLOOKUP(Table1[[#This Row],[sampleID]],latlon_match!A:C,3,FALSE())</f>
        <v>-10.6317</v>
      </c>
    </row>
    <row r="1023" customFormat="false" ht="13.8" hidden="false" customHeight="false" outlineLevel="0" collapsed="false">
      <c r="A1023" s="1" t="s">
        <v>1088</v>
      </c>
      <c r="B1023" s="1" t="n">
        <f aca="false">VLOOKUP(Table1[[#This Row],[region_description]],region_index_match!A:C,3,FALSE())</f>
        <v>44</v>
      </c>
      <c r="C1023" s="1" t="str">
        <f aca="false">VLOOKUP(Table1[[#This Row],[sampleID]],temporary_match!A:B,2,FALSE())</f>
        <v>Tropical West African Offshore</v>
      </c>
      <c r="D1023" s="1" t="n">
        <f aca="false">VLOOKUP(Table1[[#This Row],[sampleID]],latlon_match!A:C,2,FALSE())</f>
        <v>29.0181</v>
      </c>
      <c r="E1023" s="1" t="n">
        <f aca="false">VLOOKUP(Table1[[#This Row],[sampleID]],latlon_match!A:C,3,FALSE())</f>
        <v>-12.4669</v>
      </c>
    </row>
    <row r="1024" customFormat="false" ht="13.8" hidden="false" customHeight="false" outlineLevel="0" collapsed="false">
      <c r="A1024" s="1" t="s">
        <v>1089</v>
      </c>
      <c r="B1024" s="1" t="n">
        <f aca="false">VLOOKUP(Table1[[#This Row],[region_description]],region_index_match!A:C,3,FALSE())</f>
        <v>44</v>
      </c>
      <c r="C1024" s="1" t="str">
        <f aca="false">VLOOKUP(Table1[[#This Row],[sampleID]],temporary_match!A:B,2,FALSE())</f>
        <v>Tropical West African Offshore</v>
      </c>
      <c r="D1024" s="1" t="n">
        <f aca="false">VLOOKUP(Table1[[#This Row],[sampleID]],latlon_match!A:C,2,FALSE())</f>
        <v>27.5371</v>
      </c>
      <c r="E1024" s="1" t="n">
        <f aca="false">VLOOKUP(Table1[[#This Row],[sampleID]],latlon_match!A:C,3,FALSE())</f>
        <v>-13.7408</v>
      </c>
    </row>
    <row r="1025" customFormat="false" ht="13.8" hidden="false" customHeight="false" outlineLevel="0" collapsed="false">
      <c r="A1025" s="1" t="s">
        <v>1090</v>
      </c>
      <c r="B1025" s="1" t="n">
        <f aca="false">VLOOKUP(Table1[[#This Row],[region_description]],region_index_match!A:C,3,FALSE())</f>
        <v>44</v>
      </c>
      <c r="C1025" s="1" t="str">
        <f aca="false">VLOOKUP(Table1[[#This Row],[sampleID]],temporary_match!A:B,2,FALSE())</f>
        <v>Tropical West African Offshore</v>
      </c>
      <c r="D1025" s="1" t="n">
        <f aca="false">VLOOKUP(Table1[[#This Row],[sampleID]],latlon_match!A:C,2,FALSE())</f>
        <v>26.8273</v>
      </c>
      <c r="E1025" s="1" t="n">
        <f aca="false">VLOOKUP(Table1[[#This Row],[sampleID]],latlon_match!A:C,3,FALSE())</f>
        <v>-15.1201</v>
      </c>
    </row>
    <row r="1026" customFormat="false" ht="13.8" hidden="false" customHeight="false" outlineLevel="0" collapsed="false">
      <c r="A1026" s="1" t="s">
        <v>1091</v>
      </c>
      <c r="B1026" s="1" t="n">
        <f aca="false">VLOOKUP(Table1[[#This Row],[region_description]],region_index_match!A:C,3,FALSE())</f>
        <v>44</v>
      </c>
      <c r="C1026" s="1" t="str">
        <f aca="false">VLOOKUP(Table1[[#This Row],[sampleID]],temporary_match!A:B,2,FALSE())</f>
        <v>Tropical West African Offshore</v>
      </c>
      <c r="D1026" s="1" t="n">
        <f aca="false">VLOOKUP(Table1[[#This Row],[sampleID]],latlon_match!A:C,2,FALSE())</f>
        <v>25.4993</v>
      </c>
      <c r="E1026" s="1" t="n">
        <f aca="false">VLOOKUP(Table1[[#This Row],[sampleID]],latlon_match!A:C,3,FALSE())</f>
        <v>-16.4069</v>
      </c>
    </row>
    <row r="1027" customFormat="false" ht="13.8" hidden="false" customHeight="false" outlineLevel="0" collapsed="false">
      <c r="A1027" s="1" t="s">
        <v>1092</v>
      </c>
      <c r="B1027" s="1" t="n">
        <f aca="false">VLOOKUP(Table1[[#This Row],[region_description]],region_index_match!A:C,3,FALSE())</f>
        <v>44</v>
      </c>
      <c r="C1027" s="1" t="str">
        <f aca="false">VLOOKUP(Table1[[#This Row],[sampleID]],temporary_match!A:B,2,FALSE())</f>
        <v>Tropical West African Offshore</v>
      </c>
      <c r="D1027" s="1" t="n">
        <f aca="false">VLOOKUP(Table1[[#This Row],[sampleID]],latlon_match!A:C,2,FALSE())</f>
        <v>25.0203</v>
      </c>
      <c r="E1027" s="1" t="n">
        <f aca="false">VLOOKUP(Table1[[#This Row],[sampleID]],latlon_match!A:C,3,FALSE())</f>
        <v>-16.6571</v>
      </c>
    </row>
    <row r="1028" customFormat="false" ht="13.8" hidden="false" customHeight="false" outlineLevel="0" collapsed="false">
      <c r="A1028" s="1" t="s">
        <v>1093</v>
      </c>
      <c r="B1028" s="1" t="n">
        <f aca="false">VLOOKUP(Table1[[#This Row],[region_description]],region_index_match!A:C,3,FALSE())</f>
        <v>44</v>
      </c>
      <c r="C1028" s="1" t="str">
        <f aca="false">VLOOKUP(Table1[[#This Row],[sampleID]],temporary_match!A:B,2,FALSE())</f>
        <v>Tropical West African Offshore</v>
      </c>
      <c r="D1028" s="1" t="n">
        <f aca="false">VLOOKUP(Table1[[#This Row],[sampleID]],latlon_match!A:C,2,FALSE())</f>
        <v>24.3686</v>
      </c>
      <c r="E1028" s="1" t="n">
        <f aca="false">VLOOKUP(Table1[[#This Row],[sampleID]],latlon_match!A:C,3,FALSE())</f>
        <v>-17.0478</v>
      </c>
    </row>
    <row r="1029" customFormat="false" ht="13.8" hidden="false" customHeight="false" outlineLevel="0" collapsed="false">
      <c r="A1029" s="1" t="s">
        <v>1094</v>
      </c>
      <c r="B1029" s="1" t="n">
        <f aca="false">VLOOKUP(Table1[[#This Row],[region_description]],region_index_match!A:C,3,FALSE())</f>
        <v>44</v>
      </c>
      <c r="C1029" s="1" t="str">
        <f aca="false">VLOOKUP(Table1[[#This Row],[sampleID]],temporary_match!A:B,2,FALSE())</f>
        <v>Tropical West African Offshore</v>
      </c>
      <c r="D1029" s="1" t="n">
        <f aca="false">VLOOKUP(Table1[[#This Row],[sampleID]],latlon_match!A:C,2,FALSE())</f>
        <v>23.2071</v>
      </c>
      <c r="E1029" s="1" t="n">
        <f aca="false">VLOOKUP(Table1[[#This Row],[sampleID]],latlon_match!A:C,3,FALSE())</f>
        <v>-17.8542</v>
      </c>
    </row>
    <row r="1030" customFormat="false" ht="13.8" hidden="false" customHeight="false" outlineLevel="0" collapsed="false">
      <c r="A1030" s="1" t="s">
        <v>1095</v>
      </c>
      <c r="B1030" s="1" t="n">
        <f aca="false">VLOOKUP(Table1[[#This Row],[region_description]],region_index_match!A:C,3,FALSE())</f>
        <v>44</v>
      </c>
      <c r="C1030" s="1" t="str">
        <f aca="false">VLOOKUP(Table1[[#This Row],[sampleID]],temporary_match!A:B,2,FALSE())</f>
        <v>Tropical West African Offshore</v>
      </c>
      <c r="D1030" s="1" t="n">
        <f aca="false">VLOOKUP(Table1[[#This Row],[sampleID]],latlon_match!A:C,2,FALSE())</f>
        <v>21.797</v>
      </c>
      <c r="E1030" s="1" t="n">
        <f aca="false">VLOOKUP(Table1[[#This Row],[sampleID]],latlon_match!A:C,3,FALSE())</f>
        <v>-17.8708</v>
      </c>
    </row>
    <row r="1031" customFormat="false" ht="13.8" hidden="false" customHeight="false" outlineLevel="0" collapsed="false">
      <c r="A1031" s="1" t="s">
        <v>1096</v>
      </c>
      <c r="B1031" s="1" t="n">
        <f aca="false">VLOOKUP(Table1[[#This Row],[region_description]],region_index_match!A:C,3,FALSE())</f>
        <v>44</v>
      </c>
      <c r="C1031" s="1" t="str">
        <f aca="false">VLOOKUP(Table1[[#This Row],[sampleID]],temporary_match!A:B,2,FALSE())</f>
        <v>Tropical West African Offshore</v>
      </c>
      <c r="D1031" s="1" t="n">
        <f aca="false">VLOOKUP(Table1[[#This Row],[sampleID]],latlon_match!A:C,2,FALSE())</f>
        <v>21.2393</v>
      </c>
      <c r="E1031" s="1" t="n">
        <f aca="false">VLOOKUP(Table1[[#This Row],[sampleID]],latlon_match!A:C,3,FALSE())</f>
        <v>-17.8028</v>
      </c>
    </row>
    <row r="1032" customFormat="false" ht="13.8" hidden="false" customHeight="false" outlineLevel="0" collapsed="false">
      <c r="A1032" s="1" t="s">
        <v>1097</v>
      </c>
      <c r="B1032" s="1" t="n">
        <f aca="false">VLOOKUP(Table1[[#This Row],[region_description]],region_index_match!A:C,3,FALSE())</f>
        <v>44</v>
      </c>
      <c r="C1032" s="1" t="str">
        <f aca="false">VLOOKUP(Table1[[#This Row],[sampleID]],temporary_match!A:B,2,FALSE())</f>
        <v>Tropical West African Offshore</v>
      </c>
      <c r="D1032" s="1" t="n">
        <f aca="false">VLOOKUP(Table1[[#This Row],[sampleID]],latlon_match!A:C,2,FALSE())</f>
        <v>20.7463</v>
      </c>
      <c r="E1032" s="1" t="n">
        <f aca="false">VLOOKUP(Table1[[#This Row],[sampleID]],latlon_match!A:C,3,FALSE())</f>
        <v>-18.5512</v>
      </c>
    </row>
    <row r="1033" customFormat="false" ht="13.8" hidden="false" customHeight="false" outlineLevel="0" collapsed="false">
      <c r="A1033" s="1" t="s">
        <v>1098</v>
      </c>
      <c r="B1033" s="1" t="n">
        <f aca="false">VLOOKUP(Table1[[#This Row],[region_description]],region_index_match!A:C,3,FALSE())</f>
        <v>44</v>
      </c>
      <c r="C1033" s="1" t="str">
        <f aca="false">VLOOKUP(Table1[[#This Row],[sampleID]],temporary_match!A:B,2,FALSE())</f>
        <v>Tropical West African Offshore</v>
      </c>
      <c r="D1033" s="1" t="n">
        <f aca="false">VLOOKUP(Table1[[#This Row],[sampleID]],latlon_match!A:C,2,FALSE())</f>
        <v>19.9434</v>
      </c>
      <c r="E1033" s="1" t="n">
        <f aca="false">VLOOKUP(Table1[[#This Row],[sampleID]],latlon_match!A:C,3,FALSE())</f>
        <v>-17.8607</v>
      </c>
    </row>
    <row r="1034" customFormat="false" ht="13.8" hidden="false" customHeight="false" outlineLevel="0" collapsed="false">
      <c r="A1034" s="1" t="s">
        <v>1099</v>
      </c>
      <c r="B1034" s="1" t="n">
        <f aca="false">VLOOKUP(Table1[[#This Row],[region_description]],region_index_match!A:C,3,FALSE())</f>
        <v>44</v>
      </c>
      <c r="C1034" s="1" t="str">
        <f aca="false">VLOOKUP(Table1[[#This Row],[sampleID]],temporary_match!A:B,2,FALSE())</f>
        <v>Tropical West African Offshore</v>
      </c>
      <c r="D1034" s="1" t="n">
        <f aca="false">VLOOKUP(Table1[[#This Row],[sampleID]],latlon_match!A:C,2,FALSE())</f>
        <v>19.3567</v>
      </c>
      <c r="E1034" s="1" t="n">
        <f aca="false">VLOOKUP(Table1[[#This Row],[sampleID]],latlon_match!A:C,3,FALSE())</f>
        <v>-17.2767</v>
      </c>
    </row>
    <row r="1035" customFormat="false" ht="13.8" hidden="false" customHeight="false" outlineLevel="0" collapsed="false">
      <c r="A1035" s="1" t="s">
        <v>1100</v>
      </c>
      <c r="B1035" s="1" t="n">
        <f aca="false">VLOOKUP(Table1[[#This Row],[region_description]],region_index_match!A:C,3,FALSE())</f>
        <v>44</v>
      </c>
      <c r="C1035" s="1" t="str">
        <f aca="false">VLOOKUP(Table1[[#This Row],[sampleID]],temporary_match!A:B,2,FALSE())</f>
        <v>Tropical West African Offshore</v>
      </c>
      <c r="D1035" s="1" t="n">
        <f aca="false">VLOOKUP(Table1[[#This Row],[sampleID]],latlon_match!A:C,2,FALSE())</f>
        <v>18.6388</v>
      </c>
      <c r="E1035" s="1" t="n">
        <f aca="false">VLOOKUP(Table1[[#This Row],[sampleID]],latlon_match!A:C,3,FALSE())</f>
        <v>-17.3348</v>
      </c>
    </row>
    <row r="1036" customFormat="false" ht="13.8" hidden="false" customHeight="false" outlineLevel="0" collapsed="false">
      <c r="A1036" s="1" t="s">
        <v>1101</v>
      </c>
      <c r="B1036" s="1" t="n">
        <f aca="false">VLOOKUP(Table1[[#This Row],[region_description]],region_index_match!A:C,3,FALSE())</f>
        <v>43</v>
      </c>
      <c r="C1036" s="1" t="str">
        <f aca="false">VLOOKUP(Table1[[#This Row],[sampleID]],temporary_match!A:B,2,FALSE())</f>
        <v>Tropical Atlantic</v>
      </c>
      <c r="D1036" s="1" t="n">
        <f aca="false">VLOOKUP(Table1[[#This Row],[sampleID]],latlon_match!A:C,2,FALSE())</f>
        <v>15.31</v>
      </c>
      <c r="E1036" s="1" t="n">
        <f aca="false">VLOOKUP(Table1[[#This Row],[sampleID]],latlon_match!A:C,3,FALSE())</f>
        <v>-23.4132</v>
      </c>
    </row>
    <row r="1037" customFormat="false" ht="13.8" hidden="false" customHeight="false" outlineLevel="0" collapsed="false">
      <c r="A1037" s="1" t="s">
        <v>1102</v>
      </c>
      <c r="B1037" s="1" t="n">
        <f aca="false">VLOOKUP(Table1[[#This Row],[region_description]],region_index_match!A:C,3,FALSE())</f>
        <v>2</v>
      </c>
      <c r="C1037" s="1" t="str">
        <f aca="false">VLOOKUP(Table1[[#This Row],[sampleID]],temporary_match!A:B,2,FALSE())</f>
        <v>Arabian Sea</v>
      </c>
      <c r="D1037" s="1" t="n">
        <f aca="false">VLOOKUP(Table1[[#This Row],[sampleID]],latlon_match!A:C,2,FALSE())</f>
        <v>22.5482</v>
      </c>
      <c r="E1037" s="1" t="n">
        <f aca="false">VLOOKUP(Table1[[#This Row],[sampleID]],latlon_match!A:C,3,FALSE())</f>
        <v>64.0398</v>
      </c>
    </row>
    <row r="1038" customFormat="false" ht="13.8" hidden="false" customHeight="false" outlineLevel="0" collapsed="false">
      <c r="A1038" s="1" t="s">
        <v>1103</v>
      </c>
      <c r="B1038" s="1" t="n">
        <f aca="false">VLOOKUP(Table1[[#This Row],[region_description]],region_index_match!A:C,3,FALSE())</f>
        <v>2</v>
      </c>
      <c r="C1038" s="1" t="str">
        <f aca="false">VLOOKUP(Table1[[#This Row],[sampleID]],temporary_match!A:B,2,FALSE())</f>
        <v>Arabian Sea</v>
      </c>
      <c r="D1038" s="1" t="n">
        <f aca="false">VLOOKUP(Table1[[#This Row],[sampleID]],latlon_match!A:C,2,FALSE())</f>
        <v>22.56527778</v>
      </c>
      <c r="E1038" s="1" t="n">
        <f aca="false">VLOOKUP(Table1[[#This Row],[sampleID]],latlon_match!A:C,3,FALSE())</f>
        <v>64.06277778</v>
      </c>
    </row>
    <row r="1039" customFormat="false" ht="13.8" hidden="false" customHeight="false" outlineLevel="0" collapsed="false">
      <c r="A1039" s="1" t="s">
        <v>1104</v>
      </c>
      <c r="B1039" s="1" t="n">
        <f aca="false">VLOOKUP(Table1[[#This Row],[region_description]],region_index_match!A:C,3,FALSE())</f>
        <v>2</v>
      </c>
      <c r="C1039" s="1" t="str">
        <f aca="false">VLOOKUP(Table1[[#This Row],[sampleID]],temporary_match!A:B,2,FALSE())</f>
        <v>Arabian Sea</v>
      </c>
      <c r="D1039" s="1" t="n">
        <f aca="false">VLOOKUP(Table1[[#This Row],[sampleID]],latlon_match!A:C,2,FALSE())</f>
        <v>22.33194444</v>
      </c>
      <c r="E1039" s="1" t="n">
        <f aca="false">VLOOKUP(Table1[[#This Row],[sampleID]],latlon_match!A:C,3,FALSE())</f>
        <v>63.6</v>
      </c>
    </row>
    <row r="1040" customFormat="false" ht="13.8" hidden="false" customHeight="false" outlineLevel="0" collapsed="false">
      <c r="A1040" s="1" t="s">
        <v>1105</v>
      </c>
      <c r="B1040" s="1" t="n">
        <f aca="false">VLOOKUP(Table1[[#This Row],[region_description]],region_index_match!A:C,3,FALSE())</f>
        <v>2</v>
      </c>
      <c r="C1040" s="1" t="str">
        <f aca="false">VLOOKUP(Table1[[#This Row],[sampleID]],temporary_match!A:B,2,FALSE())</f>
        <v>Arabian Sea</v>
      </c>
      <c r="D1040" s="1" t="n">
        <f aca="false">VLOOKUP(Table1[[#This Row],[sampleID]],latlon_match!A:C,2,FALSE())</f>
        <v>22.2999</v>
      </c>
      <c r="E1040" s="1" t="n">
        <f aca="false">VLOOKUP(Table1[[#This Row],[sampleID]],latlon_match!A:C,3,FALSE())</f>
        <v>63.5998</v>
      </c>
    </row>
    <row r="1041" customFormat="false" ht="13.8" hidden="false" customHeight="false" outlineLevel="0" collapsed="false">
      <c r="A1041" s="1" t="s">
        <v>1106</v>
      </c>
      <c r="B1041" s="1" t="n">
        <f aca="false">VLOOKUP(Table1[[#This Row],[region_description]],region_index_match!A:C,3,FALSE())</f>
        <v>2</v>
      </c>
      <c r="C1041" s="1" t="str">
        <f aca="false">VLOOKUP(Table1[[#This Row],[sampleID]],temporary_match!A:B,2,FALSE())</f>
        <v>Arabian Sea</v>
      </c>
      <c r="D1041" s="1" t="n">
        <f aca="false">VLOOKUP(Table1[[#This Row],[sampleID]],latlon_match!A:C,2,FALSE())</f>
        <v>22.155</v>
      </c>
      <c r="E1041" s="1" t="n">
        <f aca="false">VLOOKUP(Table1[[#This Row],[sampleID]],latlon_match!A:C,3,FALSE())</f>
        <v>63.2125</v>
      </c>
    </row>
    <row r="1042" customFormat="false" ht="13.8" hidden="false" customHeight="false" outlineLevel="0" collapsed="false">
      <c r="A1042" s="1" t="s">
        <v>1107</v>
      </c>
      <c r="B1042" s="1" t="n">
        <f aca="false">VLOOKUP(Table1[[#This Row],[region_description]],region_index_match!A:C,3,FALSE())</f>
        <v>2</v>
      </c>
      <c r="C1042" s="1" t="str">
        <f aca="false">VLOOKUP(Table1[[#This Row],[sampleID]],temporary_match!A:B,2,FALSE())</f>
        <v>Arabian Sea</v>
      </c>
      <c r="D1042" s="1" t="n">
        <f aca="false">VLOOKUP(Table1[[#This Row],[sampleID]],latlon_match!A:C,2,FALSE())</f>
        <v>22.07833333</v>
      </c>
      <c r="E1042" s="1" t="n">
        <f aca="false">VLOOKUP(Table1[[#This Row],[sampleID]],latlon_match!A:C,3,FALSE())</f>
        <v>63.075</v>
      </c>
    </row>
    <row r="1043" customFormat="false" ht="13.8" hidden="false" customHeight="false" outlineLevel="0" collapsed="false">
      <c r="A1043" s="1" t="s">
        <v>1108</v>
      </c>
      <c r="B1043" s="1" t="n">
        <f aca="false">VLOOKUP(Table1[[#This Row],[region_description]],region_index_match!A:C,3,FALSE())</f>
        <v>2</v>
      </c>
      <c r="C1043" s="1" t="str">
        <f aca="false">VLOOKUP(Table1[[#This Row],[sampleID]],temporary_match!A:B,2,FALSE())</f>
        <v>Arabian Sea</v>
      </c>
      <c r="D1043" s="1" t="n">
        <f aca="false">VLOOKUP(Table1[[#This Row],[sampleID]],latlon_match!A:C,2,FALSE())</f>
        <v>22.30833333</v>
      </c>
      <c r="E1043" s="1" t="n">
        <f aca="false">VLOOKUP(Table1[[#This Row],[sampleID]],latlon_match!A:C,3,FALSE())</f>
        <v>63.40833333</v>
      </c>
    </row>
    <row r="1044" customFormat="false" ht="13.8" hidden="false" customHeight="false" outlineLevel="0" collapsed="false">
      <c r="A1044" s="1" t="s">
        <v>1109</v>
      </c>
      <c r="B1044" s="1" t="n">
        <f aca="false">VLOOKUP(Table1[[#This Row],[region_description]],region_index_match!A:C,3,FALSE())</f>
        <v>2</v>
      </c>
      <c r="C1044" s="1" t="str">
        <f aca="false">VLOOKUP(Table1[[#This Row],[sampleID]],temporary_match!A:B,2,FALSE())</f>
        <v>Arabian Sea</v>
      </c>
      <c r="D1044" s="1" t="n">
        <f aca="false">VLOOKUP(Table1[[#This Row],[sampleID]],latlon_match!A:C,2,FALSE())</f>
        <v>22.14472222</v>
      </c>
      <c r="E1044" s="1" t="n">
        <f aca="false">VLOOKUP(Table1[[#This Row],[sampleID]],latlon_match!A:C,3,FALSE())</f>
        <v>63.01861111</v>
      </c>
    </row>
    <row r="1045" customFormat="false" ht="13.8" hidden="false" customHeight="false" outlineLevel="0" collapsed="false">
      <c r="A1045" s="1" t="s">
        <v>1110</v>
      </c>
      <c r="B1045" s="1" t="n">
        <f aca="false">VLOOKUP(Table1[[#This Row],[region_description]],region_index_match!A:C,3,FALSE())</f>
        <v>2</v>
      </c>
      <c r="C1045" s="1" t="str">
        <f aca="false">VLOOKUP(Table1[[#This Row],[sampleID]],temporary_match!A:B,2,FALSE())</f>
        <v>Arabian Sea</v>
      </c>
      <c r="D1045" s="1" t="n">
        <f aca="false">VLOOKUP(Table1[[#This Row],[sampleID]],latlon_match!A:C,2,FALSE())</f>
        <v>22.10472222</v>
      </c>
      <c r="E1045" s="1" t="n">
        <f aca="false">VLOOKUP(Table1[[#This Row],[sampleID]],latlon_match!A:C,3,FALSE())</f>
        <v>62.895</v>
      </c>
    </row>
    <row r="1046" customFormat="false" ht="13.8" hidden="false" customHeight="false" outlineLevel="0" collapsed="false">
      <c r="A1046" s="1" t="s">
        <v>1111</v>
      </c>
      <c r="B1046" s="1" t="n">
        <f aca="false">VLOOKUP(Table1[[#This Row],[region_description]],region_index_match!A:C,3,FALSE())</f>
        <v>2</v>
      </c>
      <c r="C1046" s="1" t="str">
        <f aca="false">VLOOKUP(Table1[[#This Row],[sampleID]],temporary_match!A:B,2,FALSE())</f>
        <v>Arabian Sea</v>
      </c>
      <c r="D1046" s="1" t="n">
        <f aca="false">VLOOKUP(Table1[[#This Row],[sampleID]],latlon_match!A:C,2,FALSE())</f>
        <v>21.92877</v>
      </c>
      <c r="E1046" s="1" t="n">
        <f aca="false">VLOOKUP(Table1[[#This Row],[sampleID]],latlon_match!A:C,3,FALSE())</f>
        <v>63.15823</v>
      </c>
    </row>
    <row r="1047" customFormat="false" ht="13.8" hidden="false" customHeight="false" outlineLevel="0" collapsed="false">
      <c r="A1047" s="1" t="s">
        <v>1112</v>
      </c>
      <c r="B1047" s="1" t="n">
        <f aca="false">VLOOKUP(Table1[[#This Row],[region_description]],region_index_match!A:C,3,FALSE())</f>
        <v>26</v>
      </c>
      <c r="C1047" s="1" t="str">
        <f aca="false">VLOOKUP(Table1[[#This Row],[sampleID]],temporary_match!A:B,2,FALSE())</f>
        <v>North Atlantic</v>
      </c>
      <c r="D1047" s="1" t="n">
        <f aca="false">VLOOKUP(Table1[[#This Row],[sampleID]],latlon_match!A:C,2,FALSE())</f>
        <v>66.746</v>
      </c>
      <c r="E1047" s="1" t="n">
        <f aca="false">VLOOKUP(Table1[[#This Row],[sampleID]],latlon_match!A:C,3,FALSE())</f>
        <v>-18.79</v>
      </c>
    </row>
    <row r="1048" customFormat="false" ht="13.8" hidden="false" customHeight="false" outlineLevel="0" collapsed="false">
      <c r="A1048" s="1" t="s">
        <v>1113</v>
      </c>
      <c r="B1048" s="1" t="n">
        <f aca="false">VLOOKUP(Table1[[#This Row],[region_description]],region_index_match!A:C,3,FALSE())</f>
        <v>54</v>
      </c>
      <c r="C1048" s="1" t="str">
        <f aca="false">VLOOKUP(Table1[[#This Row],[sampleID]],temporary_match!A:B,2,FALSE())</f>
        <v>Eastern South America Offshore_far</v>
      </c>
      <c r="D1048" s="1" t="n">
        <f aca="false">VLOOKUP(Table1[[#This Row],[sampleID]],latlon_match!A:C,2,FALSE())</f>
        <v>-31.2633</v>
      </c>
      <c r="E1048" s="1" t="n">
        <f aca="false">VLOOKUP(Table1[[#This Row],[sampleID]],latlon_match!A:C,3,FALSE())</f>
        <v>-35.915</v>
      </c>
    </row>
    <row r="1049" customFormat="false" ht="13.8" hidden="false" customHeight="false" outlineLevel="0" collapsed="false">
      <c r="A1049" s="1" t="s">
        <v>1114</v>
      </c>
      <c r="B1049" s="1" t="n">
        <f aca="false">VLOOKUP(Table1[[#This Row],[region_description]],region_index_match!A:C,3,FALSE())</f>
        <v>54</v>
      </c>
      <c r="C1049" s="1" t="str">
        <f aca="false">VLOOKUP(Table1[[#This Row],[sampleID]],temporary_match!A:B,2,FALSE())</f>
        <v>Eastern South America Offshore_far</v>
      </c>
      <c r="D1049" s="1" t="n">
        <f aca="false">VLOOKUP(Table1[[#This Row],[sampleID]],latlon_match!A:C,2,FALSE())</f>
        <v>-30.81</v>
      </c>
      <c r="E1049" s="1" t="n">
        <f aca="false">VLOOKUP(Table1[[#This Row],[sampleID]],latlon_match!A:C,3,FALSE())</f>
        <v>-37.79</v>
      </c>
    </row>
    <row r="1050" customFormat="false" ht="13.8" hidden="false" customHeight="false" outlineLevel="0" collapsed="false">
      <c r="A1050" s="1" t="s">
        <v>1115</v>
      </c>
      <c r="B1050" s="1" t="n">
        <f aca="false">VLOOKUP(Table1[[#This Row],[region_description]],region_index_match!A:C,3,FALSE())</f>
        <v>54</v>
      </c>
      <c r="C1050" s="1" t="str">
        <f aca="false">VLOOKUP(Table1[[#This Row],[sampleID]],temporary_match!A:B,2,FALSE())</f>
        <v>Eastern South America Offshore_far</v>
      </c>
      <c r="D1050" s="1" t="n">
        <f aca="false">VLOOKUP(Table1[[#This Row],[sampleID]],latlon_match!A:C,2,FALSE())</f>
        <v>-30.93</v>
      </c>
      <c r="E1050" s="1" t="n">
        <f aca="false">VLOOKUP(Table1[[#This Row],[sampleID]],latlon_match!A:C,3,FALSE())</f>
        <v>-38.758</v>
      </c>
    </row>
    <row r="1051" customFormat="false" ht="13.8" hidden="false" customHeight="false" outlineLevel="0" collapsed="false">
      <c r="A1051" s="1" t="s">
        <v>1116</v>
      </c>
      <c r="B1051" s="1" t="n">
        <f aca="false">VLOOKUP(Table1[[#This Row],[region_description]],region_index_match!A:C,3,FALSE())</f>
        <v>16</v>
      </c>
      <c r="C1051" s="1" t="str">
        <f aca="false">VLOOKUP(Table1[[#This Row],[sampleID]],temporary_match!A:B,2,FALSE())</f>
        <v>Gulf of California</v>
      </c>
      <c r="D1051" s="1" t="n">
        <f aca="false">VLOOKUP(Table1[[#This Row],[sampleID]],latlon_match!A:C,2,FALSE())</f>
        <v>26.769</v>
      </c>
      <c r="E1051" s="1" t="n">
        <f aca="false">VLOOKUP(Table1[[#This Row],[sampleID]],latlon_match!A:C,3,FALSE())</f>
        <v>-111.309</v>
      </c>
    </row>
    <row r="1052" customFormat="false" ht="13.8" hidden="false" customHeight="false" outlineLevel="0" collapsed="false">
      <c r="A1052" s="1" t="s">
        <v>1117</v>
      </c>
      <c r="B1052" s="1" t="n">
        <f aca="false">VLOOKUP(Table1[[#This Row],[region_description]],region_index_match!A:C,3,FALSE())</f>
        <v>16</v>
      </c>
      <c r="C1052" s="1" t="str">
        <f aca="false">VLOOKUP(Table1[[#This Row],[sampleID]],temporary_match!A:B,2,FALSE())</f>
        <v>Gulf of California</v>
      </c>
      <c r="D1052" s="1" t="n">
        <f aca="false">VLOOKUP(Table1[[#This Row],[sampleID]],latlon_match!A:C,2,FALSE())</f>
        <v>27.9</v>
      </c>
      <c r="E1052" s="1" t="n">
        <f aca="false">VLOOKUP(Table1[[#This Row],[sampleID]],latlon_match!A:C,3,FALSE())</f>
        <v>-111.65</v>
      </c>
    </row>
    <row r="1053" customFormat="false" ht="13.8" hidden="false" customHeight="false" outlineLevel="0" collapsed="false">
      <c r="A1053" s="1" t="s">
        <v>1118</v>
      </c>
      <c r="B1053" s="1" t="n">
        <f aca="false">VLOOKUP(Table1[[#This Row],[region_description]],region_index_match!A:C,3,FALSE())</f>
        <v>16</v>
      </c>
      <c r="C1053" s="1" t="str">
        <f aca="false">VLOOKUP(Table1[[#This Row],[sampleID]],temporary_match!A:B,2,FALSE())</f>
        <v>Gulf of California</v>
      </c>
      <c r="D1053" s="1" t="n">
        <f aca="false">VLOOKUP(Table1[[#This Row],[sampleID]],latlon_match!A:C,2,FALSE())</f>
        <v>26.52</v>
      </c>
      <c r="E1053" s="1" t="n">
        <f aca="false">VLOOKUP(Table1[[#This Row],[sampleID]],latlon_match!A:C,3,FALSE())</f>
        <v>-110.5</v>
      </c>
    </row>
    <row r="1054" customFormat="false" ht="13.8" hidden="false" customHeight="false" outlineLevel="0" collapsed="false">
      <c r="A1054" s="1" t="s">
        <v>1119</v>
      </c>
      <c r="B1054" s="1" t="n">
        <f aca="false">VLOOKUP(Table1[[#This Row],[region_description]],region_index_match!A:C,3,FALSE())</f>
        <v>16</v>
      </c>
      <c r="C1054" s="1" t="str">
        <f aca="false">VLOOKUP(Table1[[#This Row],[sampleID]],temporary_match!A:B,2,FALSE())</f>
        <v>Gulf of California</v>
      </c>
      <c r="D1054" s="1" t="n">
        <f aca="false">VLOOKUP(Table1[[#This Row],[sampleID]],latlon_match!A:C,2,FALSE())</f>
        <v>26</v>
      </c>
      <c r="E1054" s="1" t="n">
        <f aca="false">VLOOKUP(Table1[[#This Row],[sampleID]],latlon_match!A:C,3,FALSE())</f>
        <v>-110.67</v>
      </c>
    </row>
    <row r="1055" customFormat="false" ht="13.8" hidden="false" customHeight="false" outlineLevel="0" collapsed="false">
      <c r="A1055" s="1" t="s">
        <v>1120</v>
      </c>
      <c r="B1055" s="1" t="n">
        <f aca="false">VLOOKUP(Table1[[#This Row],[region_description]],region_index_match!A:C,3,FALSE())</f>
        <v>16</v>
      </c>
      <c r="C1055" s="1" t="str">
        <f aca="false">VLOOKUP(Table1[[#This Row],[sampleID]],temporary_match!A:B,2,FALSE())</f>
        <v>Gulf of California</v>
      </c>
      <c r="D1055" s="1" t="n">
        <f aca="false">VLOOKUP(Table1[[#This Row],[sampleID]],latlon_match!A:C,2,FALSE())</f>
        <v>26.08</v>
      </c>
      <c r="E1055" s="1" t="n">
        <f aca="false">VLOOKUP(Table1[[#This Row],[sampleID]],latlon_match!A:C,3,FALSE())</f>
        <v>-110.83</v>
      </c>
    </row>
    <row r="1056" customFormat="false" ht="13.8" hidden="false" customHeight="false" outlineLevel="0" collapsed="false">
      <c r="A1056" s="1" t="s">
        <v>1121</v>
      </c>
      <c r="B1056" s="1" t="n">
        <f aca="false">VLOOKUP(Table1[[#This Row],[region_description]],region_index_match!A:C,3,FALSE())</f>
        <v>16</v>
      </c>
      <c r="C1056" s="1" t="str">
        <f aca="false">VLOOKUP(Table1[[#This Row],[sampleID]],temporary_match!A:B,2,FALSE())</f>
        <v>Gulf of California</v>
      </c>
      <c r="D1056" s="1" t="n">
        <f aca="false">VLOOKUP(Table1[[#This Row],[sampleID]],latlon_match!A:C,2,FALSE())</f>
        <v>27.62</v>
      </c>
      <c r="E1056" s="1" t="n">
        <f aca="false">VLOOKUP(Table1[[#This Row],[sampleID]],latlon_match!A:C,3,FALSE())</f>
        <v>-111.93</v>
      </c>
    </row>
    <row r="1057" customFormat="false" ht="13.8" hidden="false" customHeight="false" outlineLevel="0" collapsed="false">
      <c r="A1057" s="1" t="s">
        <v>1122</v>
      </c>
      <c r="B1057" s="1" t="n">
        <f aca="false">VLOOKUP(Table1[[#This Row],[region_description]],region_index_match!A:C,3,FALSE())</f>
        <v>16</v>
      </c>
      <c r="C1057" s="1" t="str">
        <f aca="false">VLOOKUP(Table1[[#This Row],[sampleID]],temporary_match!A:B,2,FALSE())</f>
        <v>Gulf of California</v>
      </c>
      <c r="D1057" s="1" t="n">
        <f aca="false">VLOOKUP(Table1[[#This Row],[sampleID]],latlon_match!A:C,2,FALSE())</f>
        <v>30.163</v>
      </c>
      <c r="E1057" s="1" t="n">
        <f aca="false">VLOOKUP(Table1[[#This Row],[sampleID]],latlon_match!A:C,3,FALSE())</f>
        <v>-114.018</v>
      </c>
    </row>
    <row r="1058" customFormat="false" ht="13.8" hidden="false" customHeight="false" outlineLevel="0" collapsed="false">
      <c r="A1058" s="1" t="s">
        <v>1123</v>
      </c>
      <c r="B1058" s="1" t="n">
        <f aca="false">VLOOKUP(Table1[[#This Row],[region_description]],region_index_match!A:C,3,FALSE())</f>
        <v>16</v>
      </c>
      <c r="C1058" s="1" t="str">
        <f aca="false">VLOOKUP(Table1[[#This Row],[sampleID]],temporary_match!A:B,2,FALSE())</f>
        <v>Gulf of California</v>
      </c>
      <c r="D1058" s="1" t="n">
        <f aca="false">VLOOKUP(Table1[[#This Row],[sampleID]],latlon_match!A:C,2,FALSE())</f>
        <v>31.009</v>
      </c>
      <c r="E1058" s="1" t="n">
        <f aca="false">VLOOKUP(Table1[[#This Row],[sampleID]],latlon_match!A:C,3,FALSE())</f>
        <v>-114.165</v>
      </c>
    </row>
    <row r="1059" customFormat="false" ht="13.8" hidden="false" customHeight="false" outlineLevel="0" collapsed="false">
      <c r="A1059" s="1" t="s">
        <v>1124</v>
      </c>
      <c r="B1059" s="1" t="n">
        <f aca="false">VLOOKUP(Table1[[#This Row],[region_description]],region_index_match!A:C,3,FALSE())</f>
        <v>16</v>
      </c>
      <c r="C1059" s="1" t="str">
        <f aca="false">VLOOKUP(Table1[[#This Row],[sampleID]],temporary_match!A:B,2,FALSE())</f>
        <v>Gulf of California</v>
      </c>
      <c r="D1059" s="1" t="n">
        <f aca="false">VLOOKUP(Table1[[#This Row],[sampleID]],latlon_match!A:C,2,FALSE())</f>
        <v>30.68</v>
      </c>
      <c r="E1059" s="1" t="n">
        <f aca="false">VLOOKUP(Table1[[#This Row],[sampleID]],latlon_match!A:C,3,FALSE())</f>
        <v>-114.12</v>
      </c>
    </row>
    <row r="1060" customFormat="false" ht="13.8" hidden="false" customHeight="false" outlineLevel="0" collapsed="false">
      <c r="A1060" s="1" t="s">
        <v>1125</v>
      </c>
      <c r="B1060" s="1" t="n">
        <f aca="false">VLOOKUP(Table1[[#This Row],[region_description]],region_index_match!A:C,3,FALSE())</f>
        <v>19</v>
      </c>
      <c r="C1060" s="1" t="str">
        <f aca="false">VLOOKUP(Table1[[#This Row],[sampleID]],temporary_match!A:B,2,FALSE())</f>
        <v>Indian Ocean Gyre</v>
      </c>
      <c r="D1060" s="1" t="n">
        <f aca="false">VLOOKUP(Table1[[#This Row],[sampleID]],latlon_match!A:C,2,FALSE())</f>
        <v>-32.025</v>
      </c>
      <c r="E1060" s="1" t="n">
        <f aca="false">VLOOKUP(Table1[[#This Row],[sampleID]],latlon_match!A:C,3,FALSE())</f>
        <v>49.925</v>
      </c>
    </row>
    <row r="1061" customFormat="false" ht="13.8" hidden="false" customHeight="false" outlineLevel="0" collapsed="false">
      <c r="A1061" s="1" t="s">
        <v>1126</v>
      </c>
      <c r="B1061" s="1" t="n">
        <f aca="false">VLOOKUP(Table1[[#This Row],[region_description]],region_index_match!A:C,3,FALSE())</f>
        <v>19</v>
      </c>
      <c r="C1061" s="1" t="str">
        <f aca="false">VLOOKUP(Table1[[#This Row],[sampleID]],temporary_match!A:B,2,FALSE())</f>
        <v>Indian Ocean Gyre</v>
      </c>
      <c r="D1061" s="1" t="n">
        <f aca="false">VLOOKUP(Table1[[#This Row],[sampleID]],latlon_match!A:C,2,FALSE())</f>
        <v>-32</v>
      </c>
      <c r="E1061" s="1" t="n">
        <f aca="false">VLOOKUP(Table1[[#This Row],[sampleID]],latlon_match!A:C,3,FALSE())</f>
        <v>55.117</v>
      </c>
    </row>
    <row r="1062" customFormat="false" ht="13.8" hidden="false" customHeight="false" outlineLevel="0" collapsed="false">
      <c r="A1062" s="1" t="s">
        <v>1127</v>
      </c>
      <c r="B1062" s="1" t="n">
        <f aca="false">VLOOKUP(Table1[[#This Row],[region_description]],region_index_match!A:C,3,FALSE())</f>
        <v>43</v>
      </c>
      <c r="C1062" s="1" t="str">
        <f aca="false">VLOOKUP(Table1[[#This Row],[sampleID]],temporary_match!A:B,2,FALSE())</f>
        <v>Tropical Atlantic</v>
      </c>
      <c r="D1062" s="1" t="n">
        <f aca="false">VLOOKUP(Table1[[#This Row],[sampleID]],latlon_match!A:C,2,FALSE())</f>
        <v>10.333</v>
      </c>
      <c r="E1062" s="1" t="n">
        <f aca="false">VLOOKUP(Table1[[#This Row],[sampleID]],latlon_match!A:C,3,FALSE())</f>
        <v>-41.292</v>
      </c>
    </row>
    <row r="1063" customFormat="false" ht="13.8" hidden="false" customHeight="false" outlineLevel="0" collapsed="false">
      <c r="A1063" s="1" t="s">
        <v>1128</v>
      </c>
      <c r="B1063" s="1" t="n">
        <f aca="false">VLOOKUP(Table1[[#This Row],[region_description]],region_index_match!A:C,3,FALSE())</f>
        <v>43</v>
      </c>
      <c r="C1063" s="1" t="str">
        <f aca="false">VLOOKUP(Table1[[#This Row],[sampleID]],temporary_match!A:B,2,FALSE())</f>
        <v>Tropical Atlantic</v>
      </c>
      <c r="D1063" s="1" t="n">
        <f aca="false">VLOOKUP(Table1[[#This Row],[sampleID]],latlon_match!A:C,2,FALSE())</f>
        <v>11.338</v>
      </c>
      <c r="E1063" s="1" t="n">
        <f aca="false">VLOOKUP(Table1[[#This Row],[sampleID]],latlon_match!A:C,3,FALSE())</f>
        <v>-41.863</v>
      </c>
    </row>
    <row r="1064" customFormat="false" ht="13.8" hidden="false" customHeight="false" outlineLevel="0" collapsed="false">
      <c r="A1064" s="1" t="s">
        <v>1129</v>
      </c>
      <c r="B1064" s="1" t="n">
        <f aca="false">VLOOKUP(Table1[[#This Row],[region_description]],region_index_match!A:C,3,FALSE())</f>
        <v>43</v>
      </c>
      <c r="C1064" s="1" t="str">
        <f aca="false">VLOOKUP(Table1[[#This Row],[sampleID]],temporary_match!A:B,2,FALSE())</f>
        <v>Tropical Atlantic</v>
      </c>
      <c r="D1064" s="1" t="n">
        <f aca="false">VLOOKUP(Table1[[#This Row],[sampleID]],latlon_match!A:C,2,FALSE())</f>
        <v>11.885</v>
      </c>
      <c r="E1064" s="1" t="n">
        <f aca="false">VLOOKUP(Table1[[#This Row],[sampleID]],latlon_match!A:C,3,FALSE())</f>
        <v>-43.79</v>
      </c>
    </row>
    <row r="1065" customFormat="false" ht="13.8" hidden="false" customHeight="false" outlineLevel="0" collapsed="false">
      <c r="A1065" s="1" t="s">
        <v>1130</v>
      </c>
      <c r="B1065" s="1" t="n">
        <f aca="false">VLOOKUP(Table1[[#This Row],[region_description]],region_index_match!A:C,3,FALSE())</f>
        <v>43</v>
      </c>
      <c r="C1065" s="1" t="str">
        <f aca="false">VLOOKUP(Table1[[#This Row],[sampleID]],temporary_match!A:B,2,FALSE())</f>
        <v>Tropical Atlantic</v>
      </c>
      <c r="D1065" s="1" t="n">
        <f aca="false">VLOOKUP(Table1[[#This Row],[sampleID]],latlon_match!A:C,2,FALSE())</f>
        <v>11.958</v>
      </c>
      <c r="E1065" s="1" t="n">
        <f aca="false">VLOOKUP(Table1[[#This Row],[sampleID]],latlon_match!A:C,3,FALSE())</f>
        <v>-46.167</v>
      </c>
    </row>
    <row r="1066" customFormat="false" ht="13.8" hidden="false" customHeight="false" outlineLevel="0" collapsed="false">
      <c r="A1066" s="1" t="s">
        <v>1131</v>
      </c>
      <c r="B1066" s="1" t="n">
        <f aca="false">VLOOKUP(Table1[[#This Row],[region_description]],region_index_match!A:C,3,FALSE())</f>
        <v>43</v>
      </c>
      <c r="C1066" s="1" t="str">
        <f aca="false">VLOOKUP(Table1[[#This Row],[sampleID]],temporary_match!A:B,2,FALSE())</f>
        <v>Tropical Atlantic</v>
      </c>
      <c r="D1066" s="1" t="n">
        <f aca="false">VLOOKUP(Table1[[#This Row],[sampleID]],latlon_match!A:C,2,FALSE())</f>
        <v>11.908</v>
      </c>
      <c r="E1066" s="1" t="n">
        <f aca="false">VLOOKUP(Table1[[#This Row],[sampleID]],latlon_match!A:C,3,FALSE())</f>
        <v>-48.433</v>
      </c>
    </row>
    <row r="1067" customFormat="false" ht="13.8" hidden="false" customHeight="false" outlineLevel="0" collapsed="false">
      <c r="A1067" s="1" t="s">
        <v>1132</v>
      </c>
      <c r="B1067" s="1" t="n">
        <f aca="false">VLOOKUP(Table1[[#This Row],[region_description]],region_index_match!A:C,3,FALSE())</f>
        <v>43</v>
      </c>
      <c r="C1067" s="1" t="str">
        <f aca="false">VLOOKUP(Table1[[#This Row],[sampleID]],temporary_match!A:B,2,FALSE())</f>
        <v>Tropical Atlantic</v>
      </c>
      <c r="D1067" s="1" t="n">
        <f aca="false">VLOOKUP(Table1[[#This Row],[sampleID]],latlon_match!A:C,2,FALSE())</f>
        <v>10.583</v>
      </c>
      <c r="E1067" s="1" t="n">
        <f aca="false">VLOOKUP(Table1[[#This Row],[sampleID]],latlon_match!A:C,3,FALSE())</f>
        <v>-44.85</v>
      </c>
    </row>
    <row r="1068" customFormat="false" ht="13.8" hidden="false" customHeight="false" outlineLevel="0" collapsed="false">
      <c r="A1068" s="1" t="s">
        <v>1133</v>
      </c>
      <c r="B1068" s="1" t="n">
        <f aca="false">VLOOKUP(Table1[[#This Row],[region_description]],region_index_match!A:C,3,FALSE())</f>
        <v>43</v>
      </c>
      <c r="C1068" s="1" t="str">
        <f aca="false">VLOOKUP(Table1[[#This Row],[sampleID]],temporary_match!A:B,2,FALSE())</f>
        <v>Tropical Atlantic</v>
      </c>
      <c r="D1068" s="1" t="n">
        <f aca="false">VLOOKUP(Table1[[#This Row],[sampleID]],latlon_match!A:C,2,FALSE())</f>
        <v>9.642</v>
      </c>
      <c r="E1068" s="1" t="n">
        <f aca="false">VLOOKUP(Table1[[#This Row],[sampleID]],latlon_match!A:C,3,FALSE())</f>
        <v>-43.617</v>
      </c>
    </row>
    <row r="1069" customFormat="false" ht="13.8" hidden="false" customHeight="false" outlineLevel="0" collapsed="false">
      <c r="A1069" s="1" t="s">
        <v>1134</v>
      </c>
      <c r="B1069" s="1" t="n">
        <f aca="false">VLOOKUP(Table1[[#This Row],[region_description]],region_index_match!A:C,3,FALSE())</f>
        <v>54</v>
      </c>
      <c r="C1069" s="1" t="str">
        <f aca="false">VLOOKUP(Table1[[#This Row],[sampleID]],temporary_match!A:B,2,FALSE())</f>
        <v>Eastern South America Offshore_far</v>
      </c>
      <c r="D1069" s="1" t="n">
        <f aca="false">VLOOKUP(Table1[[#This Row],[sampleID]],latlon_match!A:C,2,FALSE())</f>
        <v>-31.955</v>
      </c>
      <c r="E1069" s="1" t="n">
        <f aca="false">VLOOKUP(Table1[[#This Row],[sampleID]],latlon_match!A:C,3,FALSE())</f>
        <v>-36.568</v>
      </c>
    </row>
    <row r="1070" customFormat="false" ht="13.8" hidden="false" customHeight="false" outlineLevel="0" collapsed="false">
      <c r="A1070" s="1" t="s">
        <v>1135</v>
      </c>
      <c r="B1070" s="1" t="n">
        <f aca="false">VLOOKUP(Table1[[#This Row],[region_description]],region_index_match!A:C,3,FALSE())</f>
        <v>54</v>
      </c>
      <c r="C1070" s="1" t="str">
        <f aca="false">VLOOKUP(Table1[[#This Row],[sampleID]],temporary_match!A:B,2,FALSE())</f>
        <v>Eastern South America Offshore_far</v>
      </c>
      <c r="D1070" s="1" t="n">
        <f aca="false">VLOOKUP(Table1[[#This Row],[sampleID]],latlon_match!A:C,2,FALSE())</f>
        <v>-29.125</v>
      </c>
      <c r="E1070" s="1" t="n">
        <f aca="false">VLOOKUP(Table1[[#This Row],[sampleID]],latlon_match!A:C,3,FALSE())</f>
        <v>-34.598</v>
      </c>
    </row>
    <row r="1071" customFormat="false" ht="13.8" hidden="false" customHeight="false" outlineLevel="0" collapsed="false">
      <c r="A1071" s="1" t="s">
        <v>1136</v>
      </c>
      <c r="B1071" s="1" t="n">
        <f aca="false">VLOOKUP(Table1[[#This Row],[region_description]],region_index_match!A:C,3,FALSE())</f>
        <v>54</v>
      </c>
      <c r="C1071" s="1" t="str">
        <f aca="false">VLOOKUP(Table1[[#This Row],[sampleID]],temporary_match!A:B,2,FALSE())</f>
        <v>Eastern South America Offshore_far</v>
      </c>
      <c r="D1071" s="1" t="n">
        <f aca="false">VLOOKUP(Table1[[#This Row],[sampleID]],latlon_match!A:C,2,FALSE())</f>
        <v>-29.66</v>
      </c>
      <c r="E1071" s="1" t="n">
        <f aca="false">VLOOKUP(Table1[[#This Row],[sampleID]],latlon_match!A:C,3,FALSE())</f>
        <v>-34.667</v>
      </c>
    </row>
    <row r="1072" customFormat="false" ht="13.8" hidden="false" customHeight="false" outlineLevel="0" collapsed="false">
      <c r="A1072" s="1" t="s">
        <v>1137</v>
      </c>
      <c r="B1072" s="1" t="n">
        <f aca="false">VLOOKUP(Table1[[#This Row],[region_description]],region_index_match!A:C,3,FALSE())</f>
        <v>12</v>
      </c>
      <c r="C1072" s="1" t="str">
        <f aca="false">VLOOKUP(Table1[[#This Row],[sampleID]],temporary_match!A:B,2,FALSE())</f>
        <v>Eastern North America Offshore</v>
      </c>
      <c r="D1072" s="1" t="n">
        <f aca="false">VLOOKUP(Table1[[#This Row],[sampleID]],latlon_match!A:C,2,FALSE())</f>
        <v>34.1</v>
      </c>
      <c r="E1072" s="1" t="n">
        <f aca="false">VLOOKUP(Table1[[#This Row],[sampleID]],latlon_match!A:C,3,FALSE())</f>
        <v>-75.7</v>
      </c>
    </row>
    <row r="1073" customFormat="false" ht="13.8" hidden="false" customHeight="false" outlineLevel="0" collapsed="false">
      <c r="A1073" s="1" t="s">
        <v>1138</v>
      </c>
      <c r="B1073" s="1" t="n">
        <f aca="false">VLOOKUP(Table1[[#This Row],[region_description]],region_index_match!A:C,3,FALSE())</f>
        <v>12</v>
      </c>
      <c r="C1073" s="1" t="str">
        <f aca="false">VLOOKUP(Table1[[#This Row],[sampleID]],temporary_match!A:B,2,FALSE())</f>
        <v>Eastern North America Offshore</v>
      </c>
      <c r="D1073" s="1" t="n">
        <f aca="false">VLOOKUP(Table1[[#This Row],[sampleID]],latlon_match!A:C,2,FALSE())</f>
        <v>33.4</v>
      </c>
      <c r="E1073" s="1" t="n">
        <f aca="false">VLOOKUP(Table1[[#This Row],[sampleID]],latlon_match!A:C,3,FALSE())</f>
        <v>-74.9</v>
      </c>
    </row>
    <row r="1074" customFormat="false" ht="13.8" hidden="false" customHeight="false" outlineLevel="0" collapsed="false">
      <c r="A1074" s="1" t="s">
        <v>1139</v>
      </c>
      <c r="B1074" s="1" t="n">
        <f aca="false">VLOOKUP(Table1[[#This Row],[region_description]],region_index_match!A:C,3,FALSE())</f>
        <v>52</v>
      </c>
      <c r="C1074" s="1" t="str">
        <f aca="false">VLOOKUP(Table1[[#This Row],[sampleID]],temporary_match!A:B,2,FALSE())</f>
        <v>Persian Gulf-Gulf of Oman</v>
      </c>
      <c r="D1074" s="1" t="n">
        <f aca="false">VLOOKUP(Table1[[#This Row],[sampleID]],latlon_match!A:C,2,FALSE())</f>
        <v>27.455</v>
      </c>
      <c r="E1074" s="1" t="n">
        <f aca="false">VLOOKUP(Table1[[#This Row],[sampleID]],latlon_match!A:C,3,FALSE())</f>
        <v>50.4633</v>
      </c>
    </row>
    <row r="1075" customFormat="false" ht="13.8" hidden="false" customHeight="false" outlineLevel="0" collapsed="false">
      <c r="A1075" s="1" t="s">
        <v>1140</v>
      </c>
      <c r="B1075" s="1" t="n">
        <f aca="false">VLOOKUP(Table1[[#This Row],[region_description]],region_index_match!A:C,3,FALSE())</f>
        <v>52</v>
      </c>
      <c r="C1075" s="1" t="str">
        <f aca="false">VLOOKUP(Table1[[#This Row],[sampleID]],temporary_match!A:B,2,FALSE())</f>
        <v>Persian Gulf-Gulf of Oman</v>
      </c>
      <c r="D1075" s="1" t="n">
        <f aca="false">VLOOKUP(Table1[[#This Row],[sampleID]],latlon_match!A:C,2,FALSE())</f>
        <v>25.658</v>
      </c>
      <c r="E1075" s="1" t="n">
        <f aca="false">VLOOKUP(Table1[[#This Row],[sampleID]],latlon_match!A:C,3,FALSE())</f>
        <v>53.147</v>
      </c>
    </row>
    <row r="1076" customFormat="false" ht="13.8" hidden="false" customHeight="false" outlineLevel="0" collapsed="false">
      <c r="A1076" s="1" t="s">
        <v>1141</v>
      </c>
      <c r="B1076" s="1" t="n">
        <f aca="false">VLOOKUP(Table1[[#This Row],[region_description]],region_index_match!A:C,3,FALSE())</f>
        <v>52</v>
      </c>
      <c r="C1076" s="1" t="str">
        <f aca="false">VLOOKUP(Table1[[#This Row],[sampleID]],temporary_match!A:B,2,FALSE())</f>
        <v>Persian Gulf-Gulf of Oman</v>
      </c>
      <c r="D1076" s="1" t="n">
        <f aca="false">VLOOKUP(Table1[[#This Row],[sampleID]],latlon_match!A:C,2,FALSE())</f>
        <v>26.443</v>
      </c>
      <c r="E1076" s="1" t="n">
        <f aca="false">VLOOKUP(Table1[[#This Row],[sampleID]],latlon_match!A:C,3,FALSE())</f>
        <v>56.028</v>
      </c>
    </row>
    <row r="1077" customFormat="false" ht="13.8" hidden="false" customHeight="false" outlineLevel="0" collapsed="false">
      <c r="A1077" s="1" t="s">
        <v>1142</v>
      </c>
      <c r="B1077" s="1" t="n">
        <f aca="false">VLOOKUP(Table1[[#This Row],[region_description]],region_index_match!A:C,3,FALSE())</f>
        <v>52</v>
      </c>
      <c r="C1077" s="1" t="str">
        <f aca="false">VLOOKUP(Table1[[#This Row],[sampleID]],temporary_match!A:B,2,FALSE())</f>
        <v>Persian Gulf-Gulf of Oman</v>
      </c>
      <c r="D1077" s="1" t="n">
        <f aca="false">VLOOKUP(Table1[[#This Row],[sampleID]],latlon_match!A:C,2,FALSE())</f>
        <v>29.337</v>
      </c>
      <c r="E1077" s="1" t="n">
        <f aca="false">VLOOKUP(Table1[[#This Row],[sampleID]],latlon_match!A:C,3,FALSE())</f>
        <v>49.755</v>
      </c>
    </row>
    <row r="1078" customFormat="false" ht="13.8" hidden="false" customHeight="false" outlineLevel="0" collapsed="false">
      <c r="A1078" s="1" t="s">
        <v>1143</v>
      </c>
      <c r="B1078" s="1" t="n">
        <f aca="false">VLOOKUP(Table1[[#This Row],[region_description]],region_index_match!A:C,3,FALSE())</f>
        <v>52</v>
      </c>
      <c r="C1078" s="1" t="str">
        <f aca="false">VLOOKUP(Table1[[#This Row],[sampleID]],temporary_match!A:B,2,FALSE())</f>
        <v>Persian Gulf-Gulf of Oman</v>
      </c>
      <c r="D1078" s="1" t="n">
        <f aca="false">VLOOKUP(Table1[[#This Row],[sampleID]],latlon_match!A:C,2,FALSE())</f>
        <v>26.443</v>
      </c>
      <c r="E1078" s="1" t="n">
        <f aca="false">VLOOKUP(Table1[[#This Row],[sampleID]],latlon_match!A:C,3,FALSE())</f>
        <v>56.028</v>
      </c>
    </row>
    <row r="1079" customFormat="false" ht="13.8" hidden="false" customHeight="false" outlineLevel="0" collapsed="false">
      <c r="A1079" s="1" t="s">
        <v>1144</v>
      </c>
      <c r="B1079" s="1" t="n">
        <f aca="false">VLOOKUP(Table1[[#This Row],[region_description]],region_index_match!A:C,3,FALSE())</f>
        <v>52</v>
      </c>
      <c r="C1079" s="1" t="str">
        <f aca="false">VLOOKUP(Table1[[#This Row],[sampleID]],temporary_match!A:B,2,FALSE())</f>
        <v>Persian Gulf-Gulf of Oman</v>
      </c>
      <c r="D1079" s="1" t="n">
        <f aca="false">VLOOKUP(Table1[[#This Row],[sampleID]],latlon_match!A:C,2,FALSE())</f>
        <v>25.978</v>
      </c>
      <c r="E1079" s="1" t="n">
        <f aca="false">VLOOKUP(Table1[[#This Row],[sampleID]],latlon_match!A:C,3,FALSE())</f>
        <v>56.7217</v>
      </c>
    </row>
    <row r="1080" customFormat="false" ht="13.8" hidden="false" customHeight="false" outlineLevel="0" collapsed="false">
      <c r="A1080" s="1" t="s">
        <v>1145</v>
      </c>
      <c r="B1080" s="1" t="n">
        <f aca="false">VLOOKUP(Table1[[#This Row],[region_description]],region_index_match!A:C,3,FALSE())</f>
        <v>20</v>
      </c>
      <c r="C1080" s="1" t="str">
        <f aca="false">VLOOKUP(Table1[[#This Row],[sampleID]],temporary_match!A:B,2,FALSE())</f>
        <v>Indonesian Throughflow</v>
      </c>
      <c r="D1080" s="1" t="n">
        <f aca="false">VLOOKUP(Table1[[#This Row],[sampleID]],latlon_match!A:C,2,FALSE())</f>
        <v>-6.766666667</v>
      </c>
      <c r="E1080" s="1" t="n">
        <f aca="false">VLOOKUP(Table1[[#This Row],[sampleID]],latlon_match!A:C,3,FALSE())</f>
        <v>116.9666667</v>
      </c>
    </row>
    <row r="1081" customFormat="false" ht="13.8" hidden="false" customHeight="false" outlineLevel="0" collapsed="false">
      <c r="A1081" s="1" t="s">
        <v>1146</v>
      </c>
      <c r="B1081" s="1" t="n">
        <f aca="false">VLOOKUP(Table1[[#This Row],[region_description]],region_index_match!A:C,3,FALSE())</f>
        <v>11</v>
      </c>
      <c r="C1081" s="1" t="str">
        <f aca="false">VLOOKUP(Table1[[#This Row],[sampleID]],temporary_match!A:B,2,FALSE())</f>
        <v>Eastern Indian Ocean (Offshore Indonesia)</v>
      </c>
      <c r="D1081" s="1" t="n">
        <f aca="false">VLOOKUP(Table1[[#This Row],[sampleID]],latlon_match!A:C,2,FALSE())</f>
        <v>-5.2</v>
      </c>
      <c r="E1081" s="1" t="n">
        <f aca="false">VLOOKUP(Table1[[#This Row],[sampleID]],latlon_match!A:C,3,FALSE())</f>
        <v>103.65</v>
      </c>
    </row>
    <row r="1082" customFormat="false" ht="13.8" hidden="false" customHeight="false" outlineLevel="0" collapsed="false">
      <c r="A1082" s="1" t="s">
        <v>1147</v>
      </c>
      <c r="B1082" s="1" t="n">
        <f aca="false">VLOOKUP(Table1[[#This Row],[region_description]],region_index_match!A:C,3,FALSE())</f>
        <v>20</v>
      </c>
      <c r="C1082" s="1" t="str">
        <f aca="false">VLOOKUP(Table1[[#This Row],[sampleID]],temporary_match!A:B,2,FALSE())</f>
        <v>Indonesian Throughflow</v>
      </c>
      <c r="D1082" s="1" t="n">
        <f aca="false">VLOOKUP(Table1[[#This Row],[sampleID]],latlon_match!A:C,2,FALSE())</f>
        <v>-4.433333333</v>
      </c>
      <c r="E1082" s="1" t="n">
        <f aca="false">VLOOKUP(Table1[[#This Row],[sampleID]],latlon_match!A:C,3,FALSE())</f>
        <v>117.7333333</v>
      </c>
    </row>
    <row r="1083" customFormat="false" ht="13.8" hidden="false" customHeight="false" outlineLevel="0" collapsed="false">
      <c r="A1083" s="1" t="s">
        <v>1148</v>
      </c>
      <c r="B1083" s="1" t="n">
        <f aca="false">VLOOKUP(Table1[[#This Row],[region_description]],region_index_match!A:C,3,FALSE())</f>
        <v>20</v>
      </c>
      <c r="C1083" s="1" t="str">
        <f aca="false">VLOOKUP(Table1[[#This Row],[sampleID]],temporary_match!A:B,2,FALSE())</f>
        <v>Indonesian Throughflow</v>
      </c>
      <c r="D1083" s="1" t="n">
        <f aca="false">VLOOKUP(Table1[[#This Row],[sampleID]],latlon_match!A:C,2,FALSE())</f>
        <v>-7.404</v>
      </c>
      <c r="E1083" s="1" t="n">
        <f aca="false">VLOOKUP(Table1[[#This Row],[sampleID]],latlon_match!A:C,3,FALSE())</f>
        <v>115.359</v>
      </c>
    </row>
    <row r="1084" customFormat="false" ht="13.8" hidden="false" customHeight="false" outlineLevel="0" collapsed="false">
      <c r="A1084" s="1" t="s">
        <v>1149</v>
      </c>
      <c r="B1084" s="1" t="n">
        <f aca="false">VLOOKUP(Table1[[#This Row],[region_description]],region_index_match!A:C,3,FALSE())</f>
        <v>20</v>
      </c>
      <c r="C1084" s="1" t="str">
        <f aca="false">VLOOKUP(Table1[[#This Row],[sampleID]],temporary_match!A:B,2,FALSE())</f>
        <v>Indonesian Throughflow</v>
      </c>
      <c r="D1084" s="1" t="n">
        <f aca="false">VLOOKUP(Table1[[#This Row],[sampleID]],latlon_match!A:C,2,FALSE())</f>
        <v>-1.383333333</v>
      </c>
      <c r="E1084" s="1" t="n">
        <f aca="false">VLOOKUP(Table1[[#This Row],[sampleID]],latlon_match!A:C,3,FALSE())</f>
        <v>117.6166667</v>
      </c>
    </row>
    <row r="1085" customFormat="false" ht="13.8" hidden="false" customHeight="false" outlineLevel="0" collapsed="false">
      <c r="A1085" s="1" t="s">
        <v>1150</v>
      </c>
      <c r="B1085" s="1" t="n">
        <f aca="false">VLOOKUP(Table1[[#This Row],[region_description]],region_index_match!A:C,3,FALSE())</f>
        <v>20</v>
      </c>
      <c r="C1085" s="1" t="str">
        <f aca="false">VLOOKUP(Table1[[#This Row],[sampleID]],temporary_match!A:B,2,FALSE())</f>
        <v>Indonesian Throughflow</v>
      </c>
      <c r="D1085" s="1" t="n">
        <f aca="false">VLOOKUP(Table1[[#This Row],[sampleID]],latlon_match!A:C,2,FALSE())</f>
        <v>2.333333333</v>
      </c>
      <c r="E1085" s="1" t="n">
        <f aca="false">VLOOKUP(Table1[[#This Row],[sampleID]],latlon_match!A:C,3,FALSE())</f>
        <v>127.8166667</v>
      </c>
    </row>
    <row r="1086" customFormat="false" ht="13.8" hidden="false" customHeight="false" outlineLevel="0" collapsed="false">
      <c r="A1086" s="1" t="s">
        <v>1151</v>
      </c>
      <c r="B1086" s="1" t="n">
        <f aca="false">VLOOKUP(Table1[[#This Row],[region_description]],region_index_match!A:C,3,FALSE())</f>
        <v>20</v>
      </c>
      <c r="C1086" s="1" t="str">
        <f aca="false">VLOOKUP(Table1[[#This Row],[sampleID]],temporary_match!A:B,2,FALSE())</f>
        <v>Indonesian Throughflow</v>
      </c>
      <c r="D1086" s="1" t="n">
        <f aca="false">VLOOKUP(Table1[[#This Row],[sampleID]],latlon_match!A:C,2,FALSE())</f>
        <v>-7.366666667</v>
      </c>
      <c r="E1086" s="1" t="n">
        <f aca="false">VLOOKUP(Table1[[#This Row],[sampleID]],latlon_match!A:C,3,FALSE())</f>
        <v>115.25</v>
      </c>
    </row>
    <row r="1087" customFormat="false" ht="13.8" hidden="false" customHeight="false" outlineLevel="0" collapsed="false">
      <c r="A1087" s="1" t="s">
        <v>1152</v>
      </c>
      <c r="B1087" s="1" t="n">
        <f aca="false">VLOOKUP(Table1[[#This Row],[region_description]],region_index_match!A:C,3,FALSE())</f>
        <v>12</v>
      </c>
      <c r="C1087" s="1" t="str">
        <f aca="false">VLOOKUP(Table1[[#This Row],[sampleID]],temporary_match!A:B,2,FALSE())</f>
        <v>Eastern North America Offshore</v>
      </c>
      <c r="D1087" s="1" t="n">
        <f aca="false">VLOOKUP(Table1[[#This Row],[sampleID]],latlon_match!A:C,2,FALSE())</f>
        <v>37.619</v>
      </c>
      <c r="E1087" s="1" t="n">
        <f aca="false">VLOOKUP(Table1[[#This Row],[sampleID]],latlon_match!A:C,3,FALSE())</f>
        <v>-74.178</v>
      </c>
    </row>
    <row r="1088" customFormat="false" ht="13.8" hidden="false" customHeight="false" outlineLevel="0" collapsed="false">
      <c r="A1088" s="1" t="s">
        <v>1153</v>
      </c>
      <c r="B1088" s="1" t="n">
        <f aca="false">VLOOKUP(Table1[[#This Row],[region_description]],region_index_match!A:C,3,FALSE())</f>
        <v>12</v>
      </c>
      <c r="C1088" s="1" t="str">
        <f aca="false">VLOOKUP(Table1[[#This Row],[sampleID]],temporary_match!A:B,2,FALSE())</f>
        <v>Eastern North America Offshore</v>
      </c>
      <c r="D1088" s="1" t="n">
        <f aca="false">VLOOKUP(Table1[[#This Row],[sampleID]],latlon_match!A:C,2,FALSE())</f>
        <v>36.872</v>
      </c>
      <c r="E1088" s="1" t="n">
        <f aca="false">VLOOKUP(Table1[[#This Row],[sampleID]],latlon_match!A:C,3,FALSE())</f>
        <v>-73.573</v>
      </c>
    </row>
    <row r="1089" customFormat="false" ht="13.8" hidden="false" customHeight="false" outlineLevel="0" collapsed="false">
      <c r="A1089" s="1" t="s">
        <v>1154</v>
      </c>
      <c r="B1089" s="1" t="n">
        <f aca="false">VLOOKUP(Table1[[#This Row],[region_description]],region_index_match!A:C,3,FALSE())</f>
        <v>56</v>
      </c>
      <c r="C1089" s="1" t="str">
        <f aca="false">VLOOKUP(Table1[[#This Row],[sampleID]],temporary_match!A:B,2,FALSE())</f>
        <v>Arabian Sea - far offshore</v>
      </c>
      <c r="D1089" s="1" t="n">
        <f aca="false">VLOOKUP(Table1[[#This Row],[sampleID]],latlon_match!A:C,2,FALSE())</f>
        <v>1.617</v>
      </c>
      <c r="E1089" s="1" t="n">
        <f aca="false">VLOOKUP(Table1[[#This Row],[sampleID]],latlon_match!A:C,3,FALSE())</f>
        <v>59.678</v>
      </c>
    </row>
    <row r="1090" customFormat="false" ht="13.8" hidden="false" customHeight="false" outlineLevel="0" collapsed="false">
      <c r="A1090" s="1" t="s">
        <v>1155</v>
      </c>
      <c r="B1090" s="1" t="n">
        <f aca="false">VLOOKUP(Table1[[#This Row],[region_description]],region_index_match!A:C,3,FALSE())</f>
        <v>56</v>
      </c>
      <c r="C1090" s="1" t="str">
        <f aca="false">VLOOKUP(Table1[[#This Row],[sampleID]],temporary_match!A:B,2,FALSE())</f>
        <v>Arabian Sea - far offshore</v>
      </c>
      <c r="D1090" s="1" t="n">
        <f aca="false">VLOOKUP(Table1[[#This Row],[sampleID]],latlon_match!A:C,2,FALSE())</f>
        <v>6.923</v>
      </c>
      <c r="E1090" s="1" t="n">
        <f aca="false">VLOOKUP(Table1[[#This Row],[sampleID]],latlon_match!A:C,3,FALSE())</f>
        <v>54.965</v>
      </c>
    </row>
    <row r="1091" customFormat="false" ht="13.8" hidden="false" customHeight="false" outlineLevel="0" collapsed="false">
      <c r="A1091" s="1" t="s">
        <v>1156</v>
      </c>
      <c r="B1091" s="1" t="n">
        <f aca="false">VLOOKUP(Table1[[#This Row],[region_description]],region_index_match!A:C,3,FALSE())</f>
        <v>43</v>
      </c>
      <c r="C1091" s="1" t="str">
        <f aca="false">VLOOKUP(Table1[[#This Row],[sampleID]],temporary_match!A:B,2,FALSE())</f>
        <v>Tropical Atlantic</v>
      </c>
      <c r="D1091" s="1" t="n">
        <f aca="false">VLOOKUP(Table1[[#This Row],[sampleID]],latlon_match!A:C,2,FALSE())</f>
        <v>9.262</v>
      </c>
      <c r="E1091" s="1" t="n">
        <f aca="false">VLOOKUP(Table1[[#This Row],[sampleID]],latlon_match!A:C,3,FALSE())</f>
        <v>-19.44</v>
      </c>
    </row>
    <row r="1092" customFormat="false" ht="13.8" hidden="false" customHeight="false" outlineLevel="0" collapsed="false">
      <c r="A1092" s="1" t="s">
        <v>1157</v>
      </c>
      <c r="B1092" s="1" t="n">
        <f aca="false">VLOOKUP(Table1[[#This Row],[region_description]],region_index_match!A:C,3,FALSE())</f>
        <v>43</v>
      </c>
      <c r="C1092" s="1" t="str">
        <f aca="false">VLOOKUP(Table1[[#This Row],[sampleID]],temporary_match!A:B,2,FALSE())</f>
        <v>Tropical Atlantic</v>
      </c>
      <c r="D1092" s="1" t="n">
        <f aca="false">VLOOKUP(Table1[[#This Row],[sampleID]],latlon_match!A:C,2,FALSE())</f>
        <v>9.133</v>
      </c>
      <c r="E1092" s="1" t="n">
        <f aca="false">VLOOKUP(Table1[[#This Row],[sampleID]],latlon_match!A:C,3,FALSE())</f>
        <v>-20.052</v>
      </c>
    </row>
    <row r="1093" customFormat="false" ht="13.8" hidden="false" customHeight="false" outlineLevel="0" collapsed="false">
      <c r="A1093" s="1" t="s">
        <v>1158</v>
      </c>
      <c r="B1093" s="1" t="n">
        <f aca="false">VLOOKUP(Table1[[#This Row],[region_description]],region_index_match!A:C,3,FALSE())</f>
        <v>54</v>
      </c>
      <c r="C1093" s="1" t="str">
        <f aca="false">VLOOKUP(Table1[[#This Row],[sampleID]],temporary_match!A:B,2,FALSE())</f>
        <v>Eastern South America Offshore_far</v>
      </c>
      <c r="D1093" s="1" t="n">
        <f aca="false">VLOOKUP(Table1[[#This Row],[sampleID]],latlon_match!A:C,2,FALSE())</f>
        <v>-23.653</v>
      </c>
      <c r="E1093" s="1" t="n">
        <f aca="false">VLOOKUP(Table1[[#This Row],[sampleID]],latlon_match!A:C,3,FALSE())</f>
        <v>-35.227</v>
      </c>
    </row>
    <row r="1094" customFormat="false" ht="13.8" hidden="false" customHeight="false" outlineLevel="0" collapsed="false">
      <c r="A1094" s="1" t="s">
        <v>1159</v>
      </c>
      <c r="B1094" s="1" t="n">
        <f aca="false">VLOOKUP(Table1[[#This Row],[region_description]],region_index_match!A:C,3,FALSE())</f>
        <v>13</v>
      </c>
      <c r="C1094" s="1" t="str">
        <f aca="false">VLOOKUP(Table1[[#This Row],[sampleID]],temporary_match!A:B,2,FALSE())</f>
        <v>Eastern South America Offshore</v>
      </c>
      <c r="D1094" s="1" t="n">
        <f aca="false">VLOOKUP(Table1[[#This Row],[sampleID]],latlon_match!A:C,2,FALSE())</f>
        <v>-23.097</v>
      </c>
      <c r="E1094" s="1" t="n">
        <f aca="false">VLOOKUP(Table1[[#This Row],[sampleID]],latlon_match!A:C,3,FALSE())</f>
        <v>-40.152</v>
      </c>
    </row>
    <row r="1095" customFormat="false" ht="13.8" hidden="false" customHeight="false" outlineLevel="0" collapsed="false">
      <c r="A1095" s="1" t="s">
        <v>1160</v>
      </c>
      <c r="B1095" s="1" t="n">
        <f aca="false">VLOOKUP(Table1[[#This Row],[region_description]],region_index_match!A:C,3,FALSE())</f>
        <v>13</v>
      </c>
      <c r="C1095" s="1" t="str">
        <f aca="false">VLOOKUP(Table1[[#This Row],[sampleID]],temporary_match!A:B,2,FALSE())</f>
        <v>Eastern South America Offshore</v>
      </c>
      <c r="D1095" s="1" t="n">
        <f aca="false">VLOOKUP(Table1[[#This Row],[sampleID]],latlon_match!A:C,2,FALSE())</f>
        <v>-24.28</v>
      </c>
      <c r="E1095" s="1" t="n">
        <f aca="false">VLOOKUP(Table1[[#This Row],[sampleID]],latlon_match!A:C,3,FALSE())</f>
        <v>-41.6317</v>
      </c>
    </row>
    <row r="1096" customFormat="false" ht="13.8" hidden="false" customHeight="false" outlineLevel="0" collapsed="false">
      <c r="A1096" s="1" t="s">
        <v>1161</v>
      </c>
      <c r="B1096" s="1" t="n">
        <f aca="false">VLOOKUP(Table1[[#This Row],[region_description]],region_index_match!A:C,3,FALSE())</f>
        <v>54</v>
      </c>
      <c r="C1096" s="1" t="str">
        <f aca="false">VLOOKUP(Table1[[#This Row],[sampleID]],temporary_match!A:B,2,FALSE())</f>
        <v>Eastern South America Offshore_far</v>
      </c>
      <c r="D1096" s="1" t="n">
        <f aca="false">VLOOKUP(Table1[[#This Row],[sampleID]],latlon_match!A:C,2,FALSE())</f>
        <v>-29.347</v>
      </c>
      <c r="E1096" s="1" t="n">
        <f aca="false">VLOOKUP(Table1[[#This Row],[sampleID]],latlon_match!A:C,3,FALSE())</f>
        <v>-40.097</v>
      </c>
    </row>
    <row r="1097" customFormat="false" ht="13.8" hidden="false" customHeight="false" outlineLevel="0" collapsed="false">
      <c r="A1097" s="1" t="s">
        <v>1162</v>
      </c>
      <c r="B1097" s="1" t="n">
        <f aca="false">VLOOKUP(Table1[[#This Row],[region_description]],region_index_match!A:C,3,FALSE())</f>
        <v>19</v>
      </c>
      <c r="C1097" s="1" t="str">
        <f aca="false">VLOOKUP(Table1[[#This Row],[sampleID]],temporary_match!A:B,2,FALSE())</f>
        <v>Indian Ocean Gyre</v>
      </c>
      <c r="D1097" s="1" t="n">
        <f aca="false">VLOOKUP(Table1[[#This Row],[sampleID]],latlon_match!A:C,2,FALSE())</f>
        <v>-18.067</v>
      </c>
      <c r="E1097" s="1" t="n">
        <f aca="false">VLOOKUP(Table1[[#This Row],[sampleID]],latlon_match!A:C,3,FALSE())</f>
        <v>58.4</v>
      </c>
    </row>
    <row r="1098" customFormat="false" ht="13.8" hidden="false" customHeight="false" outlineLevel="0" collapsed="false">
      <c r="A1098" s="1" t="s">
        <v>1163</v>
      </c>
      <c r="B1098" s="1" t="n">
        <f aca="false">VLOOKUP(Table1[[#This Row],[region_description]],region_index_match!A:C,3,FALSE())</f>
        <v>43</v>
      </c>
      <c r="C1098" s="1" t="str">
        <f aca="false">VLOOKUP(Table1[[#This Row],[sampleID]],temporary_match!A:B,2,FALSE())</f>
        <v>Tropical Atlantic</v>
      </c>
      <c r="D1098" s="1" t="n">
        <f aca="false">VLOOKUP(Table1[[#This Row],[sampleID]],latlon_match!A:C,2,FALSE())</f>
        <v>14.2917</v>
      </c>
      <c r="E1098" s="1" t="n">
        <f aca="false">VLOOKUP(Table1[[#This Row],[sampleID]],latlon_match!A:C,3,FALSE())</f>
        <v>-59.5833</v>
      </c>
    </row>
    <row r="1099" customFormat="false" ht="13.8" hidden="false" customHeight="false" outlineLevel="0" collapsed="false">
      <c r="A1099" s="1" t="s">
        <v>1164</v>
      </c>
      <c r="B1099" s="1" t="n">
        <f aca="false">VLOOKUP(Table1[[#This Row],[region_description]],region_index_match!A:C,3,FALSE())</f>
        <v>43</v>
      </c>
      <c r="C1099" s="1" t="str">
        <f aca="false">VLOOKUP(Table1[[#This Row],[sampleID]],temporary_match!A:B,2,FALSE())</f>
        <v>Tropical Atlantic</v>
      </c>
      <c r="D1099" s="1" t="n">
        <f aca="false">VLOOKUP(Table1[[#This Row],[sampleID]],latlon_match!A:C,2,FALSE())</f>
        <v>14.2417</v>
      </c>
      <c r="E1099" s="1" t="n">
        <f aca="false">VLOOKUP(Table1[[#This Row],[sampleID]],latlon_match!A:C,3,FALSE())</f>
        <v>-58.415</v>
      </c>
    </row>
    <row r="1100" customFormat="false" ht="13.8" hidden="false" customHeight="false" outlineLevel="0" collapsed="false">
      <c r="A1100" s="1" t="s">
        <v>1165</v>
      </c>
      <c r="B1100" s="1" t="n">
        <f aca="false">VLOOKUP(Table1[[#This Row],[region_description]],region_index_match!A:C,3,FALSE())</f>
        <v>43</v>
      </c>
      <c r="C1100" s="1" t="str">
        <f aca="false">VLOOKUP(Table1[[#This Row],[sampleID]],temporary_match!A:B,2,FALSE())</f>
        <v>Tropical Atlantic</v>
      </c>
      <c r="D1100" s="1" t="n">
        <f aca="false">VLOOKUP(Table1[[#This Row],[sampleID]],latlon_match!A:C,2,FALSE())</f>
        <v>14.233</v>
      </c>
      <c r="E1100" s="1" t="n">
        <f aca="false">VLOOKUP(Table1[[#This Row],[sampleID]],latlon_match!A:C,3,FALSE())</f>
        <v>-55.787</v>
      </c>
    </row>
    <row r="1101" customFormat="false" ht="13.8" hidden="false" customHeight="false" outlineLevel="0" collapsed="false">
      <c r="A1101" s="1" t="s">
        <v>1166</v>
      </c>
      <c r="B1101" s="1" t="n">
        <f aca="false">VLOOKUP(Table1[[#This Row],[region_description]],region_index_match!A:C,3,FALSE())</f>
        <v>43</v>
      </c>
      <c r="C1101" s="1" t="str">
        <f aca="false">VLOOKUP(Table1[[#This Row],[sampleID]],temporary_match!A:B,2,FALSE())</f>
        <v>Tropical Atlantic</v>
      </c>
      <c r="D1101" s="1" t="n">
        <f aca="false">VLOOKUP(Table1[[#This Row],[sampleID]],latlon_match!A:C,2,FALSE())</f>
        <v>14.3</v>
      </c>
      <c r="E1101" s="1" t="n">
        <f aca="false">VLOOKUP(Table1[[#This Row],[sampleID]],latlon_match!A:C,3,FALSE())</f>
        <v>-52.625</v>
      </c>
    </row>
    <row r="1102" customFormat="false" ht="13.8" hidden="false" customHeight="false" outlineLevel="0" collapsed="false">
      <c r="A1102" s="1" t="s">
        <v>1167</v>
      </c>
      <c r="B1102" s="1" t="n">
        <f aca="false">VLOOKUP(Table1[[#This Row],[region_description]],region_index_match!A:C,3,FALSE())</f>
        <v>26</v>
      </c>
      <c r="C1102" s="1" t="str">
        <f aca="false">VLOOKUP(Table1[[#This Row],[sampleID]],temporary_match!A:B,2,FALSE())</f>
        <v>North Atlantic</v>
      </c>
      <c r="D1102" s="1" t="n">
        <f aca="false">VLOOKUP(Table1[[#This Row],[sampleID]],latlon_match!A:C,2,FALSE())</f>
        <v>42.3833</v>
      </c>
      <c r="E1102" s="1" t="n">
        <f aca="false">VLOOKUP(Table1[[#This Row],[sampleID]],latlon_match!A:C,3,FALSE())</f>
        <v>-31.792</v>
      </c>
    </row>
    <row r="1103" customFormat="false" ht="13.8" hidden="false" customHeight="false" outlineLevel="0" collapsed="false">
      <c r="A1103" s="1" t="s">
        <v>1168</v>
      </c>
      <c r="B1103" s="1" t="n">
        <f aca="false">VLOOKUP(Table1[[#This Row],[region_description]],region_index_match!A:C,3,FALSE())</f>
        <v>26</v>
      </c>
      <c r="C1103" s="1" t="str">
        <f aca="false">VLOOKUP(Table1[[#This Row],[sampleID]],temporary_match!A:B,2,FALSE())</f>
        <v>North Atlantic</v>
      </c>
      <c r="D1103" s="1" t="n">
        <f aca="false">VLOOKUP(Table1[[#This Row],[sampleID]],latlon_match!A:C,2,FALSE())</f>
        <v>43.4883</v>
      </c>
      <c r="E1103" s="1" t="n">
        <f aca="false">VLOOKUP(Table1[[#This Row],[sampleID]],latlon_match!A:C,3,FALSE())</f>
        <v>-26.625</v>
      </c>
    </row>
    <row r="1104" customFormat="false" ht="13.8" hidden="false" customHeight="false" outlineLevel="0" collapsed="false">
      <c r="A1104" s="1" t="s">
        <v>1169</v>
      </c>
      <c r="B1104" s="1" t="n">
        <f aca="false">VLOOKUP(Table1[[#This Row],[region_description]],region_index_match!A:C,3,FALSE())</f>
        <v>26</v>
      </c>
      <c r="C1104" s="1" t="str">
        <f aca="false">VLOOKUP(Table1[[#This Row],[sampleID]],temporary_match!A:B,2,FALSE())</f>
        <v>North Atlantic</v>
      </c>
      <c r="D1104" s="1" t="n">
        <f aca="false">VLOOKUP(Table1[[#This Row],[sampleID]],latlon_match!A:C,2,FALSE())</f>
        <v>43.465</v>
      </c>
      <c r="E1104" s="1" t="n">
        <f aca="false">VLOOKUP(Table1[[#This Row],[sampleID]],latlon_match!A:C,3,FALSE())</f>
        <v>-30.66</v>
      </c>
    </row>
    <row r="1105" customFormat="false" ht="13.8" hidden="false" customHeight="false" outlineLevel="0" collapsed="false">
      <c r="A1105" s="1" t="s">
        <v>1170</v>
      </c>
      <c r="B1105" s="1" t="n">
        <f aca="false">VLOOKUP(Table1[[#This Row],[region_description]],region_index_match!A:C,3,FALSE())</f>
        <v>26</v>
      </c>
      <c r="C1105" s="1" t="str">
        <f aca="false">VLOOKUP(Table1[[#This Row],[sampleID]],temporary_match!A:B,2,FALSE())</f>
        <v>North Atlantic</v>
      </c>
      <c r="D1105" s="1" t="n">
        <f aca="false">VLOOKUP(Table1[[#This Row],[sampleID]],latlon_match!A:C,2,FALSE())</f>
        <v>42</v>
      </c>
      <c r="E1105" s="1" t="n">
        <f aca="false">VLOOKUP(Table1[[#This Row],[sampleID]],latlon_match!A:C,3,FALSE())</f>
        <v>-32</v>
      </c>
    </row>
    <row r="1106" customFormat="false" ht="13.8" hidden="false" customHeight="false" outlineLevel="0" collapsed="false">
      <c r="A1106" s="1" t="s">
        <v>1171</v>
      </c>
      <c r="B1106" s="1" t="n">
        <f aca="false">VLOOKUP(Table1[[#This Row],[region_description]],region_index_match!A:C,3,FALSE())</f>
        <v>43</v>
      </c>
      <c r="C1106" s="1" t="str">
        <f aca="false">VLOOKUP(Table1[[#This Row],[sampleID]],temporary_match!A:B,2,FALSE())</f>
        <v>Tropical Atlantic</v>
      </c>
      <c r="D1106" s="1" t="n">
        <f aca="false">VLOOKUP(Table1[[#This Row],[sampleID]],latlon_match!A:C,2,FALSE())</f>
        <v>-8.25</v>
      </c>
      <c r="E1106" s="1" t="n">
        <f aca="false">VLOOKUP(Table1[[#This Row],[sampleID]],latlon_match!A:C,3,FALSE())</f>
        <v>-17.667</v>
      </c>
    </row>
    <row r="1107" customFormat="false" ht="13.8" hidden="false" customHeight="false" outlineLevel="0" collapsed="false">
      <c r="A1107" s="1" t="s">
        <v>1172</v>
      </c>
      <c r="B1107" s="1" t="n">
        <f aca="false">VLOOKUP(Table1[[#This Row],[region_description]],region_index_match!A:C,3,FALSE())</f>
        <v>43</v>
      </c>
      <c r="C1107" s="1" t="str">
        <f aca="false">VLOOKUP(Table1[[#This Row],[sampleID]],temporary_match!A:B,2,FALSE())</f>
        <v>Tropical Atlantic</v>
      </c>
      <c r="D1107" s="1" t="n">
        <f aca="false">VLOOKUP(Table1[[#This Row],[sampleID]],latlon_match!A:C,2,FALSE())</f>
        <v>-8.172</v>
      </c>
      <c r="E1107" s="1" t="n">
        <f aca="false">VLOOKUP(Table1[[#This Row],[sampleID]],latlon_match!A:C,3,FALSE())</f>
        <v>-15.445</v>
      </c>
    </row>
    <row r="1108" customFormat="false" ht="13.8" hidden="false" customHeight="false" outlineLevel="0" collapsed="false">
      <c r="A1108" s="1" t="s">
        <v>1173</v>
      </c>
      <c r="B1108" s="1" t="n">
        <f aca="false">VLOOKUP(Table1[[#This Row],[region_description]],region_index_match!A:C,3,FALSE())</f>
        <v>43</v>
      </c>
      <c r="C1108" s="1" t="str">
        <f aca="false">VLOOKUP(Table1[[#This Row],[sampleID]],temporary_match!A:B,2,FALSE())</f>
        <v>Tropical Atlantic</v>
      </c>
      <c r="D1108" s="1" t="n">
        <f aca="false">VLOOKUP(Table1[[#This Row],[sampleID]],latlon_match!A:C,2,FALSE())</f>
        <v>6.64</v>
      </c>
      <c r="E1108" s="1" t="n">
        <f aca="false">VLOOKUP(Table1[[#This Row],[sampleID]],latlon_match!A:C,3,FALSE())</f>
        <v>-21.897</v>
      </c>
    </row>
    <row r="1109" customFormat="false" ht="13.8" hidden="false" customHeight="false" outlineLevel="0" collapsed="false">
      <c r="A1109" s="1" t="s">
        <v>1174</v>
      </c>
      <c r="B1109" s="1" t="n">
        <f aca="false">VLOOKUP(Table1[[#This Row],[region_description]],region_index_match!A:C,3,FALSE())</f>
        <v>43</v>
      </c>
      <c r="C1109" s="1" t="str">
        <f aca="false">VLOOKUP(Table1[[#This Row],[sampleID]],temporary_match!A:B,2,FALSE())</f>
        <v>Tropical Atlantic</v>
      </c>
      <c r="D1109" s="1" t="n">
        <f aca="false">VLOOKUP(Table1[[#This Row],[sampleID]],latlon_match!A:C,2,FALSE())</f>
        <v>4.233</v>
      </c>
      <c r="E1109" s="1" t="n">
        <f aca="false">VLOOKUP(Table1[[#This Row],[sampleID]],latlon_match!A:C,3,FALSE())</f>
        <v>-20.625</v>
      </c>
    </row>
    <row r="1110" customFormat="false" ht="13.8" hidden="false" customHeight="false" outlineLevel="0" collapsed="false">
      <c r="A1110" s="1" t="s">
        <v>1175</v>
      </c>
      <c r="B1110" s="1" t="n">
        <f aca="false">VLOOKUP(Table1[[#This Row],[region_description]],region_index_match!A:C,3,FALSE())</f>
        <v>43</v>
      </c>
      <c r="C1110" s="1" t="str">
        <f aca="false">VLOOKUP(Table1[[#This Row],[sampleID]],temporary_match!A:B,2,FALSE())</f>
        <v>Tropical Atlantic</v>
      </c>
      <c r="D1110" s="1" t="n">
        <f aca="false">VLOOKUP(Table1[[#This Row],[sampleID]],latlon_match!A:C,2,FALSE())</f>
        <v>2.46</v>
      </c>
      <c r="E1110" s="1" t="n">
        <f aca="false">VLOOKUP(Table1[[#This Row],[sampleID]],latlon_match!A:C,3,FALSE())</f>
        <v>-19.762</v>
      </c>
    </row>
    <row r="1111" customFormat="false" ht="13.8" hidden="false" customHeight="false" outlineLevel="0" collapsed="false">
      <c r="A1111" s="1" t="s">
        <v>1176</v>
      </c>
      <c r="B1111" s="1" t="n">
        <f aca="false">VLOOKUP(Table1[[#This Row],[region_description]],region_index_match!A:C,3,FALSE())</f>
        <v>8</v>
      </c>
      <c r="C1111" s="1" t="str">
        <f aca="false">VLOOKUP(Table1[[#This Row],[sampleID]],temporary_match!A:B,2,FALSE())</f>
        <v>Chukchi Sea</v>
      </c>
      <c r="D1111" s="1" t="n">
        <f aca="false">VLOOKUP(Table1[[#This Row],[sampleID]],latlon_match!A:C,2,FALSE())</f>
        <v>72.0091</v>
      </c>
      <c r="E1111" s="1" t="n">
        <f aca="false">VLOOKUP(Table1[[#This Row],[sampleID]],latlon_match!A:C,3,FALSE())</f>
        <v>-153.4164</v>
      </c>
    </row>
    <row r="1112" customFormat="false" ht="13.8" hidden="false" customHeight="false" outlineLevel="0" collapsed="false">
      <c r="A1112" s="1" t="s">
        <v>1177</v>
      </c>
      <c r="B1112" s="1" t="n">
        <f aca="false">VLOOKUP(Table1[[#This Row],[region_description]],region_index_match!A:C,3,FALSE())</f>
        <v>8</v>
      </c>
      <c r="C1112" s="1" t="str">
        <f aca="false">VLOOKUP(Table1[[#This Row],[sampleID]],temporary_match!A:B,2,FALSE())</f>
        <v>Chukchi Sea</v>
      </c>
      <c r="D1112" s="1" t="n">
        <f aca="false">VLOOKUP(Table1[[#This Row],[sampleID]],latlon_match!A:C,2,FALSE())</f>
        <v>71.999</v>
      </c>
      <c r="E1112" s="1" t="n">
        <f aca="false">VLOOKUP(Table1[[#This Row],[sampleID]],latlon_match!A:C,3,FALSE())</f>
        <v>-153.438</v>
      </c>
    </row>
    <row r="1113" customFormat="false" ht="13.8" hidden="false" customHeight="false" outlineLevel="0" collapsed="false">
      <c r="A1113" s="1" t="s">
        <v>1178</v>
      </c>
      <c r="B1113" s="1" t="n">
        <f aca="false">VLOOKUP(Table1[[#This Row],[region_description]],region_index_match!A:C,3,FALSE())</f>
        <v>8</v>
      </c>
      <c r="C1113" s="1" t="str">
        <f aca="false">VLOOKUP(Table1[[#This Row],[sampleID]],temporary_match!A:B,2,FALSE())</f>
        <v>Chukchi Sea</v>
      </c>
      <c r="D1113" s="1" t="n">
        <f aca="false">VLOOKUP(Table1[[#This Row],[sampleID]],latlon_match!A:C,2,FALSE())</f>
        <v>72.341133</v>
      </c>
      <c r="E1113" s="1" t="n">
        <f aca="false">VLOOKUP(Table1[[#This Row],[sampleID]],latlon_match!A:C,3,FALSE())</f>
        <v>-155.7436</v>
      </c>
    </row>
    <row r="1114" customFormat="false" ht="13.8" hidden="false" customHeight="false" outlineLevel="0" collapsed="false">
      <c r="A1114" s="1" t="s">
        <v>1179</v>
      </c>
      <c r="B1114" s="1" t="n">
        <f aca="false">VLOOKUP(Table1[[#This Row],[region_description]],region_index_match!A:C,3,FALSE())</f>
        <v>8</v>
      </c>
      <c r="C1114" s="1" t="str">
        <f aca="false">VLOOKUP(Table1[[#This Row],[sampleID]],temporary_match!A:B,2,FALSE())</f>
        <v>Chukchi Sea</v>
      </c>
      <c r="D1114" s="1" t="n">
        <f aca="false">VLOOKUP(Table1[[#This Row],[sampleID]],latlon_match!A:C,2,FALSE())</f>
        <v>73.15880642</v>
      </c>
      <c r="E1114" s="1" t="n">
        <f aca="false">VLOOKUP(Table1[[#This Row],[sampleID]],latlon_match!A:C,3,FALSE())</f>
        <v>-158.806417</v>
      </c>
    </row>
    <row r="1115" customFormat="false" ht="13.8" hidden="false" customHeight="false" outlineLevel="0" collapsed="false">
      <c r="A1115" s="1" t="s">
        <v>1180</v>
      </c>
      <c r="B1115" s="1" t="n">
        <f aca="false">VLOOKUP(Table1[[#This Row],[region_description]],region_index_match!A:C,3,FALSE())</f>
        <v>6</v>
      </c>
      <c r="C1115" s="1" t="str">
        <f aca="false">VLOOKUP(Table1[[#This Row],[sampleID]],temporary_match!A:B,2,FALSE())</f>
        <v>Black Sea</v>
      </c>
      <c r="D1115" s="1" t="n">
        <f aca="false">VLOOKUP(Table1[[#This Row],[sampleID]],latlon_match!A:C,2,FALSE())</f>
        <v>41.77</v>
      </c>
      <c r="E1115" s="1" t="n">
        <f aca="false">VLOOKUP(Table1[[#This Row],[sampleID]],latlon_match!A:C,3,FALSE())</f>
        <v>30.505</v>
      </c>
    </row>
    <row r="1116" customFormat="false" ht="13.8" hidden="false" customHeight="false" outlineLevel="0" collapsed="false">
      <c r="A1116" s="1" t="s">
        <v>1181</v>
      </c>
      <c r="B1116" s="1" t="n">
        <f aca="false">VLOOKUP(Table1[[#This Row],[region_description]],region_index_match!A:C,3,FALSE())</f>
        <v>6</v>
      </c>
      <c r="C1116" s="1" t="str">
        <f aca="false">VLOOKUP(Table1[[#This Row],[sampleID]],temporary_match!A:B,2,FALSE())</f>
        <v>Black Sea</v>
      </c>
      <c r="D1116" s="1" t="n">
        <f aca="false">VLOOKUP(Table1[[#This Row],[sampleID]],latlon_match!A:C,2,FALSE())</f>
        <v>43.091</v>
      </c>
      <c r="E1116" s="1" t="n">
        <f aca="false">VLOOKUP(Table1[[#This Row],[sampleID]],latlon_match!A:C,3,FALSE())</f>
        <v>32.026</v>
      </c>
    </row>
    <row r="1117" customFormat="false" ht="13.8" hidden="false" customHeight="false" outlineLevel="0" collapsed="false">
      <c r="A1117" s="1" t="s">
        <v>1182</v>
      </c>
      <c r="B1117" s="1" t="n">
        <f aca="false">VLOOKUP(Table1[[#This Row],[region_description]],region_index_match!A:C,3,FALSE())</f>
        <v>6</v>
      </c>
      <c r="C1117" s="1" t="str">
        <f aca="false">VLOOKUP(Table1[[#This Row],[sampleID]],temporary_match!A:B,2,FALSE())</f>
        <v>Black Sea</v>
      </c>
      <c r="D1117" s="1" t="n">
        <f aca="false">VLOOKUP(Table1[[#This Row],[sampleID]],latlon_match!A:C,2,FALSE())</f>
        <v>41.8232</v>
      </c>
      <c r="E1117" s="1" t="n">
        <f aca="false">VLOOKUP(Table1[[#This Row],[sampleID]],latlon_match!A:C,3,FALSE())</f>
        <v>40.2137</v>
      </c>
    </row>
    <row r="1118" customFormat="false" ht="13.8" hidden="false" customHeight="false" outlineLevel="0" collapsed="false">
      <c r="A1118" s="1" t="s">
        <v>1183</v>
      </c>
      <c r="B1118" s="1" t="n">
        <f aca="false">VLOOKUP(Table1[[#This Row],[region_description]],region_index_match!A:C,3,FALSE())</f>
        <v>6</v>
      </c>
      <c r="C1118" s="1" t="str">
        <f aca="false">VLOOKUP(Table1[[#This Row],[sampleID]],temporary_match!A:B,2,FALSE())</f>
        <v>Black Sea</v>
      </c>
      <c r="D1118" s="1" t="n">
        <f aca="false">VLOOKUP(Table1[[#This Row],[sampleID]],latlon_match!A:C,2,FALSE())</f>
        <v>41.4501</v>
      </c>
      <c r="E1118" s="1" t="n">
        <f aca="false">VLOOKUP(Table1[[#This Row],[sampleID]],latlon_match!A:C,3,FALSE())</f>
        <v>40.3592</v>
      </c>
    </row>
    <row r="1119" customFormat="false" ht="13.8" hidden="false" customHeight="false" outlineLevel="0" collapsed="false">
      <c r="A1119" s="1" t="s">
        <v>1184</v>
      </c>
      <c r="B1119" s="1" t="n">
        <f aca="false">VLOOKUP(Table1[[#This Row],[region_description]],region_index_match!A:C,3,FALSE())</f>
        <v>6</v>
      </c>
      <c r="C1119" s="1" t="str">
        <f aca="false">VLOOKUP(Table1[[#This Row],[sampleID]],temporary_match!A:B,2,FALSE())</f>
        <v>Black Sea</v>
      </c>
      <c r="D1119" s="1" t="n">
        <f aca="false">VLOOKUP(Table1[[#This Row],[sampleID]],latlon_match!A:C,2,FALSE())</f>
        <v>42.215833</v>
      </c>
      <c r="E1119" s="1" t="n">
        <f aca="false">VLOOKUP(Table1[[#This Row],[sampleID]],latlon_match!A:C,3,FALSE())</f>
        <v>34.011</v>
      </c>
    </row>
    <row r="1120" customFormat="false" ht="13.8" hidden="false" customHeight="false" outlineLevel="0" collapsed="false">
      <c r="A1120" s="1" t="s">
        <v>1185</v>
      </c>
      <c r="B1120" s="1" t="n">
        <f aca="false">VLOOKUP(Table1[[#This Row],[region_description]],region_index_match!A:C,3,FALSE())</f>
        <v>12</v>
      </c>
      <c r="C1120" s="1" t="str">
        <f aca="false">VLOOKUP(Table1[[#This Row],[sampleID]],temporary_match!A:B,2,FALSE())</f>
        <v>Eastern North America Offshore</v>
      </c>
      <c r="D1120" s="1" t="n">
        <f aca="false">VLOOKUP(Table1[[#This Row],[sampleID]],latlon_match!A:C,2,FALSE())</f>
        <v>29.7</v>
      </c>
      <c r="E1120" s="1" t="n">
        <f aca="false">VLOOKUP(Table1[[#This Row],[sampleID]],latlon_match!A:C,3,FALSE())</f>
        <v>-73.4</v>
      </c>
    </row>
    <row r="1121" customFormat="false" ht="13.8" hidden="false" customHeight="false" outlineLevel="0" collapsed="false">
      <c r="A1121" s="1" t="s">
        <v>1186</v>
      </c>
      <c r="B1121" s="1" t="n">
        <f aca="false">VLOOKUP(Table1[[#This Row],[region_description]],region_index_match!A:C,3,FALSE())</f>
        <v>12</v>
      </c>
      <c r="C1121" s="1" t="str">
        <f aca="false">VLOOKUP(Table1[[#This Row],[sampleID]],temporary_match!A:B,2,FALSE())</f>
        <v>Eastern North America Offshore</v>
      </c>
      <c r="D1121" s="1" t="n">
        <f aca="false">VLOOKUP(Table1[[#This Row],[sampleID]],latlon_match!A:C,2,FALSE())</f>
        <v>30.1</v>
      </c>
      <c r="E1121" s="1" t="n">
        <f aca="false">VLOOKUP(Table1[[#This Row],[sampleID]],latlon_match!A:C,3,FALSE())</f>
        <v>-73.8</v>
      </c>
    </row>
    <row r="1122" customFormat="false" ht="13.8" hidden="false" customHeight="false" outlineLevel="0" collapsed="false">
      <c r="A1122" s="1" t="s">
        <v>1187</v>
      </c>
      <c r="B1122" s="1" t="n">
        <f aca="false">VLOOKUP(Table1[[#This Row],[region_description]],region_index_match!A:C,3,FALSE())</f>
        <v>12</v>
      </c>
      <c r="C1122" s="1" t="str">
        <f aca="false">VLOOKUP(Table1[[#This Row],[sampleID]],temporary_match!A:B,2,FALSE())</f>
        <v>Eastern North America Offshore</v>
      </c>
      <c r="D1122" s="1" t="n">
        <f aca="false">VLOOKUP(Table1[[#This Row],[sampleID]],latlon_match!A:C,2,FALSE())</f>
        <v>30.9</v>
      </c>
      <c r="E1122" s="1" t="n">
        <f aca="false">VLOOKUP(Table1[[#This Row],[sampleID]],latlon_match!A:C,3,FALSE())</f>
        <v>-74.5</v>
      </c>
    </row>
    <row r="1123" customFormat="false" ht="13.8" hidden="false" customHeight="false" outlineLevel="0" collapsed="false">
      <c r="A1123" s="1" t="s">
        <v>1188</v>
      </c>
      <c r="B1123" s="1" t="n">
        <f aca="false">VLOOKUP(Table1[[#This Row],[region_description]],region_index_match!A:C,3,FALSE())</f>
        <v>12</v>
      </c>
      <c r="C1123" s="1" t="str">
        <f aca="false">VLOOKUP(Table1[[#This Row],[sampleID]],temporary_match!A:B,2,FALSE())</f>
        <v>Eastern North America Offshore</v>
      </c>
      <c r="D1123" s="1" t="n">
        <f aca="false">VLOOKUP(Table1[[#This Row],[sampleID]],latlon_match!A:C,2,FALSE())</f>
        <v>31.7</v>
      </c>
      <c r="E1123" s="1" t="n">
        <f aca="false">VLOOKUP(Table1[[#This Row],[sampleID]],latlon_match!A:C,3,FALSE())</f>
        <v>-75.9</v>
      </c>
    </row>
    <row r="1124" customFormat="false" ht="13.8" hidden="false" customHeight="false" outlineLevel="0" collapsed="false">
      <c r="A1124" s="1" t="s">
        <v>1189</v>
      </c>
      <c r="B1124" s="1" t="n">
        <f aca="false">VLOOKUP(Table1[[#This Row],[region_description]],region_index_match!A:C,3,FALSE())</f>
        <v>12</v>
      </c>
      <c r="C1124" s="1" t="str">
        <f aca="false">VLOOKUP(Table1[[#This Row],[sampleID]],temporary_match!A:B,2,FALSE())</f>
        <v>Eastern North America Offshore</v>
      </c>
      <c r="D1124" s="1" t="n">
        <f aca="false">VLOOKUP(Table1[[#This Row],[sampleID]],latlon_match!A:C,2,FALSE())</f>
        <v>32</v>
      </c>
      <c r="E1124" s="1" t="n">
        <f aca="false">VLOOKUP(Table1[[#This Row],[sampleID]],latlon_match!A:C,3,FALSE())</f>
        <v>-76.1</v>
      </c>
    </row>
    <row r="1125" customFormat="false" ht="13.8" hidden="false" customHeight="false" outlineLevel="0" collapsed="false">
      <c r="A1125" s="1" t="s">
        <v>1190</v>
      </c>
      <c r="B1125" s="1" t="n">
        <f aca="false">VLOOKUP(Table1[[#This Row],[region_description]],region_index_match!A:C,3,FALSE())</f>
        <v>12</v>
      </c>
      <c r="C1125" s="1" t="str">
        <f aca="false">VLOOKUP(Table1[[#This Row],[sampleID]],temporary_match!A:B,2,FALSE())</f>
        <v>Eastern North America Offshore</v>
      </c>
      <c r="D1125" s="1" t="n">
        <f aca="false">VLOOKUP(Table1[[#This Row],[sampleID]],latlon_match!A:C,2,FALSE())</f>
        <v>32.977</v>
      </c>
      <c r="E1125" s="1" t="n">
        <f aca="false">VLOOKUP(Table1[[#This Row],[sampleID]],latlon_match!A:C,3,FALSE())</f>
        <v>-76.316</v>
      </c>
    </row>
    <row r="1126" customFormat="false" ht="13.8" hidden="false" customHeight="false" outlineLevel="0" collapsed="false">
      <c r="A1126" s="1" t="s">
        <v>1191</v>
      </c>
      <c r="B1126" s="1" t="n">
        <f aca="false">VLOOKUP(Table1[[#This Row],[region_description]],region_index_match!A:C,3,FALSE())</f>
        <v>17</v>
      </c>
      <c r="C1126" s="1" t="str">
        <f aca="false">VLOOKUP(Table1[[#This Row],[sampleID]],temporary_match!A:B,2,FALSE())</f>
        <v>Gulf of Mexico</v>
      </c>
      <c r="D1126" s="1" t="n">
        <f aca="false">VLOOKUP(Table1[[#This Row],[sampleID]],latlon_match!A:C,2,FALSE())</f>
        <v>24.22</v>
      </c>
      <c r="E1126" s="1" t="n">
        <f aca="false">VLOOKUP(Table1[[#This Row],[sampleID]],latlon_match!A:C,3,FALSE())</f>
        <v>-83.296</v>
      </c>
    </row>
    <row r="1127" customFormat="false" ht="13.8" hidden="false" customHeight="false" outlineLevel="0" collapsed="false">
      <c r="A1127" s="1" t="s">
        <v>1192</v>
      </c>
      <c r="B1127" s="1" t="n">
        <f aca="false">VLOOKUP(Table1[[#This Row],[region_description]],region_index_match!A:C,3,FALSE())</f>
        <v>17</v>
      </c>
      <c r="C1127" s="1" t="str">
        <f aca="false">VLOOKUP(Table1[[#This Row],[sampleID]],temporary_match!A:B,2,FALSE())</f>
        <v>Gulf of Mexico</v>
      </c>
      <c r="D1127" s="1" t="n">
        <f aca="false">VLOOKUP(Table1[[#This Row],[sampleID]],latlon_match!A:C,2,FALSE())</f>
        <v>24.42</v>
      </c>
      <c r="E1127" s="1" t="n">
        <f aca="false">VLOOKUP(Table1[[#This Row],[sampleID]],latlon_match!A:C,3,FALSE())</f>
        <v>-83.372</v>
      </c>
    </row>
    <row r="1128" customFormat="false" ht="13.8" hidden="false" customHeight="false" outlineLevel="0" collapsed="false">
      <c r="A1128" s="1" t="s">
        <v>1193</v>
      </c>
      <c r="B1128" s="1" t="n">
        <f aca="false">VLOOKUP(Table1[[#This Row],[region_description]],region_index_match!A:C,3,FALSE())</f>
        <v>12</v>
      </c>
      <c r="C1128" s="1" t="str">
        <f aca="false">VLOOKUP(Table1[[#This Row],[sampleID]],temporary_match!A:B,2,FALSE())</f>
        <v>Eastern North America Offshore</v>
      </c>
      <c r="D1128" s="1" t="n">
        <f aca="false">VLOOKUP(Table1[[#This Row],[sampleID]],latlon_match!A:C,2,FALSE())</f>
        <v>23.606</v>
      </c>
      <c r="E1128" s="1" t="n">
        <f aca="false">VLOOKUP(Table1[[#This Row],[sampleID]],latlon_match!A:C,3,FALSE())</f>
        <v>-79.039</v>
      </c>
    </row>
    <row r="1129" customFormat="false" ht="13.8" hidden="false" customHeight="false" outlineLevel="0" collapsed="false">
      <c r="A1129" s="1" t="s">
        <v>1194</v>
      </c>
      <c r="B1129" s="1" t="n">
        <f aca="false">VLOOKUP(Table1[[#This Row],[region_description]],region_index_match!A:C,3,FALSE())</f>
        <v>12</v>
      </c>
      <c r="C1129" s="1" t="str">
        <f aca="false">VLOOKUP(Table1[[#This Row],[sampleID]],temporary_match!A:B,2,FALSE())</f>
        <v>Eastern North America Offshore</v>
      </c>
      <c r="D1129" s="1" t="n">
        <f aca="false">VLOOKUP(Table1[[#This Row],[sampleID]],latlon_match!A:C,2,FALSE())</f>
        <v>24.563</v>
      </c>
      <c r="E1129" s="1" t="n">
        <f aca="false">VLOOKUP(Table1[[#This Row],[sampleID]],latlon_match!A:C,3,FALSE())</f>
        <v>-79.236</v>
      </c>
    </row>
    <row r="1130" customFormat="false" ht="13.8" hidden="false" customHeight="false" outlineLevel="0" collapsed="false">
      <c r="A1130" s="1" t="s">
        <v>1195</v>
      </c>
      <c r="B1130" s="1" t="n">
        <f aca="false">VLOOKUP(Table1[[#This Row],[region_description]],region_index_match!A:C,3,FALSE())</f>
        <v>12</v>
      </c>
      <c r="C1130" s="1" t="str">
        <f aca="false">VLOOKUP(Table1[[#This Row],[sampleID]],temporary_match!A:B,2,FALSE())</f>
        <v>Eastern North America Offshore</v>
      </c>
      <c r="D1130" s="1" t="n">
        <f aca="false">VLOOKUP(Table1[[#This Row],[sampleID]],latlon_match!A:C,2,FALSE())</f>
        <v>24.569</v>
      </c>
      <c r="E1130" s="1" t="n">
        <f aca="false">VLOOKUP(Table1[[#This Row],[sampleID]],latlon_match!A:C,3,FALSE())</f>
        <v>-79.225</v>
      </c>
    </row>
    <row r="1131" customFormat="false" ht="13.8" hidden="false" customHeight="false" outlineLevel="0" collapsed="false">
      <c r="A1131" s="1" t="s">
        <v>1196</v>
      </c>
      <c r="B1131" s="1" t="n">
        <f aca="false">VLOOKUP(Table1[[#This Row],[region_description]],region_index_match!A:C,3,FALSE())</f>
        <v>10</v>
      </c>
      <c r="C1131" s="1" t="str">
        <f aca="false">VLOOKUP(Table1[[#This Row],[sampleID]],temporary_match!A:B,2,FALSE())</f>
        <v>East Equatorial Pacific</v>
      </c>
      <c r="D1131" s="1" t="n">
        <f aca="false">VLOOKUP(Table1[[#This Row],[sampleID]],latlon_match!A:C,2,FALSE())</f>
        <v>7.276</v>
      </c>
      <c r="E1131" s="1" t="n">
        <f aca="false">VLOOKUP(Table1[[#This Row],[sampleID]],latlon_match!A:C,3,FALSE())</f>
        <v>-78.248</v>
      </c>
    </row>
    <row r="1132" customFormat="false" ht="13.8" hidden="false" customHeight="false" outlineLevel="0" collapsed="false">
      <c r="A1132" s="1" t="s">
        <v>1197</v>
      </c>
      <c r="B1132" s="1" t="n">
        <f aca="false">VLOOKUP(Table1[[#This Row],[region_description]],region_index_match!A:C,3,FALSE())</f>
        <v>10</v>
      </c>
      <c r="C1132" s="1" t="str">
        <f aca="false">VLOOKUP(Table1[[#This Row],[sampleID]],temporary_match!A:B,2,FALSE())</f>
        <v>East Equatorial Pacific</v>
      </c>
      <c r="D1132" s="1" t="n">
        <f aca="false">VLOOKUP(Table1[[#This Row],[sampleID]],latlon_match!A:C,2,FALSE())</f>
        <v>5.445</v>
      </c>
      <c r="E1132" s="1" t="n">
        <f aca="false">VLOOKUP(Table1[[#This Row],[sampleID]],latlon_match!A:C,3,FALSE())</f>
        <v>-77.705</v>
      </c>
    </row>
    <row r="1133" customFormat="false" ht="13.8" hidden="false" customHeight="false" outlineLevel="0" collapsed="false">
      <c r="A1133" s="1" t="s">
        <v>1198</v>
      </c>
      <c r="B1133" s="1" t="n">
        <f aca="false">VLOOKUP(Table1[[#This Row],[region_description]],region_index_match!A:C,3,FALSE())</f>
        <v>10</v>
      </c>
      <c r="C1133" s="1" t="str">
        <f aca="false">VLOOKUP(Table1[[#This Row],[sampleID]],temporary_match!A:B,2,FALSE())</f>
        <v>East Equatorial Pacific</v>
      </c>
      <c r="D1133" s="1" t="n">
        <f aca="false">VLOOKUP(Table1[[#This Row],[sampleID]],latlon_match!A:C,2,FALSE())</f>
        <v>4.847</v>
      </c>
      <c r="E1133" s="1" t="n">
        <f aca="false">VLOOKUP(Table1[[#This Row],[sampleID]],latlon_match!A:C,3,FALSE())</f>
        <v>-77.614</v>
      </c>
    </row>
    <row r="1134" customFormat="false" ht="13.8" hidden="false" customHeight="false" outlineLevel="0" collapsed="false">
      <c r="A1134" s="1" t="s">
        <v>1199</v>
      </c>
      <c r="B1134" s="1" t="n">
        <f aca="false">VLOOKUP(Table1[[#This Row],[region_description]],region_index_match!A:C,3,FALSE())</f>
        <v>10</v>
      </c>
      <c r="C1134" s="1" t="str">
        <f aca="false">VLOOKUP(Table1[[#This Row],[sampleID]],temporary_match!A:B,2,FALSE())</f>
        <v>East Equatorial Pacific</v>
      </c>
      <c r="D1134" s="1" t="n">
        <f aca="false">VLOOKUP(Table1[[#This Row],[sampleID]],latlon_match!A:C,2,FALSE())</f>
        <v>3.861</v>
      </c>
      <c r="E1134" s="1" t="n">
        <f aca="false">VLOOKUP(Table1[[#This Row],[sampleID]],latlon_match!A:C,3,FALSE())</f>
        <v>-78.2218</v>
      </c>
    </row>
    <row r="1135" customFormat="false" ht="13.8" hidden="false" customHeight="false" outlineLevel="0" collapsed="false">
      <c r="A1135" s="1" t="s">
        <v>1200</v>
      </c>
      <c r="B1135" s="1" t="n">
        <f aca="false">VLOOKUP(Table1[[#This Row],[region_description]],region_index_match!A:C,3,FALSE())</f>
        <v>10</v>
      </c>
      <c r="C1135" s="1" t="str">
        <f aca="false">VLOOKUP(Table1[[#This Row],[sampleID]],temporary_match!A:B,2,FALSE())</f>
        <v>East Equatorial Pacific</v>
      </c>
      <c r="D1135" s="1" t="n">
        <f aca="false">VLOOKUP(Table1[[#This Row],[sampleID]],latlon_match!A:C,2,FALSE())</f>
        <v>2.893</v>
      </c>
      <c r="E1135" s="1" t="n">
        <f aca="false">VLOOKUP(Table1[[#This Row],[sampleID]],latlon_match!A:C,3,FALSE())</f>
        <v>-79.798</v>
      </c>
    </row>
    <row r="1136" customFormat="false" ht="13.8" hidden="false" customHeight="false" outlineLevel="0" collapsed="false">
      <c r="A1136" s="1" t="s">
        <v>1201</v>
      </c>
      <c r="B1136" s="1" t="n">
        <f aca="false">VLOOKUP(Table1[[#This Row],[region_description]],region_index_match!A:C,3,FALSE())</f>
        <v>10</v>
      </c>
      <c r="C1136" s="1" t="str">
        <f aca="false">VLOOKUP(Table1[[#This Row],[sampleID]],temporary_match!A:B,2,FALSE())</f>
        <v>East Equatorial Pacific</v>
      </c>
      <c r="D1136" s="1" t="n">
        <f aca="false">VLOOKUP(Table1[[#This Row],[sampleID]],latlon_match!A:C,2,FALSE())</f>
        <v>6.639</v>
      </c>
      <c r="E1136" s="1" t="n">
        <f aca="false">VLOOKUP(Table1[[#This Row],[sampleID]],latlon_match!A:C,3,FALSE())</f>
        <v>-77.781</v>
      </c>
    </row>
    <row r="1137" customFormat="false" ht="13.8" hidden="false" customHeight="false" outlineLevel="0" collapsed="false">
      <c r="A1137" s="1" t="s">
        <v>1202</v>
      </c>
      <c r="B1137" s="1" t="n">
        <f aca="false">VLOOKUP(Table1[[#This Row],[region_description]],region_index_match!A:C,3,FALSE())</f>
        <v>10</v>
      </c>
      <c r="C1137" s="1" t="str">
        <f aca="false">VLOOKUP(Table1[[#This Row],[sampleID]],temporary_match!A:B,2,FALSE())</f>
        <v>East Equatorial Pacific</v>
      </c>
      <c r="D1137" s="1" t="n">
        <f aca="false">VLOOKUP(Table1[[#This Row],[sampleID]],latlon_match!A:C,2,FALSE())</f>
        <v>7.1</v>
      </c>
      <c r="E1137" s="1" t="n">
        <f aca="false">VLOOKUP(Table1[[#This Row],[sampleID]],latlon_match!A:C,3,FALSE())</f>
        <v>-80.53</v>
      </c>
    </row>
    <row r="1138" customFormat="false" ht="13.8" hidden="false" customHeight="false" outlineLevel="0" collapsed="false">
      <c r="A1138" s="1" t="s">
        <v>1203</v>
      </c>
      <c r="B1138" s="1" t="n">
        <f aca="false">VLOOKUP(Table1[[#This Row],[region_description]],region_index_match!A:C,3,FALSE())</f>
        <v>12</v>
      </c>
      <c r="C1138" s="1" t="str">
        <f aca="false">VLOOKUP(Table1[[#This Row],[sampleID]],temporary_match!A:B,2,FALSE())</f>
        <v>Eastern North America Offshore</v>
      </c>
      <c r="D1138" s="1" t="n">
        <f aca="false">VLOOKUP(Table1[[#This Row],[sampleID]],latlon_match!A:C,2,FALSE())</f>
        <v>36.12</v>
      </c>
      <c r="E1138" s="1" t="n">
        <f aca="false">VLOOKUP(Table1[[#This Row],[sampleID]],latlon_match!A:C,3,FALSE())</f>
        <v>-72.292</v>
      </c>
    </row>
    <row r="1139" customFormat="false" ht="13.8" hidden="false" customHeight="false" outlineLevel="0" collapsed="false">
      <c r="A1139" s="1" t="s">
        <v>1204</v>
      </c>
      <c r="B1139" s="1" t="n">
        <f aca="false">VLOOKUP(Table1[[#This Row],[region_description]],region_index_match!A:C,3,FALSE())</f>
        <v>12</v>
      </c>
      <c r="C1139" s="1" t="str">
        <f aca="false">VLOOKUP(Table1[[#This Row],[sampleID]],temporary_match!A:B,2,FALSE())</f>
        <v>Eastern North America Offshore</v>
      </c>
      <c r="D1139" s="1" t="n">
        <f aca="false">VLOOKUP(Table1[[#This Row],[sampleID]],latlon_match!A:C,2,FALSE())</f>
        <v>36.123</v>
      </c>
      <c r="E1139" s="1" t="n">
        <f aca="false">VLOOKUP(Table1[[#This Row],[sampleID]],latlon_match!A:C,3,FALSE())</f>
        <v>-72.28</v>
      </c>
    </row>
    <row r="1140" customFormat="false" ht="13.8" hidden="false" customHeight="false" outlineLevel="0" collapsed="false">
      <c r="A1140" s="1" t="s">
        <v>1205</v>
      </c>
      <c r="B1140" s="1" t="n">
        <f aca="false">VLOOKUP(Table1[[#This Row],[region_description]],region_index_match!A:C,3,FALSE())</f>
        <v>12</v>
      </c>
      <c r="C1140" s="1" t="str">
        <f aca="false">VLOOKUP(Table1[[#This Row],[sampleID]],temporary_match!A:B,2,FALSE())</f>
        <v>Eastern North America Offshore</v>
      </c>
      <c r="D1140" s="1" t="n">
        <f aca="false">VLOOKUP(Table1[[#This Row],[sampleID]],latlon_match!A:C,2,FALSE())</f>
        <v>35.824</v>
      </c>
      <c r="E1140" s="1" t="n">
        <f aca="false">VLOOKUP(Table1[[#This Row],[sampleID]],latlon_match!A:C,3,FALSE())</f>
        <v>-73.581</v>
      </c>
    </row>
    <row r="1141" customFormat="false" ht="13.8" hidden="false" customHeight="false" outlineLevel="0" collapsed="false">
      <c r="A1141" s="1" t="s">
        <v>1206</v>
      </c>
      <c r="B1141" s="1" t="n">
        <f aca="false">VLOOKUP(Table1[[#This Row],[region_description]],region_index_match!A:C,3,FALSE())</f>
        <v>12</v>
      </c>
      <c r="C1141" s="1" t="str">
        <f aca="false">VLOOKUP(Table1[[#This Row],[sampleID]],temporary_match!A:B,2,FALSE())</f>
        <v>Eastern North America Offshore</v>
      </c>
      <c r="D1141" s="1" t="n">
        <f aca="false">VLOOKUP(Table1[[#This Row],[sampleID]],latlon_match!A:C,2,FALSE())</f>
        <v>42.021</v>
      </c>
      <c r="E1141" s="1" t="n">
        <f aca="false">VLOOKUP(Table1[[#This Row],[sampleID]],latlon_match!A:C,3,FALSE())</f>
        <v>-69.323</v>
      </c>
    </row>
    <row r="1142" customFormat="false" ht="13.8" hidden="false" customHeight="false" outlineLevel="0" collapsed="false">
      <c r="A1142" s="1" t="s">
        <v>1207</v>
      </c>
      <c r="B1142" s="1" t="n">
        <f aca="false">VLOOKUP(Table1[[#This Row],[region_description]],region_index_match!A:C,3,FALSE())</f>
        <v>12</v>
      </c>
      <c r="C1142" s="1" t="str">
        <f aca="false">VLOOKUP(Table1[[#This Row],[sampleID]],temporary_match!A:B,2,FALSE())</f>
        <v>Eastern North America Offshore</v>
      </c>
      <c r="D1142" s="1" t="n">
        <f aca="false">VLOOKUP(Table1[[#This Row],[sampleID]],latlon_match!A:C,2,FALSE())</f>
        <v>43.393</v>
      </c>
      <c r="E1142" s="1" t="n">
        <f aca="false">VLOOKUP(Table1[[#This Row],[sampleID]],latlon_match!A:C,3,FALSE())</f>
        <v>-67.768</v>
      </c>
    </row>
    <row r="1143" customFormat="false" ht="13.8" hidden="false" customHeight="false" outlineLevel="0" collapsed="false">
      <c r="A1143" s="1" t="s">
        <v>1208</v>
      </c>
      <c r="B1143" s="1" t="n">
        <f aca="false">VLOOKUP(Table1[[#This Row],[region_description]],region_index_match!A:C,3,FALSE())</f>
        <v>12</v>
      </c>
      <c r="C1143" s="1" t="str">
        <f aca="false">VLOOKUP(Table1[[#This Row],[sampleID]],temporary_match!A:B,2,FALSE())</f>
        <v>Eastern North America Offshore</v>
      </c>
      <c r="D1143" s="1" t="n">
        <f aca="false">VLOOKUP(Table1[[#This Row],[sampleID]],latlon_match!A:C,2,FALSE())</f>
        <v>39.425</v>
      </c>
      <c r="E1143" s="1" t="n">
        <f aca="false">VLOOKUP(Table1[[#This Row],[sampleID]],latlon_match!A:C,3,FALSE())</f>
        <v>-67.115</v>
      </c>
    </row>
    <row r="1144" customFormat="false" ht="13.8" hidden="false" customHeight="false" outlineLevel="0" collapsed="false">
      <c r="A1144" s="1" t="s">
        <v>1209</v>
      </c>
      <c r="B1144" s="1" t="n">
        <f aca="false">VLOOKUP(Table1[[#This Row],[region_description]],region_index_match!A:C,3,FALSE())</f>
        <v>26</v>
      </c>
      <c r="C1144" s="1" t="str">
        <f aca="false">VLOOKUP(Table1[[#This Row],[sampleID]],temporary_match!A:B,2,FALSE())</f>
        <v>North Atlantic</v>
      </c>
      <c r="D1144" s="1" t="n">
        <f aca="false">VLOOKUP(Table1[[#This Row],[sampleID]],latlon_match!A:C,2,FALSE())</f>
        <v>37.090967</v>
      </c>
      <c r="E1144" s="1" t="n">
        <f aca="false">VLOOKUP(Table1[[#This Row],[sampleID]],latlon_match!A:C,3,FALSE())</f>
        <v>-31.93415</v>
      </c>
    </row>
    <row r="1145" customFormat="false" ht="13.8" hidden="false" customHeight="false" outlineLevel="0" collapsed="false">
      <c r="A1145" s="1" t="s">
        <v>1210</v>
      </c>
      <c r="B1145" s="1" t="n">
        <f aca="false">VLOOKUP(Table1[[#This Row],[region_description]],region_index_match!A:C,3,FALSE())</f>
        <v>26</v>
      </c>
      <c r="C1145" s="1" t="str">
        <f aca="false">VLOOKUP(Table1[[#This Row],[sampleID]],temporary_match!A:B,2,FALSE())</f>
        <v>North Atlantic</v>
      </c>
      <c r="D1145" s="1" t="n">
        <f aca="false">VLOOKUP(Table1[[#This Row],[sampleID]],latlon_match!A:C,2,FALSE())</f>
        <v>37.12</v>
      </c>
      <c r="E1145" s="1" t="n">
        <f aca="false">VLOOKUP(Table1[[#This Row],[sampleID]],latlon_match!A:C,3,FALSE())</f>
        <v>-34.265</v>
      </c>
    </row>
    <row r="1146" customFormat="false" ht="13.8" hidden="false" customHeight="false" outlineLevel="0" collapsed="false">
      <c r="A1146" s="1" t="s">
        <v>1211</v>
      </c>
      <c r="B1146" s="1" t="n">
        <f aca="false">VLOOKUP(Table1[[#This Row],[region_description]],region_index_match!A:C,3,FALSE())</f>
        <v>26</v>
      </c>
      <c r="C1146" s="1" t="str">
        <f aca="false">VLOOKUP(Table1[[#This Row],[sampleID]],temporary_match!A:B,2,FALSE())</f>
        <v>North Atlantic</v>
      </c>
      <c r="D1146" s="1" t="n">
        <f aca="false">VLOOKUP(Table1[[#This Row],[sampleID]],latlon_match!A:C,2,FALSE())</f>
        <v>37.361</v>
      </c>
      <c r="E1146" s="1" t="n">
        <f aca="false">VLOOKUP(Table1[[#This Row],[sampleID]],latlon_match!A:C,3,FALSE())</f>
        <v>-35.4331</v>
      </c>
    </row>
    <row r="1147" customFormat="false" ht="13.8" hidden="false" customHeight="false" outlineLevel="0" collapsed="false">
      <c r="A1147" s="1" t="s">
        <v>1212</v>
      </c>
      <c r="B1147" s="1" t="n">
        <f aca="false">VLOOKUP(Table1[[#This Row],[region_description]],region_index_match!A:C,3,FALSE())</f>
        <v>12</v>
      </c>
      <c r="C1147" s="1" t="str">
        <f aca="false">VLOOKUP(Table1[[#This Row],[sampleID]],temporary_match!A:B,2,FALSE())</f>
        <v>Eastern North America Offshore</v>
      </c>
      <c r="D1147" s="1" t="n">
        <f aca="false">VLOOKUP(Table1[[#This Row],[sampleID]],latlon_match!A:C,2,FALSE())</f>
        <v>43.35</v>
      </c>
      <c r="E1147" s="1" t="n">
        <f aca="false">VLOOKUP(Table1[[#This Row],[sampleID]],latlon_match!A:C,3,FALSE())</f>
        <v>-60.208</v>
      </c>
    </row>
    <row r="1148" customFormat="false" ht="13.8" hidden="false" customHeight="false" outlineLevel="0" collapsed="false">
      <c r="A1148" s="1" t="s">
        <v>1213</v>
      </c>
      <c r="B1148" s="1" t="n">
        <f aca="false">VLOOKUP(Table1[[#This Row],[region_description]],region_index_match!A:C,3,FALSE())</f>
        <v>12</v>
      </c>
      <c r="C1148" s="1" t="str">
        <f aca="false">VLOOKUP(Table1[[#This Row],[sampleID]],temporary_match!A:B,2,FALSE())</f>
        <v>Eastern North America Offshore</v>
      </c>
      <c r="D1148" s="1" t="n">
        <f aca="false">VLOOKUP(Table1[[#This Row],[sampleID]],latlon_match!A:C,2,FALSE())</f>
        <v>38.074</v>
      </c>
      <c r="E1148" s="1" t="n">
        <f aca="false">VLOOKUP(Table1[[#This Row],[sampleID]],latlon_match!A:C,3,FALSE())</f>
        <v>-68.66</v>
      </c>
    </row>
    <row r="1149" customFormat="false" ht="13.8" hidden="false" customHeight="false" outlineLevel="0" collapsed="false">
      <c r="A1149" s="1" t="s">
        <v>1214</v>
      </c>
      <c r="B1149" s="1" t="n">
        <f aca="false">VLOOKUP(Table1[[#This Row],[region_description]],region_index_match!A:C,3,FALSE())</f>
        <v>12</v>
      </c>
      <c r="C1149" s="1" t="str">
        <f aca="false">VLOOKUP(Table1[[#This Row],[sampleID]],temporary_match!A:B,2,FALSE())</f>
        <v>Eastern North America Offshore</v>
      </c>
      <c r="D1149" s="1" t="n">
        <f aca="false">VLOOKUP(Table1[[#This Row],[sampleID]],latlon_match!A:C,2,FALSE())</f>
        <v>39.217</v>
      </c>
      <c r="E1149" s="1" t="n">
        <f aca="false">VLOOKUP(Table1[[#This Row],[sampleID]],latlon_match!A:C,3,FALSE())</f>
        <v>-69.458</v>
      </c>
    </row>
    <row r="1150" customFormat="false" ht="13.8" hidden="false" customHeight="false" outlineLevel="0" collapsed="false">
      <c r="A1150" s="1" t="s">
        <v>1215</v>
      </c>
      <c r="B1150" s="1" t="n">
        <f aca="false">VLOOKUP(Table1[[#This Row],[region_description]],region_index_match!A:C,3,FALSE())</f>
        <v>26</v>
      </c>
      <c r="C1150" s="1" t="str">
        <f aca="false">VLOOKUP(Table1[[#This Row],[sampleID]],temporary_match!A:B,2,FALSE())</f>
        <v>North Atlantic</v>
      </c>
      <c r="D1150" s="1" t="n">
        <f aca="false">VLOOKUP(Table1[[#This Row],[sampleID]],latlon_match!A:C,2,FALSE())</f>
        <v>59.687</v>
      </c>
      <c r="E1150" s="1" t="n">
        <f aca="false">VLOOKUP(Table1[[#This Row],[sampleID]],latlon_match!A:C,3,FALSE())</f>
        <v>-6.9533</v>
      </c>
    </row>
    <row r="1151" customFormat="false" ht="13.8" hidden="false" customHeight="false" outlineLevel="0" collapsed="false">
      <c r="A1151" s="1" t="s">
        <v>1216</v>
      </c>
      <c r="B1151" s="1" t="n">
        <f aca="false">VLOOKUP(Table1[[#This Row],[region_description]],region_index_match!A:C,3,FALSE())</f>
        <v>26</v>
      </c>
      <c r="C1151" s="1" t="str">
        <f aca="false">VLOOKUP(Table1[[#This Row],[sampleID]],temporary_match!A:B,2,FALSE())</f>
        <v>North Atlantic</v>
      </c>
      <c r="D1151" s="1" t="n">
        <f aca="false">VLOOKUP(Table1[[#This Row],[sampleID]],latlon_match!A:C,2,FALSE())</f>
        <v>59.195</v>
      </c>
      <c r="E1151" s="1" t="n">
        <f aca="false">VLOOKUP(Table1[[#This Row],[sampleID]],latlon_match!A:C,3,FALSE())</f>
        <v>-8.858</v>
      </c>
    </row>
    <row r="1152" customFormat="false" ht="13.8" hidden="false" customHeight="false" outlineLevel="0" collapsed="false">
      <c r="A1152" s="1" t="s">
        <v>1217</v>
      </c>
      <c r="B1152" s="1" t="n">
        <f aca="false">VLOOKUP(Table1[[#This Row],[region_description]],region_index_match!A:C,3,FALSE())</f>
        <v>26</v>
      </c>
      <c r="C1152" s="1" t="str">
        <f aca="false">VLOOKUP(Table1[[#This Row],[sampleID]],temporary_match!A:B,2,FALSE())</f>
        <v>North Atlantic</v>
      </c>
      <c r="D1152" s="1" t="n">
        <f aca="false">VLOOKUP(Table1[[#This Row],[sampleID]],latlon_match!A:C,2,FALSE())</f>
        <v>59.433</v>
      </c>
      <c r="E1152" s="1" t="n">
        <f aca="false">VLOOKUP(Table1[[#This Row],[sampleID]],latlon_match!A:C,3,FALSE())</f>
        <v>-13.11</v>
      </c>
    </row>
    <row r="1153" customFormat="false" ht="13.8" hidden="false" customHeight="false" outlineLevel="0" collapsed="false">
      <c r="A1153" s="1" t="s">
        <v>1218</v>
      </c>
      <c r="B1153" s="1" t="n">
        <f aca="false">VLOOKUP(Table1[[#This Row],[region_description]],region_index_match!A:C,3,FALSE())</f>
        <v>26</v>
      </c>
      <c r="C1153" s="1" t="str">
        <f aca="false">VLOOKUP(Table1[[#This Row],[sampleID]],temporary_match!A:B,2,FALSE())</f>
        <v>North Atlantic</v>
      </c>
      <c r="D1153" s="1" t="n">
        <f aca="false">VLOOKUP(Table1[[#This Row],[sampleID]],latlon_match!A:C,2,FALSE())</f>
        <v>60.1433</v>
      </c>
      <c r="E1153" s="1" t="n">
        <f aca="false">VLOOKUP(Table1[[#This Row],[sampleID]],latlon_match!A:C,3,FALSE())</f>
        <v>-15.0233</v>
      </c>
    </row>
    <row r="1154" customFormat="false" ht="13.8" hidden="false" customHeight="false" outlineLevel="0" collapsed="false">
      <c r="A1154" s="1" t="s">
        <v>1219</v>
      </c>
      <c r="B1154" s="1" t="n">
        <f aca="false">VLOOKUP(Table1[[#This Row],[region_description]],region_index_match!A:C,3,FALSE())</f>
        <v>26</v>
      </c>
      <c r="C1154" s="1" t="str">
        <f aca="false">VLOOKUP(Table1[[#This Row],[sampleID]],temporary_match!A:B,2,FALSE())</f>
        <v>North Atlantic</v>
      </c>
      <c r="D1154" s="1" t="n">
        <f aca="false">VLOOKUP(Table1[[#This Row],[sampleID]],latlon_match!A:C,2,FALSE())</f>
        <v>63</v>
      </c>
      <c r="E1154" s="1" t="n">
        <f aca="false">VLOOKUP(Table1[[#This Row],[sampleID]],latlon_match!A:C,3,FALSE())</f>
        <v>-14.198</v>
      </c>
    </row>
    <row r="1155" customFormat="false" ht="13.8" hidden="false" customHeight="false" outlineLevel="0" collapsed="false">
      <c r="A1155" s="1" t="s">
        <v>1220</v>
      </c>
      <c r="B1155" s="1" t="n">
        <f aca="false">VLOOKUP(Table1[[#This Row],[region_description]],region_index_match!A:C,3,FALSE())</f>
        <v>27</v>
      </c>
      <c r="C1155" s="1" t="str">
        <f aca="false">VLOOKUP(Table1[[#This Row],[sampleID]],temporary_match!A:B,2,FALSE())</f>
        <v>North Sea</v>
      </c>
      <c r="D1155" s="1" t="n">
        <f aca="false">VLOOKUP(Table1[[#This Row],[sampleID]],latlon_match!A:C,2,FALSE())</f>
        <v>58.433</v>
      </c>
      <c r="E1155" s="1" t="n">
        <f aca="false">VLOOKUP(Table1[[#This Row],[sampleID]],latlon_match!A:C,3,FALSE())</f>
        <v>0.0467</v>
      </c>
    </row>
    <row r="1156" customFormat="false" ht="13.8" hidden="false" customHeight="false" outlineLevel="0" collapsed="false">
      <c r="A1156" s="1" t="s">
        <v>1221</v>
      </c>
      <c r="B1156" s="1" t="n">
        <f aca="false">VLOOKUP(Table1[[#This Row],[region_description]],region_index_match!A:C,3,FALSE())</f>
        <v>27</v>
      </c>
      <c r="C1156" s="1" t="str">
        <f aca="false">VLOOKUP(Table1[[#This Row],[sampleID]],temporary_match!A:B,2,FALSE())</f>
        <v>North Sea</v>
      </c>
      <c r="D1156" s="1" t="n">
        <f aca="false">VLOOKUP(Table1[[#This Row],[sampleID]],latlon_match!A:C,2,FALSE())</f>
        <v>58.915</v>
      </c>
      <c r="E1156" s="1" t="n">
        <f aca="false">VLOOKUP(Table1[[#This Row],[sampleID]],latlon_match!A:C,3,FALSE())</f>
        <v>4.137</v>
      </c>
    </row>
    <row r="1157" customFormat="false" ht="13.8" hidden="false" customHeight="false" outlineLevel="0" collapsed="false">
      <c r="A1157" s="1" t="s">
        <v>1222</v>
      </c>
      <c r="B1157" s="1" t="n">
        <f aca="false">VLOOKUP(Table1[[#This Row],[region_description]],region_index_match!A:C,3,FALSE())</f>
        <v>53</v>
      </c>
      <c r="C1157" s="1" t="str">
        <f aca="false">VLOOKUP(Table1[[#This Row],[sampleID]],temporary_match!A:B,2,FALSE())</f>
        <v>Equatorial Pacific</v>
      </c>
      <c r="D1157" s="1" t="n">
        <f aca="false">VLOOKUP(Table1[[#This Row],[sampleID]],latlon_match!A:C,2,FALSE())</f>
        <v>-0.3733</v>
      </c>
      <c r="E1157" s="1" t="n">
        <f aca="false">VLOOKUP(Table1[[#This Row],[sampleID]],latlon_match!A:C,3,FALSE())</f>
        <v>-106.1783</v>
      </c>
    </row>
    <row r="1158" customFormat="false" ht="13.8" hidden="false" customHeight="false" outlineLevel="0" collapsed="false">
      <c r="A1158" s="1" t="s">
        <v>1223</v>
      </c>
      <c r="B1158" s="1" t="n">
        <f aca="false">VLOOKUP(Table1[[#This Row],[region_description]],region_index_match!A:C,3,FALSE())</f>
        <v>12</v>
      </c>
      <c r="C1158" s="1" t="str">
        <f aca="false">VLOOKUP(Table1[[#This Row],[sampleID]],temporary_match!A:B,2,FALSE())</f>
        <v>Eastern North America Offshore</v>
      </c>
      <c r="D1158" s="1" t="n">
        <f aca="false">VLOOKUP(Table1[[#This Row],[sampleID]],latlon_match!A:C,2,FALSE())</f>
        <v>40.443</v>
      </c>
      <c r="E1158" s="1" t="n">
        <f aca="false">VLOOKUP(Table1[[#This Row],[sampleID]],latlon_match!A:C,3,FALSE())</f>
        <v>-62.358</v>
      </c>
    </row>
    <row r="1159" customFormat="false" ht="13.8" hidden="false" customHeight="false" outlineLevel="0" collapsed="false">
      <c r="A1159" s="1" t="s">
        <v>1224</v>
      </c>
      <c r="B1159" s="1" t="n">
        <f aca="false">VLOOKUP(Table1[[#This Row],[region_description]],region_index_match!A:C,3,FALSE())</f>
        <v>12</v>
      </c>
      <c r="C1159" s="1" t="str">
        <f aca="false">VLOOKUP(Table1[[#This Row],[sampleID]],temporary_match!A:B,2,FALSE())</f>
        <v>Eastern North America Offshore</v>
      </c>
      <c r="D1159" s="1" t="n">
        <f aca="false">VLOOKUP(Table1[[#This Row],[sampleID]],latlon_match!A:C,2,FALSE())</f>
        <v>40.44</v>
      </c>
      <c r="E1159" s="1" t="n">
        <f aca="false">VLOOKUP(Table1[[#This Row],[sampleID]],latlon_match!A:C,3,FALSE())</f>
        <v>-62.35</v>
      </c>
    </row>
    <row r="1160" customFormat="false" ht="13.8" hidden="false" customHeight="false" outlineLevel="0" collapsed="false">
      <c r="A1160" s="1" t="s">
        <v>1225</v>
      </c>
      <c r="B1160" s="1" t="n">
        <f aca="false">VLOOKUP(Table1[[#This Row],[region_description]],region_index_match!A:C,3,FALSE())</f>
        <v>12</v>
      </c>
      <c r="C1160" s="1" t="str">
        <f aca="false">VLOOKUP(Table1[[#This Row],[sampleID]],temporary_match!A:B,2,FALSE())</f>
        <v>Eastern North America Offshore</v>
      </c>
      <c r="D1160" s="1" t="n">
        <f aca="false">VLOOKUP(Table1[[#This Row],[sampleID]],latlon_match!A:C,2,FALSE())</f>
        <v>40.458</v>
      </c>
      <c r="E1160" s="1" t="n">
        <f aca="false">VLOOKUP(Table1[[#This Row],[sampleID]],latlon_match!A:C,3,FALSE())</f>
        <v>-62.323</v>
      </c>
    </row>
    <row r="1161" customFormat="false" ht="13.8" hidden="false" customHeight="false" outlineLevel="0" collapsed="false">
      <c r="A1161" s="1" t="s">
        <v>1226</v>
      </c>
      <c r="B1161" s="1" t="n">
        <f aca="false">VLOOKUP(Table1[[#This Row],[region_description]],region_index_match!A:C,3,FALSE())</f>
        <v>10</v>
      </c>
      <c r="C1161" s="1" t="str">
        <f aca="false">VLOOKUP(Table1[[#This Row],[sampleID]],temporary_match!A:B,2,FALSE())</f>
        <v>East Equatorial Pacific</v>
      </c>
      <c r="D1161" s="1" t="n">
        <f aca="false">VLOOKUP(Table1[[#This Row],[sampleID]],latlon_match!A:C,2,FALSE())</f>
        <v>-10.38</v>
      </c>
      <c r="E1161" s="1" t="n">
        <f aca="false">VLOOKUP(Table1[[#This Row],[sampleID]],latlon_match!A:C,3,FALSE())</f>
        <v>-78.52</v>
      </c>
    </row>
    <row r="1162" customFormat="false" ht="13.8" hidden="false" customHeight="false" outlineLevel="0" collapsed="false">
      <c r="A1162" s="1" t="s">
        <v>1227</v>
      </c>
      <c r="B1162" s="1" t="n">
        <f aca="false">VLOOKUP(Table1[[#This Row],[region_description]],region_index_match!A:C,3,FALSE())</f>
        <v>10</v>
      </c>
      <c r="C1162" s="1" t="str">
        <f aca="false">VLOOKUP(Table1[[#This Row],[sampleID]],temporary_match!A:B,2,FALSE())</f>
        <v>East Equatorial Pacific</v>
      </c>
      <c r="D1162" s="1" t="n">
        <f aca="false">VLOOKUP(Table1[[#This Row],[sampleID]],latlon_match!A:C,2,FALSE())</f>
        <v>-11.07</v>
      </c>
      <c r="E1162" s="1" t="n">
        <f aca="false">VLOOKUP(Table1[[#This Row],[sampleID]],latlon_match!A:C,3,FALSE())</f>
        <v>-78.052</v>
      </c>
    </row>
    <row r="1163" customFormat="false" ht="13.8" hidden="false" customHeight="false" outlineLevel="0" collapsed="false">
      <c r="A1163" s="1" t="s">
        <v>1228</v>
      </c>
      <c r="B1163" s="1" t="n">
        <f aca="false">VLOOKUP(Table1[[#This Row],[region_description]],region_index_match!A:C,3,FALSE())</f>
        <v>10</v>
      </c>
      <c r="C1163" s="1" t="str">
        <f aca="false">VLOOKUP(Table1[[#This Row],[sampleID]],temporary_match!A:B,2,FALSE())</f>
        <v>East Equatorial Pacific</v>
      </c>
      <c r="D1163" s="1" t="n">
        <f aca="false">VLOOKUP(Table1[[#This Row],[sampleID]],latlon_match!A:C,2,FALSE())</f>
        <v>-15.103</v>
      </c>
      <c r="E1163" s="1" t="n">
        <f aca="false">VLOOKUP(Table1[[#This Row],[sampleID]],latlon_match!A:C,3,FALSE())</f>
        <v>-75.702</v>
      </c>
    </row>
    <row r="1164" customFormat="false" ht="13.8" hidden="false" customHeight="false" outlineLevel="0" collapsed="false">
      <c r="A1164" s="1" t="s">
        <v>1229</v>
      </c>
      <c r="B1164" s="1" t="n">
        <f aca="false">VLOOKUP(Table1[[#This Row],[region_description]],region_index_match!A:C,3,FALSE())</f>
        <v>47</v>
      </c>
      <c r="C1164" s="1" t="str">
        <f aca="false">VLOOKUP(Table1[[#This Row],[sampleID]],temporary_match!A:B,2,FALSE())</f>
        <v>West Equatorial Pacific</v>
      </c>
      <c r="D1164" s="1" t="n">
        <f aca="false">VLOOKUP(Table1[[#This Row],[sampleID]],latlon_match!A:C,2,FALSE())</f>
        <v>-0.9885</v>
      </c>
      <c r="E1164" s="1" t="n">
        <f aca="false">VLOOKUP(Table1[[#This Row],[sampleID]],latlon_match!A:C,3,FALSE())</f>
        <v>157.836833</v>
      </c>
    </row>
    <row r="1165" customFormat="false" ht="13.8" hidden="false" customHeight="false" outlineLevel="0" collapsed="false">
      <c r="A1165" s="1" t="s">
        <v>1230</v>
      </c>
      <c r="B1165" s="1" t="n">
        <f aca="false">VLOOKUP(Table1[[#This Row],[region_description]],region_index_match!A:C,3,FALSE())</f>
        <v>47</v>
      </c>
      <c r="C1165" s="1" t="str">
        <f aca="false">VLOOKUP(Table1[[#This Row],[sampleID]],temporary_match!A:B,2,FALSE())</f>
        <v>West Equatorial Pacific</v>
      </c>
      <c r="D1165" s="1" t="n">
        <f aca="false">VLOOKUP(Table1[[#This Row],[sampleID]],latlon_match!A:C,2,FALSE())</f>
        <v>-0.007833</v>
      </c>
      <c r="E1165" s="1" t="n">
        <f aca="false">VLOOKUP(Table1[[#This Row],[sampleID]],latlon_match!A:C,3,FALSE())</f>
        <v>161.003333</v>
      </c>
    </row>
    <row r="1166" customFormat="false" ht="13.8" hidden="false" customHeight="false" outlineLevel="0" collapsed="false">
      <c r="A1166" s="1" t="s">
        <v>1231</v>
      </c>
      <c r="B1166" s="1" t="n">
        <f aca="false">VLOOKUP(Table1[[#This Row],[region_description]],region_index_match!A:C,3,FALSE())</f>
        <v>47</v>
      </c>
      <c r="C1166" s="1" t="str">
        <f aca="false">VLOOKUP(Table1[[#This Row],[sampleID]],temporary_match!A:B,2,FALSE())</f>
        <v>West Equatorial Pacific</v>
      </c>
      <c r="D1166" s="1" t="n">
        <f aca="false">VLOOKUP(Table1[[#This Row],[sampleID]],latlon_match!A:C,2,FALSE())</f>
        <v>-0.003333</v>
      </c>
      <c r="E1166" s="1" t="n">
        <f aca="false">VLOOKUP(Table1[[#This Row],[sampleID]],latlon_match!A:C,3,FALSE())</f>
        <v>162.216833</v>
      </c>
    </row>
    <row r="1167" customFormat="false" ht="13.8" hidden="false" customHeight="false" outlineLevel="0" collapsed="false">
      <c r="A1167" s="1" t="s">
        <v>1232</v>
      </c>
      <c r="B1167" s="1" t="n">
        <f aca="false">VLOOKUP(Table1[[#This Row],[region_description]],region_index_match!A:C,3,FALSE())</f>
        <v>47</v>
      </c>
      <c r="C1167" s="1" t="str">
        <f aca="false">VLOOKUP(Table1[[#This Row],[sampleID]],temporary_match!A:B,2,FALSE())</f>
        <v>West Equatorial Pacific</v>
      </c>
      <c r="D1167" s="1" t="n">
        <f aca="false">VLOOKUP(Table1[[#This Row],[sampleID]],latlon_match!A:C,2,FALSE())</f>
        <v>-0.022</v>
      </c>
      <c r="E1167" s="1" t="n">
        <f aca="false">VLOOKUP(Table1[[#This Row],[sampleID]],latlon_match!A:C,3,FALSE())</f>
        <v>162.644333</v>
      </c>
    </row>
    <row r="1168" customFormat="false" ht="13.8" hidden="false" customHeight="false" outlineLevel="0" collapsed="false">
      <c r="A1168" s="1" t="s">
        <v>1233</v>
      </c>
      <c r="B1168" s="1" t="n">
        <f aca="false">VLOOKUP(Table1[[#This Row],[region_description]],region_index_match!A:C,3,FALSE())</f>
        <v>47</v>
      </c>
      <c r="C1168" s="1" t="str">
        <f aca="false">VLOOKUP(Table1[[#This Row],[sampleID]],temporary_match!A:B,2,FALSE())</f>
        <v>West Equatorial Pacific</v>
      </c>
      <c r="D1168" s="1" t="n">
        <f aca="false">VLOOKUP(Table1[[#This Row],[sampleID]],latlon_match!A:C,2,FALSE())</f>
        <v>-0.01133</v>
      </c>
      <c r="E1168" s="1" t="n">
        <f aca="false">VLOOKUP(Table1[[#This Row],[sampleID]],latlon_match!A:C,3,FALSE())</f>
        <v>160.421</v>
      </c>
    </row>
    <row r="1169" customFormat="false" ht="13.8" hidden="false" customHeight="false" outlineLevel="0" collapsed="false">
      <c r="A1169" s="1" t="s">
        <v>1234</v>
      </c>
      <c r="B1169" s="1" t="n">
        <f aca="false">VLOOKUP(Table1[[#This Row],[region_description]],region_index_match!A:C,3,FALSE())</f>
        <v>35</v>
      </c>
      <c r="C1169" s="1" t="str">
        <f aca="false">VLOOKUP(Table1[[#This Row],[sampleID]],temporary_match!A:B,2,FALSE())</f>
        <v>Sea of Okhotsk</v>
      </c>
      <c r="D1169" s="1" t="n">
        <f aca="false">VLOOKUP(Table1[[#This Row],[sampleID]],latlon_match!A:C,2,FALSE())</f>
        <v>48.286</v>
      </c>
      <c r="E1169" s="1" t="n">
        <f aca="false">VLOOKUP(Table1[[#This Row],[sampleID]],latlon_match!A:C,3,FALSE())</f>
        <v>150.42</v>
      </c>
    </row>
    <row r="1170" customFormat="false" ht="13.8" hidden="false" customHeight="false" outlineLevel="0" collapsed="false">
      <c r="A1170" s="1" t="s">
        <v>1235</v>
      </c>
      <c r="B1170" s="1" t="n">
        <f aca="false">VLOOKUP(Table1[[#This Row],[region_description]],region_index_match!A:C,3,FALSE())</f>
        <v>35</v>
      </c>
      <c r="C1170" s="1" t="str">
        <f aca="false">VLOOKUP(Table1[[#This Row],[sampleID]],temporary_match!A:B,2,FALSE())</f>
        <v>Sea of Okhotsk</v>
      </c>
      <c r="D1170" s="1" t="n">
        <f aca="false">VLOOKUP(Table1[[#This Row],[sampleID]],latlon_match!A:C,2,FALSE())</f>
        <v>52.053</v>
      </c>
      <c r="E1170" s="1" t="n">
        <f aca="false">VLOOKUP(Table1[[#This Row],[sampleID]],latlon_match!A:C,3,FALSE())</f>
        <v>147.526</v>
      </c>
    </row>
    <row r="1171" customFormat="false" ht="13.8" hidden="false" customHeight="false" outlineLevel="0" collapsed="false">
      <c r="A1171" s="1" t="s">
        <v>1236</v>
      </c>
      <c r="B1171" s="1" t="n">
        <f aca="false">VLOOKUP(Table1[[#This Row],[region_description]],region_index_match!A:C,3,FALSE())</f>
        <v>35</v>
      </c>
      <c r="C1171" s="1" t="str">
        <f aca="false">VLOOKUP(Table1[[#This Row],[sampleID]],temporary_match!A:B,2,FALSE())</f>
        <v>Sea of Okhotsk</v>
      </c>
      <c r="D1171" s="1" t="n">
        <f aca="false">VLOOKUP(Table1[[#This Row],[sampleID]],latlon_match!A:C,2,FALSE())</f>
        <v>53.545</v>
      </c>
      <c r="E1171" s="1" t="n">
        <f aca="false">VLOOKUP(Table1[[#This Row],[sampleID]],latlon_match!A:C,3,FALSE())</f>
        <v>144.552</v>
      </c>
    </row>
    <row r="1172" customFormat="false" ht="13.8" hidden="false" customHeight="false" outlineLevel="0" collapsed="false">
      <c r="A1172" s="1" t="s">
        <v>1237</v>
      </c>
      <c r="B1172" s="1" t="n">
        <f aca="false">VLOOKUP(Table1[[#This Row],[region_description]],region_index_match!A:C,3,FALSE())</f>
        <v>35</v>
      </c>
      <c r="C1172" s="1" t="str">
        <f aca="false">VLOOKUP(Table1[[#This Row],[sampleID]],temporary_match!A:B,2,FALSE())</f>
        <v>Sea of Okhotsk</v>
      </c>
      <c r="D1172" s="1" t="n">
        <f aca="false">VLOOKUP(Table1[[#This Row],[sampleID]],latlon_match!A:C,2,FALSE())</f>
        <v>48.001</v>
      </c>
      <c r="E1172" s="1" t="n">
        <f aca="false">VLOOKUP(Table1[[#This Row],[sampleID]],latlon_match!A:C,3,FALSE())</f>
        <v>147.65</v>
      </c>
    </row>
    <row r="1173" customFormat="false" ht="13.8" hidden="false" customHeight="false" outlineLevel="0" collapsed="false">
      <c r="A1173" s="1" t="s">
        <v>1238</v>
      </c>
      <c r="B1173" s="1" t="n">
        <f aca="false">VLOOKUP(Table1[[#This Row],[region_description]],region_index_match!A:C,3,FALSE())</f>
        <v>45</v>
      </c>
      <c r="C1173" s="1" t="str">
        <f aca="false">VLOOKUP(Table1[[#This Row],[sampleID]],temporary_match!A:B,2,FALSE())</f>
        <v>WA-OR Columbia River Outflow</v>
      </c>
      <c r="D1173" s="1" t="n">
        <f aca="false">VLOOKUP(Table1[[#This Row],[sampleID]],latlon_match!A:C,2,FALSE())</f>
        <v>46.658</v>
      </c>
      <c r="E1173" s="1" t="n">
        <f aca="false">VLOOKUP(Table1[[#This Row],[sampleID]],latlon_match!A:C,3,FALSE())</f>
        <v>-124.631</v>
      </c>
    </row>
    <row r="1174" customFormat="false" ht="13.8" hidden="false" customHeight="false" outlineLevel="0" collapsed="false">
      <c r="A1174" s="1" t="s">
        <v>1239</v>
      </c>
      <c r="B1174" s="1" t="n">
        <f aca="false">VLOOKUP(Table1[[#This Row],[region_description]],region_index_match!A:C,3,FALSE())</f>
        <v>45</v>
      </c>
      <c r="C1174" s="1" t="str">
        <f aca="false">VLOOKUP(Table1[[#This Row],[sampleID]],temporary_match!A:B,2,FALSE())</f>
        <v>WA-OR Columbia River Outflow</v>
      </c>
      <c r="D1174" s="1" t="n">
        <f aca="false">VLOOKUP(Table1[[#This Row],[sampleID]],latlon_match!A:C,2,FALSE())</f>
        <v>46.814</v>
      </c>
      <c r="E1174" s="1" t="n">
        <f aca="false">VLOOKUP(Table1[[#This Row],[sampleID]],latlon_match!A:C,3,FALSE())</f>
        <v>-125.003</v>
      </c>
    </row>
    <row r="1175" customFormat="false" ht="13.8" hidden="false" customHeight="false" outlineLevel="0" collapsed="false">
      <c r="A1175" s="1" t="s">
        <v>1240</v>
      </c>
      <c r="B1175" s="1" t="n">
        <f aca="false">VLOOKUP(Table1[[#This Row],[region_description]],region_index_match!A:C,3,FALSE())</f>
        <v>45</v>
      </c>
      <c r="C1175" s="1" t="str">
        <f aca="false">VLOOKUP(Table1[[#This Row],[sampleID]],temporary_match!A:B,2,FALSE())</f>
        <v>WA-OR Columbia River Outflow</v>
      </c>
      <c r="D1175" s="1" t="n">
        <f aca="false">VLOOKUP(Table1[[#This Row],[sampleID]],latlon_match!A:C,2,FALSE())</f>
        <v>46.33</v>
      </c>
      <c r="E1175" s="1" t="n">
        <f aca="false">VLOOKUP(Table1[[#This Row],[sampleID]],latlon_match!A:C,3,FALSE())</f>
        <v>-124.289</v>
      </c>
    </row>
    <row r="1176" customFormat="false" ht="13.8" hidden="false" customHeight="false" outlineLevel="0" collapsed="false">
      <c r="A1176" s="1" t="s">
        <v>1241</v>
      </c>
      <c r="B1176" s="1" t="n">
        <f aca="false">VLOOKUP(Table1[[#This Row],[region_description]],region_index_match!A:C,3,FALSE())</f>
        <v>31</v>
      </c>
      <c r="C1176" s="1" t="str">
        <f aca="false">VLOOKUP(Table1[[#This Row],[sampleID]],temporary_match!A:B,2,FALSE())</f>
        <v>Red Sea</v>
      </c>
      <c r="D1176" s="1" t="n">
        <f aca="false">VLOOKUP(Table1[[#This Row],[sampleID]],latlon_match!A:C,2,FALSE())</f>
        <v>26.9663</v>
      </c>
      <c r="E1176" s="1" t="n">
        <f aca="false">VLOOKUP(Table1[[#This Row],[sampleID]],latlon_match!A:C,3,FALSE())</f>
        <v>34.8984</v>
      </c>
    </row>
    <row r="1177" customFormat="false" ht="13.8" hidden="false" customHeight="false" outlineLevel="0" collapsed="false">
      <c r="A1177" s="1" t="s">
        <v>1242</v>
      </c>
      <c r="B1177" s="1" t="n">
        <f aca="false">VLOOKUP(Table1[[#This Row],[region_description]],region_index_match!A:C,3,FALSE())</f>
        <v>12</v>
      </c>
      <c r="C1177" s="1" t="str">
        <f aca="false">VLOOKUP(Table1[[#This Row],[sampleID]],temporary_match!A:B,2,FALSE())</f>
        <v>Eastern North America Offshore</v>
      </c>
      <c r="D1177" s="1" t="n">
        <f aca="false">VLOOKUP(Table1[[#This Row],[sampleID]],latlon_match!A:C,2,FALSE())</f>
        <v>26.237</v>
      </c>
      <c r="E1177" s="1" t="n">
        <f aca="false">VLOOKUP(Table1[[#This Row],[sampleID]],latlon_match!A:C,3,FALSE())</f>
        <v>-77.6833</v>
      </c>
    </row>
    <row r="1178" customFormat="false" ht="13.8" hidden="false" customHeight="false" outlineLevel="0" collapsed="false">
      <c r="A1178" s="1" t="s">
        <v>1243</v>
      </c>
      <c r="B1178" s="1" t="n">
        <f aca="false">VLOOKUP(Table1[[#This Row],[region_description]],region_index_match!A:C,3,FALSE())</f>
        <v>12</v>
      </c>
      <c r="C1178" s="1" t="str">
        <f aca="false">VLOOKUP(Table1[[#This Row],[sampleID]],temporary_match!A:B,2,FALSE())</f>
        <v>Eastern North America Offshore</v>
      </c>
      <c r="D1178" s="1" t="n">
        <f aca="false">VLOOKUP(Table1[[#This Row],[sampleID]],latlon_match!A:C,2,FALSE())</f>
        <v>26.225</v>
      </c>
      <c r="E1178" s="1" t="n">
        <f aca="false">VLOOKUP(Table1[[#This Row],[sampleID]],latlon_match!A:C,3,FALSE())</f>
        <v>-77.697</v>
      </c>
    </row>
    <row r="1179" customFormat="false" ht="13.8" hidden="false" customHeight="false" outlineLevel="0" collapsed="false">
      <c r="A1179" s="1" t="s">
        <v>1244</v>
      </c>
      <c r="B1179" s="1" t="n">
        <f aca="false">VLOOKUP(Table1[[#This Row],[region_description]],region_index_match!A:C,3,FALSE())</f>
        <v>12</v>
      </c>
      <c r="C1179" s="1" t="str">
        <f aca="false">VLOOKUP(Table1[[#This Row],[sampleID]],temporary_match!A:B,2,FALSE())</f>
        <v>Eastern North America Offshore</v>
      </c>
      <c r="D1179" s="1" t="n">
        <f aca="false">VLOOKUP(Table1[[#This Row],[sampleID]],latlon_match!A:C,2,FALSE())</f>
        <v>26.167</v>
      </c>
      <c r="E1179" s="1" t="n">
        <f aca="false">VLOOKUP(Table1[[#This Row],[sampleID]],latlon_match!A:C,3,FALSE())</f>
        <v>-77.74</v>
      </c>
    </row>
    <row r="1180" customFormat="false" ht="13.8" hidden="false" customHeight="false" outlineLevel="0" collapsed="false">
      <c r="A1180" s="1" t="s">
        <v>1245</v>
      </c>
      <c r="B1180" s="1" t="n">
        <f aca="false">VLOOKUP(Table1[[#This Row],[region_description]],region_index_match!A:C,3,FALSE())</f>
        <v>12</v>
      </c>
      <c r="C1180" s="1" t="str">
        <f aca="false">VLOOKUP(Table1[[#This Row],[sampleID]],temporary_match!A:B,2,FALSE())</f>
        <v>Eastern North America Offshore</v>
      </c>
      <c r="D1180" s="1" t="n">
        <f aca="false">VLOOKUP(Table1[[#This Row],[sampleID]],latlon_match!A:C,2,FALSE())</f>
        <v>42.457</v>
      </c>
      <c r="E1180" s="1" t="n">
        <f aca="false">VLOOKUP(Table1[[#This Row],[sampleID]],latlon_match!A:C,3,FALSE())</f>
        <v>-69.916</v>
      </c>
    </row>
    <row r="1181" customFormat="false" ht="13.8" hidden="false" customHeight="false" outlineLevel="0" collapsed="false">
      <c r="A1181" s="1" t="s">
        <v>1246</v>
      </c>
      <c r="B1181" s="1" t="n">
        <f aca="false">VLOOKUP(Table1[[#This Row],[region_description]],region_index_match!A:C,3,FALSE())</f>
        <v>12</v>
      </c>
      <c r="C1181" s="1" t="str">
        <f aca="false">VLOOKUP(Table1[[#This Row],[sampleID]],temporary_match!A:B,2,FALSE())</f>
        <v>Eastern North America Offshore</v>
      </c>
      <c r="D1181" s="1" t="n">
        <f aca="false">VLOOKUP(Table1[[#This Row],[sampleID]],latlon_match!A:C,2,FALSE())</f>
        <v>40.46</v>
      </c>
      <c r="E1181" s="1" t="n">
        <f aca="false">VLOOKUP(Table1[[#This Row],[sampleID]],latlon_match!A:C,3,FALSE())</f>
        <v>-70.545</v>
      </c>
    </row>
    <row r="1182" customFormat="false" ht="13.8" hidden="false" customHeight="false" outlineLevel="0" collapsed="false">
      <c r="A1182" s="1" t="s">
        <v>1247</v>
      </c>
      <c r="B1182" s="1" t="n">
        <f aca="false">VLOOKUP(Table1[[#This Row],[region_description]],region_index_match!A:C,3,FALSE())</f>
        <v>12</v>
      </c>
      <c r="C1182" s="1" t="str">
        <f aca="false">VLOOKUP(Table1[[#This Row],[sampleID]],temporary_match!A:B,2,FALSE())</f>
        <v>Eastern North America Offshore</v>
      </c>
      <c r="D1182" s="1" t="n">
        <f aca="false">VLOOKUP(Table1[[#This Row],[sampleID]],latlon_match!A:C,2,FALSE())</f>
        <v>45.885</v>
      </c>
      <c r="E1182" s="1" t="n">
        <f aca="false">VLOOKUP(Table1[[#This Row],[sampleID]],latlon_match!A:C,3,FALSE())</f>
        <v>-62.795</v>
      </c>
    </row>
    <row r="1183" customFormat="false" ht="13.8" hidden="false" customHeight="false" outlineLevel="0" collapsed="false">
      <c r="A1183" s="1" t="s">
        <v>1248</v>
      </c>
      <c r="B1183" s="1" t="n">
        <f aca="false">VLOOKUP(Table1[[#This Row],[region_description]],region_index_match!A:C,3,FALSE())</f>
        <v>12</v>
      </c>
      <c r="C1183" s="1" t="str">
        <f aca="false">VLOOKUP(Table1[[#This Row],[sampleID]],temporary_match!A:B,2,FALSE())</f>
        <v>Eastern North America Offshore</v>
      </c>
      <c r="D1183" s="1" t="n">
        <f aca="false">VLOOKUP(Table1[[#This Row],[sampleID]],latlon_match!A:C,2,FALSE())</f>
        <v>31.917</v>
      </c>
      <c r="E1183" s="1" t="n">
        <f aca="false">VLOOKUP(Table1[[#This Row],[sampleID]],latlon_match!A:C,3,FALSE())</f>
        <v>-79.196</v>
      </c>
    </row>
    <row r="1184" customFormat="false" ht="13.8" hidden="false" customHeight="false" outlineLevel="0" collapsed="false">
      <c r="A1184" s="1" t="s">
        <v>1249</v>
      </c>
      <c r="B1184" s="1" t="n">
        <f aca="false">VLOOKUP(Table1[[#This Row],[region_description]],region_index_match!A:C,3,FALSE())</f>
        <v>12</v>
      </c>
      <c r="C1184" s="1" t="str">
        <f aca="false">VLOOKUP(Table1[[#This Row],[sampleID]],temporary_match!A:B,2,FALSE())</f>
        <v>Eastern North America Offshore</v>
      </c>
      <c r="D1184" s="1" t="n">
        <f aca="false">VLOOKUP(Table1[[#This Row],[sampleID]],latlon_match!A:C,2,FALSE())</f>
        <v>24.842</v>
      </c>
      <c r="E1184" s="1" t="n">
        <f aca="false">VLOOKUP(Table1[[#This Row],[sampleID]],latlon_match!A:C,3,FALSE())</f>
        <v>-79.251</v>
      </c>
    </row>
    <row r="1185" customFormat="false" ht="13.8" hidden="false" customHeight="false" outlineLevel="0" collapsed="false">
      <c r="A1185" s="1" t="s">
        <v>1250</v>
      </c>
      <c r="B1185" s="1" t="n">
        <f aca="false">VLOOKUP(Table1[[#This Row],[region_description]],region_index_match!A:C,3,FALSE())</f>
        <v>12</v>
      </c>
      <c r="C1185" s="1" t="str">
        <f aca="false">VLOOKUP(Table1[[#This Row],[sampleID]],temporary_match!A:B,2,FALSE())</f>
        <v>Eastern North America Offshore</v>
      </c>
      <c r="D1185" s="1" t="n">
        <f aca="false">VLOOKUP(Table1[[#This Row],[sampleID]],latlon_match!A:C,2,FALSE())</f>
        <v>26.083</v>
      </c>
      <c r="E1185" s="1" t="n">
        <f aca="false">VLOOKUP(Table1[[#This Row],[sampleID]],latlon_match!A:C,3,FALSE())</f>
        <v>-78.054</v>
      </c>
    </row>
    <row r="1186" customFormat="false" ht="13.8" hidden="false" customHeight="false" outlineLevel="0" collapsed="false">
      <c r="A1186" s="1" t="s">
        <v>1251</v>
      </c>
      <c r="B1186" s="1" t="n">
        <f aca="false">VLOOKUP(Table1[[#This Row],[region_description]],region_index_match!A:C,3,FALSE())</f>
        <v>24</v>
      </c>
      <c r="C1186" s="1" t="str">
        <f aca="false">VLOOKUP(Table1[[#This Row],[sampleID]],temporary_match!A:B,2,FALSE())</f>
        <v>Mediterranean</v>
      </c>
      <c r="D1186" s="1" t="n">
        <f aca="false">VLOOKUP(Table1[[#This Row],[sampleID]],latlon_match!A:C,2,FALSE())</f>
        <v>35.336</v>
      </c>
      <c r="E1186" s="1" t="n">
        <f aca="false">VLOOKUP(Table1[[#This Row],[sampleID]],latlon_match!A:C,3,FALSE())</f>
        <v>21.66</v>
      </c>
    </row>
    <row r="1187" customFormat="false" ht="13.8" hidden="false" customHeight="false" outlineLevel="0" collapsed="false">
      <c r="A1187" s="1" t="s">
        <v>1252</v>
      </c>
      <c r="B1187" s="1" t="n">
        <f aca="false">VLOOKUP(Table1[[#This Row],[region_description]],region_index_match!A:C,3,FALSE())</f>
        <v>24</v>
      </c>
      <c r="C1187" s="1" t="str">
        <f aca="false">VLOOKUP(Table1[[#This Row],[sampleID]],temporary_match!A:B,2,FALSE())</f>
        <v>Mediterranean</v>
      </c>
      <c r="D1187" s="1" t="n">
        <f aca="false">VLOOKUP(Table1[[#This Row],[sampleID]],latlon_match!A:C,2,FALSE())</f>
        <v>35.26</v>
      </c>
      <c r="E1187" s="1" t="n">
        <f aca="false">VLOOKUP(Table1[[#This Row],[sampleID]],latlon_match!A:C,3,FALSE())</f>
        <v>21.515</v>
      </c>
    </row>
    <row r="1188" customFormat="false" ht="13.8" hidden="false" customHeight="false" outlineLevel="0" collapsed="false">
      <c r="A1188" s="1" t="s">
        <v>1253</v>
      </c>
      <c r="B1188" s="1" t="n">
        <f aca="false">VLOOKUP(Table1[[#This Row],[region_description]],region_index_match!A:C,3,FALSE())</f>
        <v>24</v>
      </c>
      <c r="C1188" s="1" t="str">
        <f aca="false">VLOOKUP(Table1[[#This Row],[sampleID]],temporary_match!A:B,2,FALSE())</f>
        <v>Mediterranean</v>
      </c>
      <c r="D1188" s="1" t="n">
        <f aca="false">VLOOKUP(Table1[[#This Row],[sampleID]],latlon_match!A:C,2,FALSE())</f>
        <v>35.257</v>
      </c>
      <c r="E1188" s="1" t="n">
        <f aca="false">VLOOKUP(Table1[[#This Row],[sampleID]],latlon_match!A:C,3,FALSE())</f>
        <v>21.515</v>
      </c>
    </row>
    <row r="1189" customFormat="false" ht="13.8" hidden="false" customHeight="false" outlineLevel="0" collapsed="false">
      <c r="A1189" s="1" t="s">
        <v>1254</v>
      </c>
      <c r="B1189" s="1" t="n">
        <f aca="false">VLOOKUP(Table1[[#This Row],[region_description]],region_index_match!A:C,3,FALSE())</f>
        <v>17</v>
      </c>
      <c r="C1189" s="1" t="str">
        <f aca="false">VLOOKUP(Table1[[#This Row],[sampleID]],temporary_match!A:B,2,FALSE())</f>
        <v>Gulf of Mexico</v>
      </c>
      <c r="D1189" s="1" t="n">
        <f aca="false">VLOOKUP(Table1[[#This Row],[sampleID]],latlon_match!A:C,2,FALSE())</f>
        <v>26.668</v>
      </c>
      <c r="E1189" s="1" t="n">
        <f aca="false">VLOOKUP(Table1[[#This Row],[sampleID]],latlon_match!A:C,3,FALSE())</f>
        <v>-93.918</v>
      </c>
    </row>
    <row r="1190" customFormat="false" ht="13.8" hidden="false" customHeight="false" outlineLevel="0" collapsed="false">
      <c r="A1190" s="1" t="s">
        <v>1255</v>
      </c>
      <c r="B1190" s="1" t="n">
        <f aca="false">VLOOKUP(Table1[[#This Row],[region_description]],region_index_match!A:C,3,FALSE())</f>
        <v>17</v>
      </c>
      <c r="C1190" s="1" t="str">
        <f aca="false">VLOOKUP(Table1[[#This Row],[sampleID]],temporary_match!A:B,2,FALSE())</f>
        <v>Gulf of Mexico</v>
      </c>
      <c r="D1190" s="1" t="n">
        <f aca="false">VLOOKUP(Table1[[#This Row],[sampleID]],latlon_match!A:C,2,FALSE())</f>
        <v>27.55</v>
      </c>
      <c r="E1190" s="1" t="n">
        <f aca="false">VLOOKUP(Table1[[#This Row],[sampleID]],latlon_match!A:C,3,FALSE())</f>
        <v>-92.167</v>
      </c>
    </row>
    <row r="1191" customFormat="false" ht="13.8" hidden="false" customHeight="false" outlineLevel="0" collapsed="false">
      <c r="A1191" s="1" t="s">
        <v>1256</v>
      </c>
      <c r="B1191" s="1" t="n">
        <f aca="false">VLOOKUP(Table1[[#This Row],[region_description]],region_index_match!A:C,3,FALSE())</f>
        <v>8</v>
      </c>
      <c r="C1191" s="1" t="str">
        <f aca="false">VLOOKUP(Table1[[#This Row],[sampleID]],temporary_match!A:B,2,FALSE())</f>
        <v>Chukchi Sea</v>
      </c>
      <c r="D1191" s="1" t="n">
        <f aca="false">VLOOKUP(Table1[[#This Row],[sampleID]],latlon_match!A:C,2,FALSE())</f>
        <v>70</v>
      </c>
      <c r="E1191" s="1" t="n">
        <f aca="false">VLOOKUP(Table1[[#This Row],[sampleID]],latlon_match!A:C,3,FALSE())</f>
        <v>-142</v>
      </c>
    </row>
    <row r="1192" customFormat="false" ht="13.8" hidden="false" customHeight="false" outlineLevel="0" collapsed="false">
      <c r="A1192" s="1" t="s">
        <v>1257</v>
      </c>
      <c r="B1192" s="1" t="n">
        <f aca="false">VLOOKUP(Table1[[#This Row],[region_description]],region_index_match!A:C,3,FALSE())</f>
        <v>8</v>
      </c>
      <c r="C1192" s="1" t="str">
        <f aca="false">VLOOKUP(Table1[[#This Row],[sampleID]],temporary_match!A:B,2,FALSE())</f>
        <v>Chukchi Sea</v>
      </c>
      <c r="D1192" s="1" t="n">
        <f aca="false">VLOOKUP(Table1[[#This Row],[sampleID]],latlon_match!A:C,2,FALSE())</f>
        <v>72.1385</v>
      </c>
      <c r="E1192" s="1" t="n">
        <f aca="false">VLOOKUP(Table1[[#This Row],[sampleID]],latlon_match!A:C,3,FALSE())</f>
        <v>-163.0057</v>
      </c>
    </row>
    <row r="1193" customFormat="false" ht="13.8" hidden="false" customHeight="false" outlineLevel="0" collapsed="false">
      <c r="A1193" s="1" t="s">
        <v>1258</v>
      </c>
      <c r="B1193" s="1" t="n">
        <f aca="false">VLOOKUP(Table1[[#This Row],[region_description]],region_index_match!A:C,3,FALSE())</f>
        <v>3</v>
      </c>
      <c r="C1193" s="1" t="str">
        <f aca="false">VLOOKUP(Table1[[#This Row],[sampleID]],temporary_match!A:B,2,FALSE())</f>
        <v>Arctic Ocean</v>
      </c>
      <c r="D1193" s="1" t="n">
        <f aca="false">VLOOKUP(Table1[[#This Row],[sampleID]],latlon_match!A:C,2,FALSE())</f>
        <v>83.706</v>
      </c>
      <c r="E1193" s="1" t="n">
        <f aca="false">VLOOKUP(Table1[[#This Row],[sampleID]],latlon_match!A:C,3,FALSE())</f>
        <v>32.377</v>
      </c>
    </row>
    <row r="1194" customFormat="false" ht="13.8" hidden="false" customHeight="false" outlineLevel="0" collapsed="false">
      <c r="A1194" s="1" t="s">
        <v>1259</v>
      </c>
      <c r="B1194" s="1" t="n">
        <f aca="false">VLOOKUP(Table1[[#This Row],[region_description]],region_index_match!A:C,3,FALSE())</f>
        <v>3</v>
      </c>
      <c r="C1194" s="1" t="str">
        <f aca="false">VLOOKUP(Table1[[#This Row],[sampleID]],temporary_match!A:B,2,FALSE())</f>
        <v>Arctic Ocean</v>
      </c>
      <c r="D1194" s="1" t="n">
        <f aca="false">VLOOKUP(Table1[[#This Row],[sampleID]],latlon_match!A:C,2,FALSE())</f>
        <v>84.185</v>
      </c>
      <c r="E1194" s="1" t="n">
        <f aca="false">VLOOKUP(Table1[[#This Row],[sampleID]],latlon_match!A:C,3,FALSE())</f>
        <v>33.94</v>
      </c>
    </row>
    <row r="1195" customFormat="false" ht="13.8" hidden="false" customHeight="false" outlineLevel="0" collapsed="false">
      <c r="A1195" s="1" t="s">
        <v>1260</v>
      </c>
      <c r="B1195" s="1" t="n">
        <f aca="false">VLOOKUP(Table1[[#This Row],[region_description]],region_index_match!A:C,3,FALSE())</f>
        <v>3</v>
      </c>
      <c r="C1195" s="1" t="str">
        <f aca="false">VLOOKUP(Table1[[#This Row],[sampleID]],temporary_match!A:B,2,FALSE())</f>
        <v>Arctic Ocean</v>
      </c>
      <c r="D1195" s="1" t="n">
        <f aca="false">VLOOKUP(Table1[[#This Row],[sampleID]],latlon_match!A:C,2,FALSE())</f>
        <v>84.954</v>
      </c>
      <c r="E1195" s="1" t="n">
        <f aca="false">VLOOKUP(Table1[[#This Row],[sampleID]],latlon_match!A:C,3,FALSE())</f>
        <v>40.599</v>
      </c>
    </row>
    <row r="1196" customFormat="false" ht="13.8" hidden="false" customHeight="false" outlineLevel="0" collapsed="false">
      <c r="A1196" s="1" t="s">
        <v>1261</v>
      </c>
      <c r="B1196" s="1" t="n">
        <f aca="false">VLOOKUP(Table1[[#This Row],[region_description]],region_index_match!A:C,3,FALSE())</f>
        <v>3</v>
      </c>
      <c r="C1196" s="1" t="str">
        <f aca="false">VLOOKUP(Table1[[#This Row],[sampleID]],temporary_match!A:B,2,FALSE())</f>
        <v>Arctic Ocean</v>
      </c>
      <c r="D1196" s="1" t="n">
        <f aca="false">VLOOKUP(Table1[[#This Row],[sampleID]],latlon_match!A:C,2,FALSE())</f>
        <v>82.662</v>
      </c>
      <c r="E1196" s="1" t="n">
        <f aca="false">VLOOKUP(Table1[[#This Row],[sampleID]],latlon_match!A:C,3,FALSE())</f>
        <v>47.889</v>
      </c>
    </row>
    <row r="1197" customFormat="false" ht="13.8" hidden="false" customHeight="false" outlineLevel="0" collapsed="false">
      <c r="A1197" s="1" t="s">
        <v>1262</v>
      </c>
      <c r="B1197" s="1" t="n">
        <f aca="false">VLOOKUP(Table1[[#This Row],[region_description]],region_index_match!A:C,3,FALSE())</f>
        <v>8</v>
      </c>
      <c r="C1197" s="1" t="str">
        <f aca="false">VLOOKUP(Table1[[#This Row],[sampleID]],temporary_match!A:B,2,FALSE())</f>
        <v>Chukchi Sea</v>
      </c>
      <c r="D1197" s="1" t="n">
        <f aca="false">VLOOKUP(Table1[[#This Row],[sampleID]],latlon_match!A:C,2,FALSE())</f>
        <v>75.8735</v>
      </c>
      <c r="E1197" s="1" t="n">
        <f aca="false">VLOOKUP(Table1[[#This Row],[sampleID]],latlon_match!A:C,3,FALSE())</f>
        <v>-155.8</v>
      </c>
    </row>
    <row r="1198" customFormat="false" ht="13.8" hidden="false" customHeight="false" outlineLevel="0" collapsed="false">
      <c r="A1198" s="1" t="s">
        <v>1263</v>
      </c>
      <c r="B1198" s="1" t="n">
        <f aca="false">VLOOKUP(Table1[[#This Row],[region_description]],region_index_match!A:C,3,FALSE())</f>
        <v>8</v>
      </c>
      <c r="C1198" s="1" t="str">
        <f aca="false">VLOOKUP(Table1[[#This Row],[sampleID]],temporary_match!A:B,2,FALSE())</f>
        <v>Chukchi Sea</v>
      </c>
      <c r="D1198" s="1" t="n">
        <f aca="false">VLOOKUP(Table1[[#This Row],[sampleID]],latlon_match!A:C,2,FALSE())</f>
        <v>74</v>
      </c>
      <c r="E1198" s="1" t="n">
        <f aca="false">VLOOKUP(Table1[[#This Row],[sampleID]],latlon_match!A:C,3,FALSE())</f>
        <v>-161.395</v>
      </c>
    </row>
    <row r="1199" customFormat="false" ht="13.8" hidden="false" customHeight="false" outlineLevel="0" collapsed="false">
      <c r="A1199" s="1" t="s">
        <v>1264</v>
      </c>
      <c r="B1199" s="1" t="n">
        <f aca="false">VLOOKUP(Table1[[#This Row],[region_description]],region_index_match!A:C,3,FALSE())</f>
        <v>8</v>
      </c>
      <c r="C1199" s="1" t="str">
        <f aca="false">VLOOKUP(Table1[[#This Row],[sampleID]],temporary_match!A:B,2,FALSE())</f>
        <v>Chukchi Sea</v>
      </c>
      <c r="D1199" s="1" t="n">
        <f aca="false">VLOOKUP(Table1[[#This Row],[sampleID]],latlon_match!A:C,2,FALSE())</f>
        <v>74.8203</v>
      </c>
      <c r="E1199" s="1" t="n">
        <f aca="false">VLOOKUP(Table1[[#This Row],[sampleID]],latlon_match!A:C,3,FALSE())</f>
        <v>-157.5623</v>
      </c>
    </row>
    <row r="1200" customFormat="false" ht="13.8" hidden="false" customHeight="false" outlineLevel="0" collapsed="false">
      <c r="A1200" s="1" t="s">
        <v>1265</v>
      </c>
      <c r="B1200" s="1" t="n">
        <f aca="false">VLOOKUP(Table1[[#This Row],[region_description]],region_index_match!A:C,3,FALSE())</f>
        <v>8</v>
      </c>
      <c r="C1200" s="1" t="str">
        <f aca="false">VLOOKUP(Table1[[#This Row],[sampleID]],temporary_match!A:B,2,FALSE())</f>
        <v>Chukchi Sea</v>
      </c>
      <c r="D1200" s="1" t="n">
        <f aca="false">VLOOKUP(Table1[[#This Row],[sampleID]],latlon_match!A:C,2,FALSE())</f>
        <v>76.268</v>
      </c>
      <c r="E1200" s="1" t="n">
        <f aca="false">VLOOKUP(Table1[[#This Row],[sampleID]],latlon_match!A:C,3,FALSE())</f>
        <v>-156.593</v>
      </c>
    </row>
    <row r="1201" customFormat="false" ht="13.8" hidden="false" customHeight="false" outlineLevel="0" collapsed="false">
      <c r="A1201" s="1" t="s">
        <v>1266</v>
      </c>
      <c r="B1201" s="1" t="n">
        <f aca="false">VLOOKUP(Table1[[#This Row],[region_description]],region_index_match!A:C,3,FALSE())</f>
        <v>8</v>
      </c>
      <c r="C1201" s="1" t="str">
        <f aca="false">VLOOKUP(Table1[[#This Row],[sampleID]],temporary_match!A:B,2,FALSE())</f>
        <v>Chukchi Sea</v>
      </c>
      <c r="D1201" s="1" t="n">
        <f aca="false">VLOOKUP(Table1[[#This Row],[sampleID]],latlon_match!A:C,2,FALSE())</f>
        <v>75.734</v>
      </c>
      <c r="E1201" s="1" t="n">
        <f aca="false">VLOOKUP(Table1[[#This Row],[sampleID]],latlon_match!A:C,3,FALSE())</f>
        <v>-160.961</v>
      </c>
    </row>
    <row r="1202" customFormat="false" ht="13.8" hidden="false" customHeight="false" outlineLevel="0" collapsed="false">
      <c r="A1202" s="1" t="s">
        <v>1267</v>
      </c>
      <c r="B1202" s="1" t="n">
        <f aca="false">VLOOKUP(Table1[[#This Row],[region_description]],region_index_match!A:C,3,FALSE())</f>
        <v>8</v>
      </c>
      <c r="C1202" s="1" t="str">
        <f aca="false">VLOOKUP(Table1[[#This Row],[sampleID]],temporary_match!A:B,2,FALSE())</f>
        <v>Chukchi Sea</v>
      </c>
      <c r="D1202" s="1" t="n">
        <f aca="false">VLOOKUP(Table1[[#This Row],[sampleID]],latlon_match!A:C,2,FALSE())</f>
        <v>76.0865</v>
      </c>
      <c r="E1202" s="1" t="n">
        <f aca="false">VLOOKUP(Table1[[#This Row],[sampleID]],latlon_match!A:C,3,FALSE())</f>
        <v>-164.856</v>
      </c>
    </row>
    <row r="1203" customFormat="false" ht="13.8" hidden="false" customHeight="false" outlineLevel="0" collapsed="false">
      <c r="A1203" s="1" t="s">
        <v>1268</v>
      </c>
      <c r="B1203" s="1" t="n">
        <f aca="false">VLOOKUP(Table1[[#This Row],[region_description]],region_index_match!A:C,3,FALSE())</f>
        <v>38</v>
      </c>
      <c r="C1203" s="1" t="str">
        <f aca="false">VLOOKUP(Table1[[#This Row],[sampleID]],temporary_match!A:B,2,FALSE())</f>
        <v>South China Sea</v>
      </c>
      <c r="D1203" s="1" t="n">
        <f aca="false">VLOOKUP(Table1[[#This Row],[sampleID]],latlon_match!A:C,2,FALSE())</f>
        <v>21.32</v>
      </c>
      <c r="E1203" s="1" t="n">
        <f aca="false">VLOOKUP(Table1[[#This Row],[sampleID]],latlon_match!A:C,3,FALSE())</f>
        <v>111.53</v>
      </c>
    </row>
    <row r="1204" customFormat="false" ht="13.8" hidden="false" customHeight="false" outlineLevel="0" collapsed="false">
      <c r="A1204" s="1" t="s">
        <v>1269</v>
      </c>
      <c r="B1204" s="1" t="n">
        <f aca="false">VLOOKUP(Table1[[#This Row],[region_description]],region_index_match!A:C,3,FALSE())</f>
        <v>38</v>
      </c>
      <c r="C1204" s="1" t="str">
        <f aca="false">VLOOKUP(Table1[[#This Row],[sampleID]],temporary_match!A:B,2,FALSE())</f>
        <v>South China Sea</v>
      </c>
      <c r="D1204" s="1" t="n">
        <f aca="false">VLOOKUP(Table1[[#This Row],[sampleID]],latlon_match!A:C,2,FALSE())</f>
        <v>20.65</v>
      </c>
      <c r="E1204" s="1" t="n">
        <f aca="false">VLOOKUP(Table1[[#This Row],[sampleID]],latlon_match!A:C,3,FALSE())</f>
        <v>112.06</v>
      </c>
    </row>
    <row r="1205" customFormat="false" ht="13.8" hidden="false" customHeight="false" outlineLevel="0" collapsed="false">
      <c r="A1205" s="1" t="s">
        <v>1270</v>
      </c>
      <c r="B1205" s="1" t="n">
        <f aca="false">VLOOKUP(Table1[[#This Row],[region_description]],region_index_match!A:C,3,FALSE())</f>
        <v>38</v>
      </c>
      <c r="C1205" s="1" t="str">
        <f aca="false">VLOOKUP(Table1[[#This Row],[sampleID]],temporary_match!A:B,2,FALSE())</f>
        <v>South China Sea</v>
      </c>
      <c r="D1205" s="1" t="n">
        <f aca="false">VLOOKUP(Table1[[#This Row],[sampleID]],latlon_match!A:C,2,FALSE())</f>
        <v>20.22</v>
      </c>
      <c r="E1205" s="1" t="n">
        <f aca="false">VLOOKUP(Table1[[#This Row],[sampleID]],latlon_match!A:C,3,FALSE())</f>
        <v>112.4</v>
      </c>
    </row>
    <row r="1206" customFormat="false" ht="13.8" hidden="false" customHeight="false" outlineLevel="0" collapsed="false">
      <c r="A1206" s="1" t="s">
        <v>1271</v>
      </c>
      <c r="B1206" s="1" t="n">
        <f aca="false">VLOOKUP(Table1[[#This Row],[region_description]],region_index_match!A:C,3,FALSE())</f>
        <v>38</v>
      </c>
      <c r="C1206" s="1" t="str">
        <f aca="false">VLOOKUP(Table1[[#This Row],[sampleID]],temporary_match!A:B,2,FALSE())</f>
        <v>South China Sea</v>
      </c>
      <c r="D1206" s="1" t="n">
        <f aca="false">VLOOKUP(Table1[[#This Row],[sampleID]],latlon_match!A:C,2,FALSE())</f>
        <v>19.21</v>
      </c>
      <c r="E1206" s="1" t="n">
        <f aca="false">VLOOKUP(Table1[[#This Row],[sampleID]],latlon_match!A:C,3,FALSE())</f>
        <v>113.22</v>
      </c>
    </row>
    <row r="1207" customFormat="false" ht="13.8" hidden="false" customHeight="false" outlineLevel="0" collapsed="false">
      <c r="A1207" s="1" t="s">
        <v>1272</v>
      </c>
      <c r="B1207" s="1" t="n">
        <f aca="false">VLOOKUP(Table1[[#This Row],[region_description]],region_index_match!A:C,3,FALSE())</f>
        <v>38</v>
      </c>
      <c r="C1207" s="1" t="str">
        <f aca="false">VLOOKUP(Table1[[#This Row],[sampleID]],temporary_match!A:B,2,FALSE())</f>
        <v>South China Sea</v>
      </c>
      <c r="D1207" s="1" t="n">
        <f aca="false">VLOOKUP(Table1[[#This Row],[sampleID]],latlon_match!A:C,2,FALSE())</f>
        <v>21.19</v>
      </c>
      <c r="E1207" s="1" t="n">
        <f aca="false">VLOOKUP(Table1[[#This Row],[sampleID]],latlon_match!A:C,3,FALSE())</f>
        <v>110.96</v>
      </c>
    </row>
    <row r="1208" customFormat="false" ht="13.8" hidden="false" customHeight="false" outlineLevel="0" collapsed="false">
      <c r="A1208" s="1" t="s">
        <v>1273</v>
      </c>
      <c r="B1208" s="1" t="n">
        <f aca="false">VLOOKUP(Table1[[#This Row],[region_description]],region_index_match!A:C,3,FALSE())</f>
        <v>38</v>
      </c>
      <c r="C1208" s="1" t="str">
        <f aca="false">VLOOKUP(Table1[[#This Row],[sampleID]],temporary_match!A:B,2,FALSE())</f>
        <v>South China Sea</v>
      </c>
      <c r="D1208" s="1" t="n">
        <f aca="false">VLOOKUP(Table1[[#This Row],[sampleID]],latlon_match!A:C,2,FALSE())</f>
        <v>20.39</v>
      </c>
      <c r="E1208" s="1" t="n">
        <f aca="false">VLOOKUP(Table1[[#This Row],[sampleID]],latlon_match!A:C,3,FALSE())</f>
        <v>111.59</v>
      </c>
    </row>
    <row r="1209" customFormat="false" ht="13.8" hidden="false" customHeight="false" outlineLevel="0" collapsed="false">
      <c r="A1209" s="1" t="s">
        <v>1274</v>
      </c>
      <c r="B1209" s="1" t="n">
        <f aca="false">VLOOKUP(Table1[[#This Row],[region_description]],region_index_match!A:C,3,FALSE())</f>
        <v>38</v>
      </c>
      <c r="C1209" s="1" t="str">
        <f aca="false">VLOOKUP(Table1[[#This Row],[sampleID]],temporary_match!A:B,2,FALSE())</f>
        <v>South China Sea</v>
      </c>
      <c r="D1209" s="1" t="n">
        <f aca="false">VLOOKUP(Table1[[#This Row],[sampleID]],latlon_match!A:C,2,FALSE())</f>
        <v>20.99</v>
      </c>
      <c r="E1209" s="1" t="n">
        <f aca="false">VLOOKUP(Table1[[#This Row],[sampleID]],latlon_match!A:C,3,FALSE())</f>
        <v>110.61</v>
      </c>
    </row>
    <row r="1210" customFormat="false" ht="13.8" hidden="false" customHeight="false" outlineLevel="0" collapsed="false">
      <c r="A1210" s="1" t="s">
        <v>1275</v>
      </c>
      <c r="B1210" s="1" t="n">
        <f aca="false">VLOOKUP(Table1[[#This Row],[region_description]],region_index_match!A:C,3,FALSE())</f>
        <v>38</v>
      </c>
      <c r="C1210" s="1" t="str">
        <f aca="false">VLOOKUP(Table1[[#This Row],[sampleID]],temporary_match!A:B,2,FALSE())</f>
        <v>South China Sea</v>
      </c>
      <c r="D1210" s="1" t="n">
        <f aca="false">VLOOKUP(Table1[[#This Row],[sampleID]],latlon_match!A:C,2,FALSE())</f>
        <v>20.83</v>
      </c>
      <c r="E1210" s="1" t="n">
        <f aca="false">VLOOKUP(Table1[[#This Row],[sampleID]],latlon_match!A:C,3,FALSE())</f>
        <v>110.73</v>
      </c>
    </row>
    <row r="1211" customFormat="false" ht="13.8" hidden="false" customHeight="false" outlineLevel="0" collapsed="false">
      <c r="A1211" s="1" t="s">
        <v>1276</v>
      </c>
      <c r="B1211" s="1" t="n">
        <f aca="false">VLOOKUP(Table1[[#This Row],[region_description]],region_index_match!A:C,3,FALSE())</f>
        <v>38</v>
      </c>
      <c r="C1211" s="1" t="str">
        <f aca="false">VLOOKUP(Table1[[#This Row],[sampleID]],temporary_match!A:B,2,FALSE())</f>
        <v>South China Sea</v>
      </c>
      <c r="D1211" s="1" t="n">
        <f aca="false">VLOOKUP(Table1[[#This Row],[sampleID]],latlon_match!A:C,2,FALSE())</f>
        <v>20.41</v>
      </c>
      <c r="E1211" s="1" t="n">
        <f aca="false">VLOOKUP(Table1[[#This Row],[sampleID]],latlon_match!A:C,3,FALSE())</f>
        <v>111.07</v>
      </c>
    </row>
    <row r="1212" customFormat="false" ht="13.8" hidden="false" customHeight="false" outlineLevel="0" collapsed="false">
      <c r="A1212" s="1" t="s">
        <v>1277</v>
      </c>
      <c r="B1212" s="1" t="n">
        <f aca="false">VLOOKUP(Table1[[#This Row],[region_description]],region_index_match!A:C,3,FALSE())</f>
        <v>38</v>
      </c>
      <c r="C1212" s="1" t="str">
        <f aca="false">VLOOKUP(Table1[[#This Row],[sampleID]],temporary_match!A:B,2,FALSE())</f>
        <v>South China Sea</v>
      </c>
      <c r="D1212" s="1" t="n">
        <f aca="false">VLOOKUP(Table1[[#This Row],[sampleID]],latlon_match!A:C,2,FALSE())</f>
        <v>19.59</v>
      </c>
      <c r="E1212" s="1" t="n">
        <f aca="false">VLOOKUP(Table1[[#This Row],[sampleID]],latlon_match!A:C,3,FALSE())</f>
        <v>111.7</v>
      </c>
    </row>
    <row r="1213" customFormat="false" ht="13.8" hidden="false" customHeight="false" outlineLevel="0" collapsed="false">
      <c r="A1213" s="1" t="s">
        <v>1278</v>
      </c>
      <c r="B1213" s="1" t="n">
        <f aca="false">VLOOKUP(Table1[[#This Row],[region_description]],region_index_match!A:C,3,FALSE())</f>
        <v>38</v>
      </c>
      <c r="C1213" s="1" t="str">
        <f aca="false">VLOOKUP(Table1[[#This Row],[sampleID]],temporary_match!A:B,2,FALSE())</f>
        <v>South China Sea</v>
      </c>
      <c r="D1213" s="1" t="n">
        <f aca="false">VLOOKUP(Table1[[#This Row],[sampleID]],latlon_match!A:C,2,FALSE())</f>
        <v>18.8</v>
      </c>
      <c r="E1213" s="1" t="n">
        <f aca="false">VLOOKUP(Table1[[#This Row],[sampleID]],latlon_match!A:C,3,FALSE())</f>
        <v>112.32</v>
      </c>
    </row>
    <row r="1214" customFormat="false" ht="13.8" hidden="false" customHeight="false" outlineLevel="0" collapsed="false">
      <c r="A1214" s="1" t="s">
        <v>1279</v>
      </c>
      <c r="B1214" s="1" t="n">
        <f aca="false">VLOOKUP(Table1[[#This Row],[region_description]],region_index_match!A:C,3,FALSE())</f>
        <v>38</v>
      </c>
      <c r="C1214" s="1" t="str">
        <f aca="false">VLOOKUP(Table1[[#This Row],[sampleID]],temporary_match!A:B,2,FALSE())</f>
        <v>South China Sea</v>
      </c>
      <c r="D1214" s="1" t="n">
        <f aca="false">VLOOKUP(Table1[[#This Row],[sampleID]],latlon_match!A:C,2,FALSE())</f>
        <v>19.71</v>
      </c>
      <c r="E1214" s="1" t="n">
        <f aca="false">VLOOKUP(Table1[[#This Row],[sampleID]],latlon_match!A:C,3,FALSE())</f>
        <v>111.42</v>
      </c>
    </row>
    <row r="1215" customFormat="false" ht="13.8" hidden="false" customHeight="false" outlineLevel="0" collapsed="false">
      <c r="A1215" s="1" t="s">
        <v>1280</v>
      </c>
      <c r="B1215" s="1" t="n">
        <f aca="false">VLOOKUP(Table1[[#This Row],[region_description]],region_index_match!A:C,3,FALSE())</f>
        <v>38</v>
      </c>
      <c r="C1215" s="1" t="str">
        <f aca="false">VLOOKUP(Table1[[#This Row],[sampleID]],temporary_match!A:B,2,FALSE())</f>
        <v>South China Sea</v>
      </c>
      <c r="D1215" s="1" t="n">
        <f aca="false">VLOOKUP(Table1[[#This Row],[sampleID]],latlon_match!A:C,2,FALSE())</f>
        <v>19.58</v>
      </c>
      <c r="E1215" s="1" t="n">
        <f aca="false">VLOOKUP(Table1[[#This Row],[sampleID]],latlon_match!A:C,3,FALSE())</f>
        <v>111.53</v>
      </c>
    </row>
    <row r="1216" customFormat="false" ht="13.8" hidden="false" customHeight="false" outlineLevel="0" collapsed="false">
      <c r="A1216" s="1" t="s">
        <v>1281</v>
      </c>
      <c r="B1216" s="1" t="n">
        <f aca="false">VLOOKUP(Table1[[#This Row],[region_description]],region_index_match!A:C,3,FALSE())</f>
        <v>38</v>
      </c>
      <c r="C1216" s="1" t="str">
        <f aca="false">VLOOKUP(Table1[[#This Row],[sampleID]],temporary_match!A:B,2,FALSE())</f>
        <v>South China Sea</v>
      </c>
      <c r="D1216" s="1" t="n">
        <f aca="false">VLOOKUP(Table1[[#This Row],[sampleID]],latlon_match!A:C,2,FALSE())</f>
        <v>19.45</v>
      </c>
      <c r="E1216" s="1" t="n">
        <f aca="false">VLOOKUP(Table1[[#This Row],[sampleID]],latlon_match!A:C,3,FALSE())</f>
        <v>111.64</v>
      </c>
    </row>
    <row r="1217" customFormat="false" ht="13.8" hidden="false" customHeight="false" outlineLevel="0" collapsed="false">
      <c r="A1217" s="1" t="s">
        <v>1282</v>
      </c>
      <c r="B1217" s="1" t="n">
        <f aca="false">VLOOKUP(Table1[[#This Row],[region_description]],region_index_match!A:C,3,FALSE())</f>
        <v>38</v>
      </c>
      <c r="C1217" s="1" t="str">
        <f aca="false">VLOOKUP(Table1[[#This Row],[sampleID]],temporary_match!A:B,2,FALSE())</f>
        <v>South China Sea</v>
      </c>
      <c r="D1217" s="1" t="n">
        <f aca="false">VLOOKUP(Table1[[#This Row],[sampleID]],latlon_match!A:C,2,FALSE())</f>
        <v>19.32</v>
      </c>
      <c r="E1217" s="1" t="n">
        <f aca="false">VLOOKUP(Table1[[#This Row],[sampleID]],latlon_match!A:C,3,FALSE())</f>
        <v>111.75</v>
      </c>
    </row>
    <row r="1218" customFormat="false" ht="13.8" hidden="false" customHeight="false" outlineLevel="0" collapsed="false">
      <c r="A1218" s="1" t="s">
        <v>1283</v>
      </c>
      <c r="B1218" s="1" t="n">
        <f aca="false">VLOOKUP(Table1[[#This Row],[region_description]],region_index_match!A:C,3,FALSE())</f>
        <v>38</v>
      </c>
      <c r="C1218" s="1" t="str">
        <f aca="false">VLOOKUP(Table1[[#This Row],[sampleID]],temporary_match!A:B,2,FALSE())</f>
        <v>South China Sea</v>
      </c>
      <c r="D1218" s="1" t="n">
        <f aca="false">VLOOKUP(Table1[[#This Row],[sampleID]],latlon_match!A:C,2,FALSE())</f>
        <v>19.18</v>
      </c>
      <c r="E1218" s="1" t="n">
        <f aca="false">VLOOKUP(Table1[[#This Row],[sampleID]],latlon_match!A:C,3,FALSE())</f>
        <v>111.85</v>
      </c>
    </row>
    <row r="1219" customFormat="false" ht="13.8" hidden="false" customHeight="false" outlineLevel="0" collapsed="false">
      <c r="A1219" s="1" t="s">
        <v>1284</v>
      </c>
      <c r="B1219" s="1" t="n">
        <f aca="false">VLOOKUP(Table1[[#This Row],[region_description]],region_index_match!A:C,3,FALSE())</f>
        <v>38</v>
      </c>
      <c r="C1219" s="1" t="str">
        <f aca="false">VLOOKUP(Table1[[#This Row],[sampleID]],temporary_match!A:B,2,FALSE())</f>
        <v>South China Sea</v>
      </c>
      <c r="D1219" s="1" t="n">
        <f aca="false">VLOOKUP(Table1[[#This Row],[sampleID]],latlon_match!A:C,2,FALSE())</f>
        <v>19.55</v>
      </c>
      <c r="E1219" s="1" t="n">
        <f aca="false">VLOOKUP(Table1[[#This Row],[sampleID]],latlon_match!A:C,3,FALSE())</f>
        <v>110.98</v>
      </c>
    </row>
    <row r="1220" customFormat="false" ht="13.8" hidden="false" customHeight="false" outlineLevel="0" collapsed="false">
      <c r="A1220" s="1" t="s">
        <v>1285</v>
      </c>
      <c r="B1220" s="1" t="n">
        <f aca="false">VLOOKUP(Table1[[#This Row],[region_description]],region_index_match!A:C,3,FALSE())</f>
        <v>38</v>
      </c>
      <c r="C1220" s="1" t="str">
        <f aca="false">VLOOKUP(Table1[[#This Row],[sampleID]],temporary_match!A:B,2,FALSE())</f>
        <v>South China Sea</v>
      </c>
      <c r="D1220" s="1" t="n">
        <f aca="false">VLOOKUP(Table1[[#This Row],[sampleID]],latlon_match!A:C,2,FALSE())</f>
        <v>19.49</v>
      </c>
      <c r="E1220" s="1" t="n">
        <f aca="false">VLOOKUP(Table1[[#This Row],[sampleID]],latlon_match!A:C,3,FALSE())</f>
        <v>111.08</v>
      </c>
    </row>
    <row r="1221" customFormat="false" ht="13.8" hidden="false" customHeight="false" outlineLevel="0" collapsed="false">
      <c r="A1221" s="1" t="s">
        <v>1286</v>
      </c>
      <c r="B1221" s="1" t="n">
        <f aca="false">VLOOKUP(Table1[[#This Row],[region_description]],region_index_match!A:C,3,FALSE())</f>
        <v>38</v>
      </c>
      <c r="C1221" s="1" t="str">
        <f aca="false">VLOOKUP(Table1[[#This Row],[sampleID]],temporary_match!A:B,2,FALSE())</f>
        <v>South China Sea</v>
      </c>
      <c r="D1221" s="1" t="n">
        <f aca="false">VLOOKUP(Table1[[#This Row],[sampleID]],latlon_match!A:C,2,FALSE())</f>
        <v>19.24</v>
      </c>
      <c r="E1221" s="1" t="n">
        <f aca="false">VLOOKUP(Table1[[#This Row],[sampleID]],latlon_match!A:C,3,FALSE())</f>
        <v>111.53</v>
      </c>
    </row>
    <row r="1222" customFormat="false" ht="13.8" hidden="false" customHeight="false" outlineLevel="0" collapsed="false">
      <c r="A1222" s="1" t="s">
        <v>1287</v>
      </c>
      <c r="B1222" s="1" t="n">
        <f aca="false">VLOOKUP(Table1[[#This Row],[region_description]],region_index_match!A:C,3,FALSE())</f>
        <v>38</v>
      </c>
      <c r="C1222" s="1" t="str">
        <f aca="false">VLOOKUP(Table1[[#This Row],[sampleID]],temporary_match!A:B,2,FALSE())</f>
        <v>South China Sea</v>
      </c>
      <c r="D1222" s="1" t="n">
        <f aca="false">VLOOKUP(Table1[[#This Row],[sampleID]],latlon_match!A:C,2,FALSE())</f>
        <v>19.07</v>
      </c>
      <c r="E1222" s="1" t="n">
        <f aca="false">VLOOKUP(Table1[[#This Row],[sampleID]],latlon_match!A:C,3,FALSE())</f>
        <v>110.98</v>
      </c>
    </row>
    <row r="1223" customFormat="false" ht="13.8" hidden="false" customHeight="false" outlineLevel="0" collapsed="false">
      <c r="A1223" s="1" t="s">
        <v>1288</v>
      </c>
      <c r="B1223" s="1" t="n">
        <f aca="false">VLOOKUP(Table1[[#This Row],[region_description]],region_index_match!A:C,3,FALSE())</f>
        <v>38</v>
      </c>
      <c r="C1223" s="1" t="str">
        <f aca="false">VLOOKUP(Table1[[#This Row],[sampleID]],temporary_match!A:B,2,FALSE())</f>
        <v>South China Sea</v>
      </c>
      <c r="D1223" s="1" t="n">
        <f aca="false">VLOOKUP(Table1[[#This Row],[sampleID]],latlon_match!A:C,2,FALSE())</f>
        <v>18.98</v>
      </c>
      <c r="E1223" s="1" t="n">
        <f aca="false">VLOOKUP(Table1[[#This Row],[sampleID]],latlon_match!A:C,3,FALSE())</f>
        <v>111.2</v>
      </c>
    </row>
    <row r="1224" customFormat="false" ht="13.8" hidden="false" customHeight="false" outlineLevel="0" collapsed="false">
      <c r="A1224" s="1" t="s">
        <v>1289</v>
      </c>
      <c r="B1224" s="1" t="n">
        <f aca="false">VLOOKUP(Table1[[#This Row],[region_description]],region_index_match!A:C,3,FALSE())</f>
        <v>38</v>
      </c>
      <c r="C1224" s="1" t="str">
        <f aca="false">VLOOKUP(Table1[[#This Row],[sampleID]],temporary_match!A:B,2,FALSE())</f>
        <v>South China Sea</v>
      </c>
      <c r="D1224" s="1" t="n">
        <f aca="false">VLOOKUP(Table1[[#This Row],[sampleID]],latlon_match!A:C,2,FALSE())</f>
        <v>18.63</v>
      </c>
      <c r="E1224" s="1" t="n">
        <f aca="false">VLOOKUP(Table1[[#This Row],[sampleID]],latlon_match!A:C,3,FALSE())</f>
        <v>112.01</v>
      </c>
    </row>
    <row r="1225" customFormat="false" ht="13.8" hidden="false" customHeight="false" outlineLevel="0" collapsed="false">
      <c r="A1225" s="1" t="s">
        <v>1290</v>
      </c>
      <c r="B1225" s="1" t="n">
        <f aca="false">VLOOKUP(Table1[[#This Row],[region_description]],region_index_match!A:C,3,FALSE())</f>
        <v>38</v>
      </c>
      <c r="C1225" s="1" t="str">
        <f aca="false">VLOOKUP(Table1[[#This Row],[sampleID]],temporary_match!A:B,2,FALSE())</f>
        <v>South China Sea</v>
      </c>
      <c r="D1225" s="1" t="n">
        <f aca="false">VLOOKUP(Table1[[#This Row],[sampleID]],latlon_match!A:C,2,FALSE())</f>
        <v>18.63</v>
      </c>
      <c r="E1225" s="1" t="n">
        <f aca="false">VLOOKUP(Table1[[#This Row],[sampleID]],latlon_match!A:C,3,FALSE())</f>
        <v>111.11</v>
      </c>
    </row>
    <row r="1226" customFormat="false" ht="13.8" hidden="false" customHeight="false" outlineLevel="0" collapsed="false">
      <c r="A1226" s="1" t="s">
        <v>1291</v>
      </c>
      <c r="B1226" s="1" t="n">
        <f aca="false">VLOOKUP(Table1[[#This Row],[region_description]],region_index_match!A:C,3,FALSE())</f>
        <v>38</v>
      </c>
      <c r="C1226" s="1" t="str">
        <f aca="false">VLOOKUP(Table1[[#This Row],[sampleID]],temporary_match!A:B,2,FALSE())</f>
        <v>South China Sea</v>
      </c>
      <c r="D1226" s="1" t="n">
        <f aca="false">VLOOKUP(Table1[[#This Row],[sampleID]],latlon_match!A:C,2,FALSE())</f>
        <v>18.23</v>
      </c>
      <c r="E1226" s="1" t="n">
        <f aca="false">VLOOKUP(Table1[[#This Row],[sampleID]],latlon_match!A:C,3,FALSE())</f>
        <v>111.02</v>
      </c>
    </row>
    <row r="1227" customFormat="false" ht="13.8" hidden="false" customHeight="false" outlineLevel="0" collapsed="false">
      <c r="A1227" s="1" t="s">
        <v>1292</v>
      </c>
      <c r="B1227" s="1" t="n">
        <f aca="false">VLOOKUP(Table1[[#This Row],[region_description]],region_index_match!A:C,3,FALSE())</f>
        <v>38</v>
      </c>
      <c r="C1227" s="1" t="str">
        <f aca="false">VLOOKUP(Table1[[#This Row],[sampleID]],temporary_match!A:B,2,FALSE())</f>
        <v>South China Sea</v>
      </c>
      <c r="D1227" s="1" t="n">
        <f aca="false">VLOOKUP(Table1[[#This Row],[sampleID]],latlon_match!A:C,2,FALSE())</f>
        <v>18.27</v>
      </c>
      <c r="E1227" s="1" t="n">
        <f aca="false">VLOOKUP(Table1[[#This Row],[sampleID]],latlon_match!A:C,3,FALSE())</f>
        <v>110.12</v>
      </c>
    </row>
    <row r="1228" customFormat="false" ht="13.8" hidden="false" customHeight="false" outlineLevel="0" collapsed="false">
      <c r="A1228" s="1" t="s">
        <v>1293</v>
      </c>
      <c r="B1228" s="1" t="n">
        <f aca="false">VLOOKUP(Table1[[#This Row],[region_description]],region_index_match!A:C,3,FALSE())</f>
        <v>38</v>
      </c>
      <c r="C1228" s="1" t="str">
        <f aca="false">VLOOKUP(Table1[[#This Row],[sampleID]],temporary_match!A:B,2,FALSE())</f>
        <v>South China Sea</v>
      </c>
      <c r="D1228" s="1" t="n">
        <f aca="false">VLOOKUP(Table1[[#This Row],[sampleID]],latlon_match!A:C,2,FALSE())</f>
        <v>18.01</v>
      </c>
      <c r="E1228" s="1" t="n">
        <f aca="false">VLOOKUP(Table1[[#This Row],[sampleID]],latlon_match!A:C,3,FALSE())</f>
        <v>110.57</v>
      </c>
    </row>
    <row r="1229" customFormat="false" ht="13.8" hidden="false" customHeight="false" outlineLevel="0" collapsed="false">
      <c r="A1229" s="1" t="s">
        <v>1294</v>
      </c>
      <c r="B1229" s="1" t="n">
        <f aca="false">VLOOKUP(Table1[[#This Row],[region_description]],region_index_match!A:C,3,FALSE())</f>
        <v>38</v>
      </c>
      <c r="C1229" s="1" t="str">
        <f aca="false">VLOOKUP(Table1[[#This Row],[sampleID]],temporary_match!A:B,2,FALSE())</f>
        <v>South China Sea</v>
      </c>
      <c r="D1229" s="1" t="n">
        <f aca="false">VLOOKUP(Table1[[#This Row],[sampleID]],latlon_match!A:C,2,FALSE())</f>
        <v>17.84</v>
      </c>
      <c r="E1229" s="1" t="n">
        <f aca="false">VLOOKUP(Table1[[#This Row],[sampleID]],latlon_match!A:C,3,FALSE())</f>
        <v>109.99</v>
      </c>
    </row>
    <row r="1230" customFormat="false" ht="13.8" hidden="false" customHeight="false" outlineLevel="0" collapsed="false">
      <c r="A1230" s="1" t="s">
        <v>1295</v>
      </c>
      <c r="B1230" s="1" t="n">
        <f aca="false">VLOOKUP(Table1[[#This Row],[region_description]],region_index_match!A:C,3,FALSE())</f>
        <v>38</v>
      </c>
      <c r="C1230" s="1" t="str">
        <f aca="false">VLOOKUP(Table1[[#This Row],[sampleID]],temporary_match!A:B,2,FALSE())</f>
        <v>South China Sea</v>
      </c>
      <c r="D1230" s="1" t="n">
        <f aca="false">VLOOKUP(Table1[[#This Row],[sampleID]],latlon_match!A:C,2,FALSE())</f>
        <v>17.69</v>
      </c>
      <c r="E1230" s="1" t="n">
        <f aca="false">VLOOKUP(Table1[[#This Row],[sampleID]],latlon_match!A:C,3,FALSE())</f>
        <v>109.92</v>
      </c>
    </row>
    <row r="1231" customFormat="false" ht="13.8" hidden="false" customHeight="false" outlineLevel="0" collapsed="false">
      <c r="A1231" s="1" t="s">
        <v>1296</v>
      </c>
      <c r="B1231" s="1" t="n">
        <f aca="false">VLOOKUP(Table1[[#This Row],[region_description]],region_index_match!A:C,3,FALSE())</f>
        <v>44</v>
      </c>
      <c r="C1231" s="1" t="str">
        <f aca="false">VLOOKUP(Table1[[#This Row],[sampleID]],temporary_match!A:B,2,FALSE())</f>
        <v>Tropical West African Offshore</v>
      </c>
      <c r="D1231" s="1" t="n">
        <f aca="false">VLOOKUP(Table1[[#This Row],[sampleID]],latlon_match!A:C,2,FALSE())</f>
        <v>41.134</v>
      </c>
      <c r="E1231" s="1" t="n">
        <f aca="false">VLOOKUP(Table1[[#This Row],[sampleID]],latlon_match!A:C,3,FALSE())</f>
        <v>-8.695</v>
      </c>
    </row>
    <row r="1232" customFormat="false" ht="13.8" hidden="false" customHeight="false" outlineLevel="0" collapsed="false">
      <c r="A1232" s="1" t="s">
        <v>1297</v>
      </c>
      <c r="B1232" s="1" t="n">
        <f aca="false">VLOOKUP(Table1[[#This Row],[region_description]],region_index_match!A:C,3,FALSE())</f>
        <v>44</v>
      </c>
      <c r="C1232" s="1" t="str">
        <f aca="false">VLOOKUP(Table1[[#This Row],[sampleID]],temporary_match!A:B,2,FALSE())</f>
        <v>Tropical West African Offshore</v>
      </c>
      <c r="D1232" s="1" t="n">
        <f aca="false">VLOOKUP(Table1[[#This Row],[sampleID]],latlon_match!A:C,2,FALSE())</f>
        <v>41.151</v>
      </c>
      <c r="E1232" s="1" t="n">
        <f aca="false">VLOOKUP(Table1[[#This Row],[sampleID]],latlon_match!A:C,3,FALSE())</f>
        <v>-8.867</v>
      </c>
    </row>
    <row r="1233" customFormat="false" ht="13.8" hidden="false" customHeight="false" outlineLevel="0" collapsed="false">
      <c r="A1233" s="1" t="s">
        <v>1298</v>
      </c>
      <c r="B1233" s="1" t="n">
        <f aca="false">VLOOKUP(Table1[[#This Row],[region_description]],region_index_match!A:C,3,FALSE())</f>
        <v>44</v>
      </c>
      <c r="C1233" s="1" t="str">
        <f aca="false">VLOOKUP(Table1[[#This Row],[sampleID]],temporary_match!A:B,2,FALSE())</f>
        <v>Tropical West African Offshore</v>
      </c>
      <c r="D1233" s="1" t="n">
        <f aca="false">VLOOKUP(Table1[[#This Row],[sampleID]],latlon_match!A:C,2,FALSE())</f>
        <v>41.243</v>
      </c>
      <c r="E1233" s="1" t="n">
        <f aca="false">VLOOKUP(Table1[[#This Row],[sampleID]],latlon_match!A:C,3,FALSE())</f>
        <v>-9.065</v>
      </c>
    </row>
    <row r="1234" customFormat="false" ht="13.8" hidden="false" customHeight="false" outlineLevel="0" collapsed="false">
      <c r="A1234" s="1" t="s">
        <v>1299</v>
      </c>
      <c r="B1234" s="1" t="n">
        <f aca="false">VLOOKUP(Table1[[#This Row],[region_description]],region_index_match!A:C,3,FALSE())</f>
        <v>44</v>
      </c>
      <c r="C1234" s="1" t="str">
        <f aca="false">VLOOKUP(Table1[[#This Row],[sampleID]],temporary_match!A:B,2,FALSE())</f>
        <v>Tropical West African Offshore</v>
      </c>
      <c r="D1234" s="1" t="n">
        <f aca="false">VLOOKUP(Table1[[#This Row],[sampleID]],latlon_match!A:C,2,FALSE())</f>
        <v>41.13</v>
      </c>
      <c r="E1234" s="1" t="n">
        <f aca="false">VLOOKUP(Table1[[#This Row],[sampleID]],latlon_match!A:C,3,FALSE())</f>
        <v>-9.085</v>
      </c>
    </row>
    <row r="1235" customFormat="false" ht="13.8" hidden="false" customHeight="false" outlineLevel="0" collapsed="false">
      <c r="A1235" s="1" t="s">
        <v>1300</v>
      </c>
      <c r="B1235" s="1" t="n">
        <f aca="false">VLOOKUP(Table1[[#This Row],[region_description]],region_index_match!A:C,3,FALSE())</f>
        <v>44</v>
      </c>
      <c r="C1235" s="1" t="str">
        <f aca="false">VLOOKUP(Table1[[#This Row],[sampleID]],temporary_match!A:B,2,FALSE())</f>
        <v>Tropical West African Offshore</v>
      </c>
      <c r="D1235" s="1" t="n">
        <f aca="false">VLOOKUP(Table1[[#This Row],[sampleID]],latlon_match!A:C,2,FALSE())</f>
        <v>41.135</v>
      </c>
      <c r="E1235" s="1" t="n">
        <f aca="false">VLOOKUP(Table1[[#This Row],[sampleID]],latlon_match!A:C,3,FALSE())</f>
        <v>-9.345</v>
      </c>
    </row>
    <row r="1236" customFormat="false" ht="13.8" hidden="false" customHeight="false" outlineLevel="0" collapsed="false">
      <c r="A1236" s="1" t="s">
        <v>1301</v>
      </c>
      <c r="B1236" s="1" t="n">
        <f aca="false">VLOOKUP(Table1[[#This Row],[region_description]],region_index_match!A:C,3,FALSE())</f>
        <v>44</v>
      </c>
      <c r="C1236" s="1" t="str">
        <f aca="false">VLOOKUP(Table1[[#This Row],[sampleID]],temporary_match!A:B,2,FALSE())</f>
        <v>Tropical West African Offshore</v>
      </c>
      <c r="D1236" s="1" t="n">
        <f aca="false">VLOOKUP(Table1[[#This Row],[sampleID]],latlon_match!A:C,2,FALSE())</f>
        <v>41.132</v>
      </c>
      <c r="E1236" s="1" t="n">
        <f aca="false">VLOOKUP(Table1[[#This Row],[sampleID]],latlon_match!A:C,3,FALSE())</f>
        <v>-9.371</v>
      </c>
    </row>
    <row r="1237" customFormat="false" ht="13.8" hidden="false" customHeight="false" outlineLevel="0" collapsed="false">
      <c r="A1237" s="1" t="s">
        <v>1302</v>
      </c>
      <c r="B1237" s="1" t="n">
        <f aca="false">VLOOKUP(Table1[[#This Row],[region_description]],region_index_match!A:C,3,FALSE())</f>
        <v>44</v>
      </c>
      <c r="C1237" s="1" t="str">
        <f aca="false">VLOOKUP(Table1[[#This Row],[sampleID]],temporary_match!A:B,2,FALSE())</f>
        <v>Tropical West African Offshore</v>
      </c>
      <c r="D1237" s="1" t="n">
        <f aca="false">VLOOKUP(Table1[[#This Row],[sampleID]],latlon_match!A:C,2,FALSE())</f>
        <v>41.136</v>
      </c>
      <c r="E1237" s="1" t="n">
        <f aca="false">VLOOKUP(Table1[[#This Row],[sampleID]],latlon_match!A:C,3,FALSE())</f>
        <v>-9.612</v>
      </c>
    </row>
    <row r="1238" customFormat="false" ht="13.8" hidden="false" customHeight="false" outlineLevel="0" collapsed="false">
      <c r="A1238" s="1" t="s">
        <v>1303</v>
      </c>
      <c r="B1238" s="1" t="n">
        <f aca="false">VLOOKUP(Table1[[#This Row],[region_description]],region_index_match!A:C,3,FALSE())</f>
        <v>44</v>
      </c>
      <c r="C1238" s="1" t="str">
        <f aca="false">VLOOKUP(Table1[[#This Row],[sampleID]],temporary_match!A:B,2,FALSE())</f>
        <v>Tropical West African Offshore</v>
      </c>
      <c r="D1238" s="1" t="n">
        <f aca="false">VLOOKUP(Table1[[#This Row],[sampleID]],latlon_match!A:C,2,FALSE())</f>
        <v>40.133</v>
      </c>
      <c r="E1238" s="1" t="n">
        <f aca="false">VLOOKUP(Table1[[#This Row],[sampleID]],latlon_match!A:C,3,FALSE())</f>
        <v>-8.967</v>
      </c>
    </row>
    <row r="1239" customFormat="false" ht="13.8" hidden="false" customHeight="false" outlineLevel="0" collapsed="false">
      <c r="A1239" s="1" t="s">
        <v>1304</v>
      </c>
      <c r="B1239" s="1" t="n">
        <f aca="false">VLOOKUP(Table1[[#This Row],[region_description]],region_index_match!A:C,3,FALSE())</f>
        <v>44</v>
      </c>
      <c r="C1239" s="1" t="str">
        <f aca="false">VLOOKUP(Table1[[#This Row],[sampleID]],temporary_match!A:B,2,FALSE())</f>
        <v>Tropical West African Offshore</v>
      </c>
      <c r="D1239" s="1" t="n">
        <f aca="false">VLOOKUP(Table1[[#This Row],[sampleID]],latlon_match!A:C,2,FALSE())</f>
        <v>40.134</v>
      </c>
      <c r="E1239" s="1" t="n">
        <f aca="false">VLOOKUP(Table1[[#This Row],[sampleID]],latlon_match!A:C,3,FALSE())</f>
        <v>-9.25</v>
      </c>
    </row>
    <row r="1240" customFormat="false" ht="13.8" hidden="false" customHeight="false" outlineLevel="0" collapsed="false">
      <c r="A1240" s="1" t="s">
        <v>1305</v>
      </c>
      <c r="B1240" s="1" t="n">
        <f aca="false">VLOOKUP(Table1[[#This Row],[region_description]],region_index_match!A:C,3,FALSE())</f>
        <v>44</v>
      </c>
      <c r="C1240" s="1" t="str">
        <f aca="false">VLOOKUP(Table1[[#This Row],[sampleID]],temporary_match!A:B,2,FALSE())</f>
        <v>Tropical West African Offshore</v>
      </c>
      <c r="D1240" s="1" t="n">
        <f aca="false">VLOOKUP(Table1[[#This Row],[sampleID]],latlon_match!A:C,2,FALSE())</f>
        <v>40.133</v>
      </c>
      <c r="E1240" s="1" t="n">
        <f aca="false">VLOOKUP(Table1[[#This Row],[sampleID]],latlon_match!A:C,3,FALSE())</f>
        <v>-9.699</v>
      </c>
    </row>
    <row r="1241" customFormat="false" ht="13.8" hidden="false" customHeight="false" outlineLevel="0" collapsed="false">
      <c r="A1241" s="1" t="s">
        <v>1306</v>
      </c>
      <c r="B1241" s="1" t="n">
        <f aca="false">VLOOKUP(Table1[[#This Row],[region_description]],region_index_match!A:C,3,FALSE())</f>
        <v>44</v>
      </c>
      <c r="C1241" s="1" t="str">
        <f aca="false">VLOOKUP(Table1[[#This Row],[sampleID]],temporary_match!A:B,2,FALSE())</f>
        <v>Tropical West African Offshore</v>
      </c>
      <c r="D1241" s="1" t="n">
        <f aca="false">VLOOKUP(Table1[[#This Row],[sampleID]],latlon_match!A:C,2,FALSE())</f>
        <v>40.133</v>
      </c>
      <c r="E1241" s="1" t="n">
        <f aca="false">VLOOKUP(Table1[[#This Row],[sampleID]],latlon_match!A:C,3,FALSE())</f>
        <v>-9.825</v>
      </c>
    </row>
    <row r="1242" customFormat="false" ht="13.8" hidden="false" customHeight="false" outlineLevel="0" collapsed="false">
      <c r="A1242" s="1" t="s">
        <v>1307</v>
      </c>
      <c r="B1242" s="1" t="n">
        <f aca="false">VLOOKUP(Table1[[#This Row],[region_description]],region_index_match!A:C,3,FALSE())</f>
        <v>44</v>
      </c>
      <c r="C1242" s="1" t="str">
        <f aca="false">VLOOKUP(Table1[[#This Row],[sampleID]],temporary_match!A:B,2,FALSE())</f>
        <v>Tropical West African Offshore</v>
      </c>
      <c r="D1242" s="1" t="n">
        <f aca="false">VLOOKUP(Table1[[#This Row],[sampleID]],latlon_match!A:C,2,FALSE())</f>
        <v>40.133</v>
      </c>
      <c r="E1242" s="1" t="n">
        <f aca="false">VLOOKUP(Table1[[#This Row],[sampleID]],latlon_match!A:C,3,FALSE())</f>
        <v>-9.969</v>
      </c>
    </row>
    <row r="1243" customFormat="false" ht="13.8" hidden="false" customHeight="false" outlineLevel="0" collapsed="false">
      <c r="A1243" s="1" t="s">
        <v>1308</v>
      </c>
      <c r="B1243" s="1" t="n">
        <f aca="false">VLOOKUP(Table1[[#This Row],[region_description]],region_index_match!A:C,3,FALSE())</f>
        <v>44</v>
      </c>
      <c r="C1243" s="1" t="str">
        <f aca="false">VLOOKUP(Table1[[#This Row],[sampleID]],temporary_match!A:B,2,FALSE())</f>
        <v>Tropical West African Offshore</v>
      </c>
      <c r="D1243" s="1" t="n">
        <f aca="false">VLOOKUP(Table1[[#This Row],[sampleID]],latlon_match!A:C,2,FALSE())</f>
        <v>38.946</v>
      </c>
      <c r="E1243" s="1" t="n">
        <f aca="false">VLOOKUP(Table1[[#This Row],[sampleID]],latlon_match!A:C,3,FALSE())</f>
        <v>-9.465</v>
      </c>
    </row>
    <row r="1244" customFormat="false" ht="13.8" hidden="false" customHeight="false" outlineLevel="0" collapsed="false">
      <c r="A1244" s="1" t="s">
        <v>1309</v>
      </c>
      <c r="B1244" s="1" t="n">
        <f aca="false">VLOOKUP(Table1[[#This Row],[region_description]],region_index_match!A:C,3,FALSE())</f>
        <v>44</v>
      </c>
      <c r="C1244" s="1" t="str">
        <f aca="false">VLOOKUP(Table1[[#This Row],[sampleID]],temporary_match!A:B,2,FALSE())</f>
        <v>Tropical West African Offshore</v>
      </c>
      <c r="D1244" s="1" t="n">
        <f aca="false">VLOOKUP(Table1[[#This Row],[sampleID]],latlon_match!A:C,2,FALSE())</f>
        <v>38.934</v>
      </c>
      <c r="E1244" s="1" t="n">
        <f aca="false">VLOOKUP(Table1[[#This Row],[sampleID]],latlon_match!A:C,3,FALSE())</f>
        <v>-9.476</v>
      </c>
    </row>
    <row r="1245" customFormat="false" ht="13.8" hidden="false" customHeight="false" outlineLevel="0" collapsed="false">
      <c r="A1245" s="1" t="s">
        <v>1310</v>
      </c>
      <c r="B1245" s="1" t="n">
        <f aca="false">VLOOKUP(Table1[[#This Row],[region_description]],region_index_match!A:C,3,FALSE())</f>
        <v>44</v>
      </c>
      <c r="C1245" s="1" t="str">
        <f aca="false">VLOOKUP(Table1[[#This Row],[sampleID]],temporary_match!A:B,2,FALSE())</f>
        <v>Tropical West African Offshore</v>
      </c>
      <c r="D1245" s="1" t="n">
        <f aca="false">VLOOKUP(Table1[[#This Row],[sampleID]],latlon_match!A:C,2,FALSE())</f>
        <v>39.031</v>
      </c>
      <c r="E1245" s="1" t="n">
        <f aca="false">VLOOKUP(Table1[[#This Row],[sampleID]],latlon_match!A:C,3,FALSE())</f>
        <v>-9.674</v>
      </c>
    </row>
    <row r="1246" customFormat="false" ht="13.8" hidden="false" customHeight="false" outlineLevel="0" collapsed="false">
      <c r="A1246" s="1" t="s">
        <v>1311</v>
      </c>
      <c r="B1246" s="1" t="n">
        <f aca="false">VLOOKUP(Table1[[#This Row],[region_description]],region_index_match!A:C,3,FALSE())</f>
        <v>44</v>
      </c>
      <c r="C1246" s="1" t="str">
        <f aca="false">VLOOKUP(Table1[[#This Row],[sampleID]],temporary_match!A:B,2,FALSE())</f>
        <v>Tropical West African Offshore</v>
      </c>
      <c r="D1246" s="1" t="n">
        <f aca="false">VLOOKUP(Table1[[#This Row],[sampleID]],latlon_match!A:C,2,FALSE())</f>
        <v>38.967</v>
      </c>
      <c r="E1246" s="1" t="n">
        <f aca="false">VLOOKUP(Table1[[#This Row],[sampleID]],latlon_match!A:C,3,FALSE())</f>
        <v>-9.637</v>
      </c>
    </row>
    <row r="1247" customFormat="false" ht="13.8" hidden="false" customHeight="false" outlineLevel="0" collapsed="false">
      <c r="A1247" s="1" t="s">
        <v>1312</v>
      </c>
      <c r="B1247" s="1" t="n">
        <f aca="false">VLOOKUP(Table1[[#This Row],[region_description]],region_index_match!A:C,3,FALSE())</f>
        <v>44</v>
      </c>
      <c r="C1247" s="1" t="str">
        <f aca="false">VLOOKUP(Table1[[#This Row],[sampleID]],temporary_match!A:B,2,FALSE())</f>
        <v>Tropical West African Offshore</v>
      </c>
      <c r="D1247" s="1" t="n">
        <f aca="false">VLOOKUP(Table1[[#This Row],[sampleID]],latlon_match!A:C,2,FALSE())</f>
        <v>39.012</v>
      </c>
      <c r="E1247" s="1" t="n">
        <f aca="false">VLOOKUP(Table1[[#This Row],[sampleID]],latlon_match!A:C,3,FALSE())</f>
        <v>-9.996</v>
      </c>
    </row>
    <row r="1248" customFormat="false" ht="13.8" hidden="false" customHeight="false" outlineLevel="0" collapsed="false">
      <c r="A1248" s="1" t="s">
        <v>1313</v>
      </c>
      <c r="B1248" s="1" t="n">
        <f aca="false">VLOOKUP(Table1[[#This Row],[region_description]],region_index_match!A:C,3,FALSE())</f>
        <v>44</v>
      </c>
      <c r="C1248" s="1" t="str">
        <f aca="false">VLOOKUP(Table1[[#This Row],[sampleID]],temporary_match!A:B,2,FALSE())</f>
        <v>Tropical West African Offshore</v>
      </c>
      <c r="D1248" s="1" t="n">
        <f aca="false">VLOOKUP(Table1[[#This Row],[sampleID]],latlon_match!A:C,2,FALSE())</f>
        <v>39.26</v>
      </c>
      <c r="E1248" s="1" t="n">
        <f aca="false">VLOOKUP(Table1[[#This Row],[sampleID]],latlon_match!A:C,3,FALSE())</f>
        <v>-10</v>
      </c>
    </row>
    <row r="1249" customFormat="false" ht="13.8" hidden="false" customHeight="false" outlineLevel="0" collapsed="false">
      <c r="A1249" s="1" t="s">
        <v>1314</v>
      </c>
      <c r="B1249" s="1" t="n">
        <f aca="false">VLOOKUP(Table1[[#This Row],[region_description]],region_index_match!A:C,3,FALSE())</f>
        <v>44</v>
      </c>
      <c r="C1249" s="1" t="str">
        <f aca="false">VLOOKUP(Table1[[#This Row],[sampleID]],temporary_match!A:B,2,FALSE())</f>
        <v>Tropical West African Offshore</v>
      </c>
      <c r="D1249" s="1" t="n">
        <f aca="false">VLOOKUP(Table1[[#This Row],[sampleID]],latlon_match!A:C,2,FALSE())</f>
        <v>39.34</v>
      </c>
      <c r="E1249" s="1" t="n">
        <f aca="false">VLOOKUP(Table1[[#This Row],[sampleID]],latlon_match!A:C,3,FALSE())</f>
        <v>-10.13</v>
      </c>
    </row>
    <row r="1250" customFormat="false" ht="13.8" hidden="false" customHeight="false" outlineLevel="0" collapsed="false">
      <c r="A1250" s="1" t="s">
        <v>1315</v>
      </c>
      <c r="B1250" s="1" t="n">
        <f aca="false">VLOOKUP(Table1[[#This Row],[region_description]],region_index_match!A:C,3,FALSE())</f>
        <v>44</v>
      </c>
      <c r="C1250" s="1" t="str">
        <f aca="false">VLOOKUP(Table1[[#This Row],[sampleID]],temporary_match!A:B,2,FALSE())</f>
        <v>Tropical West African Offshore</v>
      </c>
      <c r="D1250" s="1" t="n">
        <f aca="false">VLOOKUP(Table1[[#This Row],[sampleID]],latlon_match!A:C,2,FALSE())</f>
        <v>39.416</v>
      </c>
      <c r="E1250" s="1" t="n">
        <f aca="false">VLOOKUP(Table1[[#This Row],[sampleID]],latlon_match!A:C,3,FALSE())</f>
        <v>-10.216</v>
      </c>
    </row>
    <row r="1251" customFormat="false" ht="13.8" hidden="false" customHeight="false" outlineLevel="0" collapsed="false">
      <c r="A1251" s="1" t="s">
        <v>1316</v>
      </c>
      <c r="B1251" s="1" t="n">
        <f aca="false">VLOOKUP(Table1[[#This Row],[region_description]],region_index_match!A:C,3,FALSE())</f>
        <v>44</v>
      </c>
      <c r="C1251" s="1" t="str">
        <f aca="false">VLOOKUP(Table1[[#This Row],[sampleID]],temporary_match!A:B,2,FALSE())</f>
        <v>Tropical West African Offshore</v>
      </c>
      <c r="D1251" s="1" t="n">
        <f aca="false">VLOOKUP(Table1[[#This Row],[sampleID]],latlon_match!A:C,2,FALSE())</f>
        <v>38.606</v>
      </c>
      <c r="E1251" s="1" t="n">
        <f aca="false">VLOOKUP(Table1[[#This Row],[sampleID]],latlon_match!A:C,3,FALSE())</f>
        <v>-9.356</v>
      </c>
    </row>
    <row r="1252" customFormat="false" ht="13.8" hidden="false" customHeight="false" outlineLevel="0" collapsed="false">
      <c r="A1252" s="1" t="s">
        <v>1317</v>
      </c>
      <c r="B1252" s="1" t="n">
        <f aca="false">VLOOKUP(Table1[[#This Row],[region_description]],region_index_match!A:C,3,FALSE())</f>
        <v>44</v>
      </c>
      <c r="C1252" s="1" t="str">
        <f aca="false">VLOOKUP(Table1[[#This Row],[sampleID]],temporary_match!A:B,2,FALSE())</f>
        <v>Tropical West African Offshore</v>
      </c>
      <c r="D1252" s="1" t="n">
        <f aca="false">VLOOKUP(Table1[[#This Row],[sampleID]],latlon_match!A:C,2,FALSE())</f>
        <v>38.581</v>
      </c>
      <c r="E1252" s="1" t="n">
        <f aca="false">VLOOKUP(Table1[[#This Row],[sampleID]],latlon_match!A:C,3,FALSE())</f>
        <v>-9.365</v>
      </c>
    </row>
    <row r="1253" customFormat="false" ht="13.8" hidden="false" customHeight="false" outlineLevel="0" collapsed="false">
      <c r="A1253" s="1" t="s">
        <v>1318</v>
      </c>
      <c r="B1253" s="1" t="n">
        <f aca="false">VLOOKUP(Table1[[#This Row],[region_description]],region_index_match!A:C,3,FALSE())</f>
        <v>44</v>
      </c>
      <c r="C1253" s="1" t="str">
        <f aca="false">VLOOKUP(Table1[[#This Row],[sampleID]],temporary_match!A:B,2,FALSE())</f>
        <v>Tropical West African Offshore</v>
      </c>
      <c r="D1253" s="1" t="n">
        <f aca="false">VLOOKUP(Table1[[#This Row],[sampleID]],latlon_match!A:C,2,FALSE())</f>
        <v>38.651</v>
      </c>
      <c r="E1253" s="1" t="n">
        <f aca="false">VLOOKUP(Table1[[#This Row],[sampleID]],latlon_match!A:C,3,FALSE())</f>
        <v>-9.469</v>
      </c>
    </row>
    <row r="1254" customFormat="false" ht="13.8" hidden="false" customHeight="false" outlineLevel="0" collapsed="false">
      <c r="A1254" s="1" t="s">
        <v>1319</v>
      </c>
      <c r="B1254" s="1" t="n">
        <f aca="false">VLOOKUP(Table1[[#This Row],[region_description]],region_index_match!A:C,3,FALSE())</f>
        <v>44</v>
      </c>
      <c r="C1254" s="1" t="str">
        <f aca="false">VLOOKUP(Table1[[#This Row],[sampleID]],temporary_match!A:B,2,FALSE())</f>
        <v>Tropical West African Offshore</v>
      </c>
      <c r="D1254" s="1" t="n">
        <f aca="false">VLOOKUP(Table1[[#This Row],[sampleID]],latlon_match!A:C,2,FALSE())</f>
        <v>38.562</v>
      </c>
      <c r="E1254" s="1" t="n">
        <f aca="false">VLOOKUP(Table1[[#This Row],[sampleID]],latlon_match!A:C,3,FALSE())</f>
        <v>-9.372</v>
      </c>
    </row>
    <row r="1255" customFormat="false" ht="13.8" hidden="false" customHeight="false" outlineLevel="0" collapsed="false">
      <c r="A1255" s="1" t="s">
        <v>1320</v>
      </c>
      <c r="B1255" s="1" t="n">
        <f aca="false">VLOOKUP(Table1[[#This Row],[region_description]],region_index_match!A:C,3,FALSE())</f>
        <v>44</v>
      </c>
      <c r="C1255" s="1" t="str">
        <f aca="false">VLOOKUP(Table1[[#This Row],[sampleID]],temporary_match!A:B,2,FALSE())</f>
        <v>Tropical West African Offshore</v>
      </c>
      <c r="D1255" s="1" t="n">
        <f aca="false">VLOOKUP(Table1[[#This Row],[sampleID]],latlon_match!A:C,2,FALSE())</f>
        <v>38.42</v>
      </c>
      <c r="E1255" s="1" t="n">
        <f aca="false">VLOOKUP(Table1[[#This Row],[sampleID]],latlon_match!A:C,3,FALSE())</f>
        <v>-9.42</v>
      </c>
    </row>
    <row r="1256" customFormat="false" ht="13.8" hidden="false" customHeight="false" outlineLevel="0" collapsed="false">
      <c r="A1256" s="1" t="s">
        <v>1321</v>
      </c>
      <c r="B1256" s="1" t="n">
        <f aca="false">VLOOKUP(Table1[[#This Row],[region_description]],region_index_match!A:C,3,FALSE())</f>
        <v>44</v>
      </c>
      <c r="C1256" s="1" t="str">
        <f aca="false">VLOOKUP(Table1[[#This Row],[sampleID]],temporary_match!A:B,2,FALSE())</f>
        <v>Tropical West African Offshore</v>
      </c>
      <c r="D1256" s="1" t="n">
        <f aca="false">VLOOKUP(Table1[[#This Row],[sampleID]],latlon_match!A:C,2,FALSE())</f>
        <v>38.392</v>
      </c>
      <c r="E1256" s="1" t="n">
        <f aca="false">VLOOKUP(Table1[[#This Row],[sampleID]],latlon_match!A:C,3,FALSE())</f>
        <v>-9.428</v>
      </c>
    </row>
    <row r="1257" customFormat="false" ht="13.8" hidden="false" customHeight="false" outlineLevel="0" collapsed="false">
      <c r="A1257" s="1" t="s">
        <v>1322</v>
      </c>
      <c r="B1257" s="1" t="n">
        <f aca="false">VLOOKUP(Table1[[#This Row],[region_description]],region_index_match!A:C,3,FALSE())</f>
        <v>44</v>
      </c>
      <c r="C1257" s="1" t="str">
        <f aca="false">VLOOKUP(Table1[[#This Row],[sampleID]],temporary_match!A:B,2,FALSE())</f>
        <v>Tropical West African Offshore</v>
      </c>
      <c r="D1257" s="1" t="n">
        <f aca="false">VLOOKUP(Table1[[#This Row],[sampleID]],latlon_match!A:C,2,FALSE())</f>
        <v>38.226</v>
      </c>
      <c r="E1257" s="1" t="n">
        <f aca="false">VLOOKUP(Table1[[#This Row],[sampleID]],latlon_match!A:C,3,FALSE())</f>
        <v>-9.484</v>
      </c>
    </row>
    <row r="1258" customFormat="false" ht="13.8" hidden="false" customHeight="false" outlineLevel="0" collapsed="false">
      <c r="A1258" s="1" t="s">
        <v>1323</v>
      </c>
      <c r="B1258" s="1" t="n">
        <f aca="false">VLOOKUP(Table1[[#This Row],[region_description]],region_index_match!A:C,3,FALSE())</f>
        <v>44</v>
      </c>
      <c r="C1258" s="1" t="str">
        <f aca="false">VLOOKUP(Table1[[#This Row],[sampleID]],temporary_match!A:B,2,FALSE())</f>
        <v>Tropical West African Offshore</v>
      </c>
      <c r="D1258" s="1" t="n">
        <f aca="false">VLOOKUP(Table1[[#This Row],[sampleID]],latlon_match!A:C,2,FALSE())</f>
        <v>38.451</v>
      </c>
      <c r="E1258" s="1" t="n">
        <f aca="false">VLOOKUP(Table1[[#This Row],[sampleID]],latlon_match!A:C,3,FALSE())</f>
        <v>-8.989</v>
      </c>
    </row>
    <row r="1259" customFormat="false" ht="13.8" hidden="false" customHeight="false" outlineLevel="0" collapsed="false">
      <c r="A1259" s="1" t="s">
        <v>1324</v>
      </c>
      <c r="B1259" s="1" t="n">
        <f aca="false">VLOOKUP(Table1[[#This Row],[region_description]],region_index_match!A:C,3,FALSE())</f>
        <v>44</v>
      </c>
      <c r="C1259" s="1" t="str">
        <f aca="false">VLOOKUP(Table1[[#This Row],[sampleID]],temporary_match!A:B,2,FALSE())</f>
        <v>Tropical West African Offshore</v>
      </c>
      <c r="D1259" s="1" t="n">
        <f aca="false">VLOOKUP(Table1[[#This Row],[sampleID]],latlon_match!A:C,2,FALSE())</f>
        <v>38.417</v>
      </c>
      <c r="E1259" s="1" t="n">
        <f aca="false">VLOOKUP(Table1[[#This Row],[sampleID]],latlon_match!A:C,3,FALSE())</f>
        <v>-9.062</v>
      </c>
    </row>
    <row r="1260" customFormat="false" ht="13.8" hidden="false" customHeight="false" outlineLevel="0" collapsed="false">
      <c r="A1260" s="1" t="s">
        <v>1325</v>
      </c>
      <c r="B1260" s="1" t="n">
        <f aca="false">VLOOKUP(Table1[[#This Row],[region_description]],region_index_match!A:C,3,FALSE())</f>
        <v>44</v>
      </c>
      <c r="C1260" s="1" t="str">
        <f aca="false">VLOOKUP(Table1[[#This Row],[sampleID]],temporary_match!A:B,2,FALSE())</f>
        <v>Tropical West African Offshore</v>
      </c>
      <c r="D1260" s="1" t="n">
        <f aca="false">VLOOKUP(Table1[[#This Row],[sampleID]],latlon_match!A:C,2,FALSE())</f>
        <v>38.338</v>
      </c>
      <c r="E1260" s="1" t="n">
        <f aca="false">VLOOKUP(Table1[[#This Row],[sampleID]],latlon_match!A:C,3,FALSE())</f>
        <v>-9.238</v>
      </c>
    </row>
    <row r="1261" customFormat="false" ht="13.8" hidden="false" customHeight="false" outlineLevel="0" collapsed="false">
      <c r="A1261" s="1" t="s">
        <v>1326</v>
      </c>
      <c r="B1261" s="1" t="n">
        <f aca="false">VLOOKUP(Table1[[#This Row],[region_description]],region_index_match!A:C,3,FALSE())</f>
        <v>44</v>
      </c>
      <c r="C1261" s="1" t="str">
        <f aca="false">VLOOKUP(Table1[[#This Row],[sampleID]],temporary_match!A:B,2,FALSE())</f>
        <v>Tropical West African Offshore</v>
      </c>
      <c r="D1261" s="1" t="n">
        <f aca="false">VLOOKUP(Table1[[#This Row],[sampleID]],latlon_match!A:C,2,FALSE())</f>
        <v>38.33</v>
      </c>
      <c r="E1261" s="1" t="n">
        <f aca="false">VLOOKUP(Table1[[#This Row],[sampleID]],latlon_match!A:C,3,FALSE())</f>
        <v>-9.259</v>
      </c>
    </row>
    <row r="1262" customFormat="false" ht="13.8" hidden="false" customHeight="false" outlineLevel="0" collapsed="false">
      <c r="A1262" s="1" t="s">
        <v>1327</v>
      </c>
      <c r="B1262" s="1" t="n">
        <f aca="false">VLOOKUP(Table1[[#This Row],[region_description]],region_index_match!A:C,3,FALSE())</f>
        <v>12</v>
      </c>
      <c r="C1262" s="1" t="str">
        <f aca="false">VLOOKUP(Table1[[#This Row],[sampleID]],temporary_match!A:B,2,FALSE())</f>
        <v>Eastern North America Offshore</v>
      </c>
      <c r="D1262" s="1" t="n">
        <f aca="false">VLOOKUP(Table1[[#This Row],[sampleID]],latlon_match!A:C,2,FALSE())</f>
        <v>43.6335</v>
      </c>
      <c r="E1262" s="1" t="n">
        <f aca="false">VLOOKUP(Table1[[#This Row],[sampleID]],latlon_match!A:C,3,FALSE())</f>
        <v>-54.5482</v>
      </c>
    </row>
    <row r="1263" customFormat="false" ht="13.8" hidden="false" customHeight="false" outlineLevel="0" collapsed="false">
      <c r="A1263" s="1" t="s">
        <v>1328</v>
      </c>
      <c r="B1263" s="1" t="n">
        <f aca="false">VLOOKUP(Table1[[#This Row],[region_description]],region_index_match!A:C,3,FALSE())</f>
        <v>12</v>
      </c>
      <c r="C1263" s="1" t="str">
        <f aca="false">VLOOKUP(Table1[[#This Row],[sampleID]],temporary_match!A:B,2,FALSE())</f>
        <v>Eastern North America Offshore</v>
      </c>
      <c r="D1263" s="1" t="n">
        <f aca="false">VLOOKUP(Table1[[#This Row],[sampleID]],latlon_match!A:C,2,FALSE())</f>
        <v>44.1608</v>
      </c>
      <c r="E1263" s="1" t="n">
        <f aca="false">VLOOKUP(Table1[[#This Row],[sampleID]],latlon_match!A:C,3,FALSE())</f>
        <v>-54.2718</v>
      </c>
    </row>
    <row r="1264" customFormat="false" ht="13.8" hidden="false" customHeight="false" outlineLevel="0" collapsed="false">
      <c r="A1264" s="1" t="s">
        <v>1329</v>
      </c>
      <c r="B1264" s="1" t="n">
        <f aca="false">VLOOKUP(Table1[[#This Row],[region_description]],region_index_match!A:C,3,FALSE())</f>
        <v>12</v>
      </c>
      <c r="C1264" s="1" t="str">
        <f aca="false">VLOOKUP(Table1[[#This Row],[sampleID]],temporary_match!A:B,2,FALSE())</f>
        <v>Eastern North America Offshore</v>
      </c>
      <c r="D1264" s="1" t="n">
        <f aca="false">VLOOKUP(Table1[[#This Row],[sampleID]],latlon_match!A:C,2,FALSE())</f>
        <v>44.7223</v>
      </c>
      <c r="E1264" s="1" t="n">
        <f aca="false">VLOOKUP(Table1[[#This Row],[sampleID]],latlon_match!A:C,3,FALSE())</f>
        <v>-54.6538</v>
      </c>
    </row>
    <row r="1265" customFormat="false" ht="13.8" hidden="false" customHeight="false" outlineLevel="0" collapsed="false">
      <c r="A1265" s="1" t="s">
        <v>1330</v>
      </c>
      <c r="B1265" s="1" t="n">
        <f aca="false">VLOOKUP(Table1[[#This Row],[region_description]],region_index_match!A:C,3,FALSE())</f>
        <v>12</v>
      </c>
      <c r="C1265" s="1" t="str">
        <f aca="false">VLOOKUP(Table1[[#This Row],[sampleID]],temporary_match!A:B,2,FALSE())</f>
        <v>Eastern North America Offshore</v>
      </c>
      <c r="D1265" s="1" t="n">
        <f aca="false">VLOOKUP(Table1[[#This Row],[sampleID]],latlon_match!A:C,2,FALSE())</f>
        <v>42.8395</v>
      </c>
      <c r="E1265" s="1" t="n">
        <f aca="false">VLOOKUP(Table1[[#This Row],[sampleID]],latlon_match!A:C,3,FALSE())</f>
        <v>-49.2348</v>
      </c>
    </row>
    <row r="1266" customFormat="false" ht="13.8" hidden="false" customHeight="false" outlineLevel="0" collapsed="false">
      <c r="A1266" s="1" t="s">
        <v>1331</v>
      </c>
      <c r="B1266" s="1" t="n">
        <f aca="false">VLOOKUP(Table1[[#This Row],[region_description]],region_index_match!A:C,3,FALSE())</f>
        <v>12</v>
      </c>
      <c r="C1266" s="1" t="str">
        <f aca="false">VLOOKUP(Table1[[#This Row],[sampleID]],temporary_match!A:B,2,FALSE())</f>
        <v>Eastern North America Offshore</v>
      </c>
      <c r="D1266" s="1" t="n">
        <f aca="false">VLOOKUP(Table1[[#This Row],[sampleID]],latlon_match!A:C,2,FALSE())</f>
        <v>42.9705</v>
      </c>
      <c r="E1266" s="1" t="n">
        <f aca="false">VLOOKUP(Table1[[#This Row],[sampleID]],latlon_match!A:C,3,FALSE())</f>
        <v>-49.4682</v>
      </c>
    </row>
    <row r="1267" customFormat="false" ht="13.8" hidden="false" customHeight="false" outlineLevel="0" collapsed="false">
      <c r="A1267" s="1" t="s">
        <v>1332</v>
      </c>
      <c r="B1267" s="1" t="n">
        <f aca="false">VLOOKUP(Table1[[#This Row],[region_description]],region_index_match!A:C,3,FALSE())</f>
        <v>12</v>
      </c>
      <c r="C1267" s="1" t="str">
        <f aca="false">VLOOKUP(Table1[[#This Row],[sampleID]],temporary_match!A:B,2,FALSE())</f>
        <v>Eastern North America Offshore</v>
      </c>
      <c r="D1267" s="1" t="n">
        <f aca="false">VLOOKUP(Table1[[#This Row],[sampleID]],latlon_match!A:C,2,FALSE())</f>
        <v>44.2415</v>
      </c>
      <c r="E1267" s="1" t="n">
        <f aca="false">VLOOKUP(Table1[[#This Row],[sampleID]],latlon_match!A:C,3,FALSE())</f>
        <v>-46.4125</v>
      </c>
    </row>
    <row r="1268" customFormat="false" ht="13.8" hidden="false" customHeight="false" outlineLevel="0" collapsed="false">
      <c r="A1268" s="1" t="s">
        <v>1333</v>
      </c>
      <c r="B1268" s="1" t="n">
        <f aca="false">VLOOKUP(Table1[[#This Row],[region_description]],region_index_match!A:C,3,FALSE())</f>
        <v>12</v>
      </c>
      <c r="C1268" s="1" t="str">
        <f aca="false">VLOOKUP(Table1[[#This Row],[sampleID]],temporary_match!A:B,2,FALSE())</f>
        <v>Eastern North America Offshore</v>
      </c>
      <c r="D1268" s="1" t="n">
        <f aca="false">VLOOKUP(Table1[[#This Row],[sampleID]],latlon_match!A:C,2,FALSE())</f>
        <v>44.368</v>
      </c>
      <c r="E1268" s="1" t="n">
        <f aca="false">VLOOKUP(Table1[[#This Row],[sampleID]],latlon_match!A:C,3,FALSE())</f>
        <v>-46.4913</v>
      </c>
    </row>
    <row r="1269" customFormat="false" ht="13.8" hidden="false" customHeight="false" outlineLevel="0" collapsed="false">
      <c r="A1269" s="1" t="s">
        <v>1334</v>
      </c>
      <c r="B1269" s="1" t="n">
        <f aca="false">VLOOKUP(Table1[[#This Row],[region_description]],region_index_match!A:C,3,FALSE())</f>
        <v>12</v>
      </c>
      <c r="C1269" s="1" t="str">
        <f aca="false">VLOOKUP(Table1[[#This Row],[sampleID]],temporary_match!A:B,2,FALSE())</f>
        <v>Eastern North America Offshore</v>
      </c>
      <c r="D1269" s="1" t="n">
        <f aca="false">VLOOKUP(Table1[[#This Row],[sampleID]],latlon_match!A:C,2,FALSE())</f>
        <v>50.2057</v>
      </c>
      <c r="E1269" s="1" t="n">
        <f aca="false">VLOOKUP(Table1[[#This Row],[sampleID]],latlon_match!A:C,3,FALSE())</f>
        <v>-45.6858</v>
      </c>
    </row>
    <row r="1270" customFormat="false" ht="13.8" hidden="false" customHeight="false" outlineLevel="0" collapsed="false">
      <c r="A1270" s="1" t="s">
        <v>1335</v>
      </c>
      <c r="B1270" s="1" t="n">
        <f aca="false">VLOOKUP(Table1[[#This Row],[region_description]],region_index_match!A:C,3,FALSE())</f>
        <v>12</v>
      </c>
      <c r="C1270" s="1" t="str">
        <f aca="false">VLOOKUP(Table1[[#This Row],[sampleID]],temporary_match!A:B,2,FALSE())</f>
        <v>Eastern North America Offshore</v>
      </c>
      <c r="D1270" s="1" t="n">
        <f aca="false">VLOOKUP(Table1[[#This Row],[sampleID]],latlon_match!A:C,2,FALSE())</f>
        <v>49.9882</v>
      </c>
      <c r="E1270" s="1" t="n">
        <f aca="false">VLOOKUP(Table1[[#This Row],[sampleID]],latlon_match!A:C,3,FALSE())</f>
        <v>-45.5943</v>
      </c>
    </row>
    <row r="1271" customFormat="false" ht="13.8" hidden="false" customHeight="false" outlineLevel="0" collapsed="false">
      <c r="A1271" s="1" t="s">
        <v>1336</v>
      </c>
      <c r="B1271" s="1" t="n">
        <f aca="false">VLOOKUP(Table1[[#This Row],[region_description]],region_index_match!A:C,3,FALSE())</f>
        <v>12</v>
      </c>
      <c r="C1271" s="1" t="str">
        <f aca="false">VLOOKUP(Table1[[#This Row],[sampleID]],temporary_match!A:B,2,FALSE())</f>
        <v>Eastern North America Offshore</v>
      </c>
      <c r="D1271" s="1" t="n">
        <f aca="false">VLOOKUP(Table1[[#This Row],[sampleID]],latlon_match!A:C,2,FALSE())</f>
        <v>49.523</v>
      </c>
      <c r="E1271" s="1" t="n">
        <f aca="false">VLOOKUP(Table1[[#This Row],[sampleID]],latlon_match!A:C,3,FALSE())</f>
        <v>-45.4082</v>
      </c>
    </row>
    <row r="1272" customFormat="false" ht="13.8" hidden="false" customHeight="false" outlineLevel="0" collapsed="false">
      <c r="A1272" s="1" t="s">
        <v>1337</v>
      </c>
      <c r="B1272" s="1" t="n">
        <f aca="false">VLOOKUP(Table1[[#This Row],[region_description]],region_index_match!A:C,3,FALSE())</f>
        <v>57</v>
      </c>
      <c r="C1272" s="1" t="str">
        <f aca="false">VLOOKUP(Table1[[#This Row],[sampleID]],temporary_match!A:B,2,FALSE())</f>
        <v>Eastern South America Offshore_Cabo Frio-Nearshore</v>
      </c>
      <c r="D1272" s="1" t="n">
        <f aca="false">VLOOKUP(Table1[[#This Row],[sampleID]],latlon_match!A:C,2,FALSE())</f>
        <v>-22.9193</v>
      </c>
      <c r="E1272" s="1" t="n">
        <f aca="false">VLOOKUP(Table1[[#This Row],[sampleID]],latlon_match!A:C,3,FALSE())</f>
        <v>-42.0141</v>
      </c>
    </row>
    <row r="1273" customFormat="false" ht="13.8" hidden="false" customHeight="false" outlineLevel="0" collapsed="false">
      <c r="A1273" s="1" t="s">
        <v>1338</v>
      </c>
      <c r="B1273" s="1" t="n">
        <f aca="false">VLOOKUP(Table1[[#This Row],[region_description]],region_index_match!A:C,3,FALSE())</f>
        <v>57</v>
      </c>
      <c r="C1273" s="1" t="str">
        <f aca="false">VLOOKUP(Table1[[#This Row],[sampleID]],temporary_match!A:B,2,FALSE())</f>
        <v>Eastern South America Offshore_Cabo Frio-Nearshore</v>
      </c>
      <c r="D1273" s="1" t="n">
        <f aca="false">VLOOKUP(Table1[[#This Row],[sampleID]],latlon_match!A:C,2,FALSE())</f>
        <v>-22.9346</v>
      </c>
      <c r="E1273" s="1" t="n">
        <f aca="false">VLOOKUP(Table1[[#This Row],[sampleID]],latlon_match!A:C,3,FALSE())</f>
        <v>-41.8979</v>
      </c>
    </row>
    <row r="1274" customFormat="false" ht="13.8" hidden="false" customHeight="false" outlineLevel="0" collapsed="false">
      <c r="A1274" s="1" t="s">
        <v>1339</v>
      </c>
      <c r="B1274" s="1" t="n">
        <f aca="false">VLOOKUP(Table1[[#This Row],[region_description]],region_index_match!A:C,3,FALSE())</f>
        <v>57</v>
      </c>
      <c r="C1274" s="1" t="str">
        <f aca="false">VLOOKUP(Table1[[#This Row],[sampleID]],temporary_match!A:B,2,FALSE())</f>
        <v>Eastern South America Offshore_Cabo Frio-Nearshore</v>
      </c>
      <c r="D1274" s="1" t="n">
        <f aca="false">VLOOKUP(Table1[[#This Row],[sampleID]],latlon_match!A:C,2,FALSE())</f>
        <v>-23.0603</v>
      </c>
      <c r="E1274" s="1" t="n">
        <f aca="false">VLOOKUP(Table1[[#This Row],[sampleID]],latlon_match!A:C,3,FALSE())</f>
        <v>-41.9643</v>
      </c>
    </row>
    <row r="1275" customFormat="false" ht="13.8" hidden="false" customHeight="false" outlineLevel="0" collapsed="false">
      <c r="A1275" s="1" t="s">
        <v>1340</v>
      </c>
      <c r="B1275" s="1" t="n">
        <f aca="false">VLOOKUP(Table1[[#This Row],[region_description]],region_index_match!A:C,3,FALSE())</f>
        <v>57</v>
      </c>
      <c r="C1275" s="1" t="str">
        <f aca="false">VLOOKUP(Table1[[#This Row],[sampleID]],temporary_match!A:B,2,FALSE())</f>
        <v>Eastern South America Offshore_Cabo Frio-Nearshore</v>
      </c>
      <c r="D1275" s="1" t="n">
        <f aca="false">VLOOKUP(Table1[[#This Row],[sampleID]],latlon_match!A:C,2,FALSE())</f>
        <v>-23.1373</v>
      </c>
      <c r="E1275" s="1" t="n">
        <f aca="false">VLOOKUP(Table1[[#This Row],[sampleID]],latlon_match!A:C,3,FALSE())</f>
        <v>-41.8976</v>
      </c>
    </row>
    <row r="1276" customFormat="false" ht="13.8" hidden="false" customHeight="false" outlineLevel="0" collapsed="false">
      <c r="A1276" s="1" t="s">
        <v>1341</v>
      </c>
      <c r="B1276" s="1" t="n">
        <f aca="false">VLOOKUP(Table1[[#This Row],[region_description]],region_index_match!A:C,3,FALSE())</f>
        <v>13</v>
      </c>
      <c r="C1276" s="1" t="str">
        <f aca="false">VLOOKUP(Table1[[#This Row],[sampleID]],temporary_match!A:B,2,FALSE())</f>
        <v>Eastern South America Offshore</v>
      </c>
      <c r="D1276" s="1" t="n">
        <f aca="false">VLOOKUP(Table1[[#This Row],[sampleID]],latlon_match!A:C,2,FALSE())</f>
        <v>-23.6047</v>
      </c>
      <c r="E1276" s="1" t="n">
        <f aca="false">VLOOKUP(Table1[[#This Row],[sampleID]],latlon_match!A:C,3,FALSE())</f>
        <v>-41.3587</v>
      </c>
    </row>
    <row r="1277" customFormat="false" ht="13.8" hidden="false" customHeight="false" outlineLevel="0" collapsed="false">
      <c r="A1277" s="1" t="s">
        <v>1342</v>
      </c>
      <c r="B1277" s="1" t="n">
        <f aca="false">VLOOKUP(Table1[[#This Row],[region_description]],region_index_match!A:C,3,FALSE())</f>
        <v>13</v>
      </c>
      <c r="C1277" s="1" t="str">
        <f aca="false">VLOOKUP(Table1[[#This Row],[sampleID]],temporary_match!A:B,2,FALSE())</f>
        <v>Eastern South America Offshore</v>
      </c>
      <c r="D1277" s="1" t="n">
        <f aca="false">VLOOKUP(Table1[[#This Row],[sampleID]],latlon_match!A:C,2,FALSE())</f>
        <v>-23.6327</v>
      </c>
      <c r="E1277" s="1" t="n">
        <f aca="false">VLOOKUP(Table1[[#This Row],[sampleID]],latlon_match!A:C,3,FALSE())</f>
        <v>-41.3284</v>
      </c>
    </row>
    <row r="1278" customFormat="false" ht="13.8" hidden="false" customHeight="false" outlineLevel="0" collapsed="false">
      <c r="A1278" s="1" t="s">
        <v>1343</v>
      </c>
      <c r="B1278" s="1" t="n">
        <f aca="false">VLOOKUP(Table1[[#This Row],[region_description]],region_index_match!A:C,3,FALSE())</f>
        <v>13</v>
      </c>
      <c r="C1278" s="1" t="str">
        <f aca="false">VLOOKUP(Table1[[#This Row],[sampleID]],temporary_match!A:B,2,FALSE())</f>
        <v>Eastern South America Offshore</v>
      </c>
      <c r="D1278" s="1" t="n">
        <f aca="false">VLOOKUP(Table1[[#This Row],[sampleID]],latlon_match!A:C,2,FALSE())</f>
        <v>-23.6561</v>
      </c>
      <c r="E1278" s="1" t="n">
        <f aca="false">VLOOKUP(Table1[[#This Row],[sampleID]],latlon_match!A:C,3,FALSE())</f>
        <v>-41.3089</v>
      </c>
    </row>
    <row r="1279" customFormat="false" ht="13.8" hidden="false" customHeight="false" outlineLevel="0" collapsed="false">
      <c r="A1279" s="1" t="s">
        <v>1344</v>
      </c>
      <c r="B1279" s="1" t="n">
        <f aca="false">VLOOKUP(Table1[[#This Row],[region_description]],region_index_match!A:C,3,FALSE())</f>
        <v>13</v>
      </c>
      <c r="C1279" s="1" t="str">
        <f aca="false">VLOOKUP(Table1[[#This Row],[sampleID]],temporary_match!A:B,2,FALSE())</f>
        <v>Eastern South America Offshore</v>
      </c>
      <c r="D1279" s="1" t="n">
        <f aca="false">VLOOKUP(Table1[[#This Row],[sampleID]],latlon_match!A:C,2,FALSE())</f>
        <v>-23.6867</v>
      </c>
      <c r="E1279" s="1" t="n">
        <f aca="false">VLOOKUP(Table1[[#This Row],[sampleID]],latlon_match!A:C,3,FALSE())</f>
        <v>-41.2693</v>
      </c>
    </row>
    <row r="1280" customFormat="false" ht="13.8" hidden="false" customHeight="false" outlineLevel="0" collapsed="false">
      <c r="A1280" s="1" t="s">
        <v>1345</v>
      </c>
      <c r="B1280" s="1" t="n">
        <f aca="false">VLOOKUP(Table1[[#This Row],[region_description]],region_index_match!A:C,3,FALSE())</f>
        <v>13</v>
      </c>
      <c r="C1280" s="1" t="str">
        <f aca="false">VLOOKUP(Table1[[#This Row],[sampleID]],temporary_match!A:B,2,FALSE())</f>
        <v>Eastern South America Offshore</v>
      </c>
      <c r="D1280" s="1" t="n">
        <f aca="false">VLOOKUP(Table1[[#This Row],[sampleID]],latlon_match!A:C,2,FALSE())</f>
        <v>-23.7527</v>
      </c>
      <c r="E1280" s="1" t="n">
        <f aca="false">VLOOKUP(Table1[[#This Row],[sampleID]],latlon_match!A:C,3,FALSE())</f>
        <v>-41.1972</v>
      </c>
    </row>
    <row r="1281" customFormat="false" ht="13.8" hidden="false" customHeight="false" outlineLevel="0" collapsed="false">
      <c r="A1281" s="1" t="s">
        <v>1346</v>
      </c>
      <c r="B1281" s="1" t="n">
        <f aca="false">VLOOKUP(Table1[[#This Row],[region_description]],region_index_match!A:C,3,FALSE())</f>
        <v>13</v>
      </c>
      <c r="C1281" s="1" t="str">
        <f aca="false">VLOOKUP(Table1[[#This Row],[sampleID]],temporary_match!A:B,2,FALSE())</f>
        <v>Eastern South America Offshore</v>
      </c>
      <c r="D1281" s="1" t="n">
        <f aca="false">VLOOKUP(Table1[[#This Row],[sampleID]],latlon_match!A:C,2,FALSE())</f>
        <v>-23.8675</v>
      </c>
      <c r="E1281" s="1" t="n">
        <f aca="false">VLOOKUP(Table1[[#This Row],[sampleID]],latlon_match!A:C,3,FALSE())</f>
        <v>-41.0784</v>
      </c>
    </row>
    <row r="1282" customFormat="false" ht="13.8" hidden="false" customHeight="false" outlineLevel="0" collapsed="false">
      <c r="A1282" s="1" t="s">
        <v>1347</v>
      </c>
      <c r="B1282" s="1" t="n">
        <f aca="false">VLOOKUP(Table1[[#This Row],[region_description]],region_index_match!A:C,3,FALSE())</f>
        <v>13</v>
      </c>
      <c r="C1282" s="1" t="str">
        <f aca="false">VLOOKUP(Table1[[#This Row],[sampleID]],temporary_match!A:B,2,FALSE())</f>
        <v>Eastern South America Offshore</v>
      </c>
      <c r="D1282" s="1" t="n">
        <f aca="false">VLOOKUP(Table1[[#This Row],[sampleID]],latlon_match!A:C,2,FALSE())</f>
        <v>-24.0241</v>
      </c>
      <c r="E1282" s="1" t="n">
        <f aca="false">VLOOKUP(Table1[[#This Row],[sampleID]],latlon_match!A:C,3,FALSE())</f>
        <v>-40.9037</v>
      </c>
    </row>
    <row r="1283" customFormat="false" ht="13.8" hidden="false" customHeight="false" outlineLevel="0" collapsed="false">
      <c r="A1283" s="1" t="s">
        <v>1348</v>
      </c>
      <c r="B1283" s="1" t="n">
        <f aca="false">VLOOKUP(Table1[[#This Row],[region_description]],region_index_match!A:C,3,FALSE())</f>
        <v>13</v>
      </c>
      <c r="C1283" s="1" t="str">
        <f aca="false">VLOOKUP(Table1[[#This Row],[sampleID]],temporary_match!A:B,2,FALSE())</f>
        <v>Eastern South America Offshore</v>
      </c>
      <c r="D1283" s="1" t="n">
        <f aca="false">VLOOKUP(Table1[[#This Row],[sampleID]],latlon_match!A:C,2,FALSE())</f>
        <v>-24.4893</v>
      </c>
      <c r="E1283" s="1" t="n">
        <f aca="false">VLOOKUP(Table1[[#This Row],[sampleID]],latlon_match!A:C,3,FALSE())</f>
        <v>-40.3912</v>
      </c>
    </row>
    <row r="1284" customFormat="false" ht="13.8" hidden="false" customHeight="false" outlineLevel="0" collapsed="false">
      <c r="A1284" s="1" t="s">
        <v>1349</v>
      </c>
      <c r="B1284" s="1" t="n">
        <f aca="false">VLOOKUP(Table1[[#This Row],[region_description]],region_index_match!A:C,3,FALSE())</f>
        <v>57</v>
      </c>
      <c r="C1284" s="1" t="str">
        <f aca="false">VLOOKUP(Table1[[#This Row],[sampleID]],temporary_match!A:B,2,FALSE())</f>
        <v>Eastern South America Offshore_Cabo Frio-Nearshore</v>
      </c>
      <c r="D1284" s="1" t="n">
        <f aca="false">VLOOKUP(Table1[[#This Row],[sampleID]],latlon_match!A:C,2,FALSE())</f>
        <v>-22.6968</v>
      </c>
      <c r="E1284" s="1" t="n">
        <f aca="false">VLOOKUP(Table1[[#This Row],[sampleID]],latlon_match!A:C,3,FALSE())</f>
        <v>-41.8966</v>
      </c>
    </row>
    <row r="1285" customFormat="false" ht="13.8" hidden="false" customHeight="false" outlineLevel="0" collapsed="false">
      <c r="A1285" s="1" t="s">
        <v>1350</v>
      </c>
      <c r="B1285" s="1" t="n">
        <f aca="false">VLOOKUP(Table1[[#This Row],[region_description]],region_index_match!A:C,3,FALSE())</f>
        <v>57</v>
      </c>
      <c r="C1285" s="1" t="str">
        <f aca="false">VLOOKUP(Table1[[#This Row],[sampleID]],temporary_match!A:B,2,FALSE())</f>
        <v>Eastern South America Offshore_Cabo Frio-Nearshore</v>
      </c>
      <c r="D1285" s="1" t="n">
        <f aca="false">VLOOKUP(Table1[[#This Row],[sampleID]],latlon_match!A:C,2,FALSE())</f>
        <v>-22.7643</v>
      </c>
      <c r="E1285" s="1" t="n">
        <f aca="false">VLOOKUP(Table1[[#This Row],[sampleID]],latlon_match!A:C,3,FALSE())</f>
        <v>-41.7598</v>
      </c>
    </row>
    <row r="1286" customFormat="false" ht="13.8" hidden="false" customHeight="false" outlineLevel="0" collapsed="false">
      <c r="A1286" s="1" t="s">
        <v>1351</v>
      </c>
      <c r="B1286" s="1" t="n">
        <f aca="false">VLOOKUP(Table1[[#This Row],[region_description]],region_index_match!A:C,3,FALSE())</f>
        <v>13</v>
      </c>
      <c r="C1286" s="1" t="str">
        <f aca="false">VLOOKUP(Table1[[#This Row],[sampleID]],temporary_match!A:B,2,FALSE())</f>
        <v>Eastern South America Offshore</v>
      </c>
      <c r="D1286" s="1" t="n">
        <f aca="false">VLOOKUP(Table1[[#This Row],[sampleID]],latlon_match!A:C,2,FALSE())</f>
        <v>-22.997</v>
      </c>
      <c r="E1286" s="1" t="n">
        <f aca="false">VLOOKUP(Table1[[#This Row],[sampleID]],latlon_match!A:C,3,FALSE())</f>
        <v>-41.3526</v>
      </c>
    </row>
    <row r="1287" customFormat="false" ht="13.8" hidden="false" customHeight="false" outlineLevel="0" collapsed="false">
      <c r="A1287" s="1" t="s">
        <v>1352</v>
      </c>
      <c r="B1287" s="1" t="n">
        <f aca="false">VLOOKUP(Table1[[#This Row],[region_description]],region_index_match!A:C,3,FALSE())</f>
        <v>13</v>
      </c>
      <c r="C1287" s="1" t="str">
        <f aca="false">VLOOKUP(Table1[[#This Row],[sampleID]],temporary_match!A:B,2,FALSE())</f>
        <v>Eastern South America Offshore</v>
      </c>
      <c r="D1287" s="1" t="n">
        <f aca="false">VLOOKUP(Table1[[#This Row],[sampleID]],latlon_match!A:C,2,FALSE())</f>
        <v>-23.1683</v>
      </c>
      <c r="E1287" s="1" t="n">
        <f aca="false">VLOOKUP(Table1[[#This Row],[sampleID]],latlon_match!A:C,3,FALSE())</f>
        <v>-41.0521</v>
      </c>
    </row>
    <row r="1288" customFormat="false" ht="13.8" hidden="false" customHeight="false" outlineLevel="0" collapsed="false">
      <c r="A1288" s="1" t="s">
        <v>1353</v>
      </c>
      <c r="B1288" s="1" t="n">
        <f aca="false">VLOOKUP(Table1[[#This Row],[region_description]],region_index_match!A:C,3,FALSE())</f>
        <v>13</v>
      </c>
      <c r="C1288" s="1" t="str">
        <f aca="false">VLOOKUP(Table1[[#This Row],[sampleID]],temporary_match!A:B,2,FALSE())</f>
        <v>Eastern South America Offshore</v>
      </c>
      <c r="D1288" s="1" t="n">
        <f aca="false">VLOOKUP(Table1[[#This Row],[sampleID]],latlon_match!A:C,2,FALSE())</f>
        <v>-23.1919</v>
      </c>
      <c r="E1288" s="1" t="n">
        <f aca="false">VLOOKUP(Table1[[#This Row],[sampleID]],latlon_match!A:C,3,FALSE())</f>
        <v>-41.0142</v>
      </c>
    </row>
    <row r="1289" customFormat="false" ht="13.8" hidden="false" customHeight="false" outlineLevel="0" collapsed="false">
      <c r="A1289" s="1" t="s">
        <v>1354</v>
      </c>
      <c r="B1289" s="1" t="n">
        <f aca="false">VLOOKUP(Table1[[#This Row],[region_description]],region_index_match!A:C,3,FALSE())</f>
        <v>13</v>
      </c>
      <c r="C1289" s="1" t="str">
        <f aca="false">VLOOKUP(Table1[[#This Row],[sampleID]],temporary_match!A:B,2,FALSE())</f>
        <v>Eastern South America Offshore</v>
      </c>
      <c r="D1289" s="1" t="n">
        <f aca="false">VLOOKUP(Table1[[#This Row],[sampleID]],latlon_match!A:C,2,FALSE())</f>
        <v>-23.1734</v>
      </c>
      <c r="E1289" s="1" t="n">
        <f aca="false">VLOOKUP(Table1[[#This Row],[sampleID]],latlon_match!A:C,3,FALSE())</f>
        <v>-40.9467</v>
      </c>
    </row>
    <row r="1290" customFormat="false" ht="13.8" hidden="false" customHeight="false" outlineLevel="0" collapsed="false">
      <c r="A1290" s="1" t="s">
        <v>1355</v>
      </c>
      <c r="B1290" s="1" t="n">
        <f aca="false">VLOOKUP(Table1[[#This Row],[region_description]],region_index_match!A:C,3,FALSE())</f>
        <v>13</v>
      </c>
      <c r="C1290" s="1" t="str">
        <f aca="false">VLOOKUP(Table1[[#This Row],[sampleID]],temporary_match!A:B,2,FALSE())</f>
        <v>Eastern South America Offshore</v>
      </c>
      <c r="D1290" s="1" t="n">
        <f aca="false">VLOOKUP(Table1[[#This Row],[sampleID]],latlon_match!A:C,2,FALSE())</f>
        <v>-23.2176</v>
      </c>
      <c r="E1290" s="1" t="n">
        <f aca="false">VLOOKUP(Table1[[#This Row],[sampleID]],latlon_match!A:C,3,FALSE())</f>
        <v>-40.9606</v>
      </c>
    </row>
    <row r="1291" customFormat="false" ht="13.8" hidden="false" customHeight="false" outlineLevel="0" collapsed="false">
      <c r="A1291" s="1" t="s">
        <v>1356</v>
      </c>
      <c r="B1291" s="1" t="n">
        <f aca="false">VLOOKUP(Table1[[#This Row],[region_description]],region_index_match!A:C,3,FALSE())</f>
        <v>13</v>
      </c>
      <c r="C1291" s="1" t="str">
        <f aca="false">VLOOKUP(Table1[[#This Row],[sampleID]],temporary_match!A:B,2,FALSE())</f>
        <v>Eastern South America Offshore</v>
      </c>
      <c r="D1291" s="1" t="n">
        <f aca="false">VLOOKUP(Table1[[#This Row],[sampleID]],latlon_match!A:C,2,FALSE())</f>
        <v>-23.2307</v>
      </c>
      <c r="E1291" s="1" t="n">
        <f aca="false">VLOOKUP(Table1[[#This Row],[sampleID]],latlon_match!A:C,3,FALSE())</f>
        <v>-40.9324</v>
      </c>
    </row>
    <row r="1292" customFormat="false" ht="13.8" hidden="false" customHeight="false" outlineLevel="0" collapsed="false">
      <c r="A1292" s="1" t="s">
        <v>1357</v>
      </c>
      <c r="B1292" s="1" t="n">
        <f aca="false">VLOOKUP(Table1[[#This Row],[region_description]],region_index_match!A:C,3,FALSE())</f>
        <v>13</v>
      </c>
      <c r="C1292" s="1" t="str">
        <f aca="false">VLOOKUP(Table1[[#This Row],[sampleID]],temporary_match!A:B,2,FALSE())</f>
        <v>Eastern South America Offshore</v>
      </c>
      <c r="D1292" s="1" t="n">
        <f aca="false">VLOOKUP(Table1[[#This Row],[sampleID]],latlon_match!A:C,2,FALSE())</f>
        <v>-23.2535</v>
      </c>
      <c r="E1292" s="1" t="n">
        <f aca="false">VLOOKUP(Table1[[#This Row],[sampleID]],latlon_match!A:C,3,FALSE())</f>
        <v>-40.8987</v>
      </c>
    </row>
    <row r="1293" customFormat="false" ht="13.8" hidden="false" customHeight="false" outlineLevel="0" collapsed="false">
      <c r="A1293" s="1" t="s">
        <v>1358</v>
      </c>
      <c r="B1293" s="1" t="n">
        <f aca="false">VLOOKUP(Table1[[#This Row],[region_description]],region_index_match!A:C,3,FALSE())</f>
        <v>13</v>
      </c>
      <c r="C1293" s="1" t="str">
        <f aca="false">VLOOKUP(Table1[[#This Row],[sampleID]],temporary_match!A:B,2,FALSE())</f>
        <v>Eastern South America Offshore</v>
      </c>
      <c r="D1293" s="1" t="n">
        <f aca="false">VLOOKUP(Table1[[#This Row],[sampleID]],latlon_match!A:C,2,FALSE())</f>
        <v>-23.3104</v>
      </c>
      <c r="E1293" s="1" t="n">
        <f aca="false">VLOOKUP(Table1[[#This Row],[sampleID]],latlon_match!A:C,3,FALSE())</f>
        <v>-40.7925</v>
      </c>
    </row>
    <row r="1294" customFormat="false" ht="13.8" hidden="false" customHeight="false" outlineLevel="0" collapsed="false">
      <c r="A1294" s="1" t="s">
        <v>1359</v>
      </c>
      <c r="B1294" s="1" t="n">
        <f aca="false">VLOOKUP(Table1[[#This Row],[region_description]],region_index_match!A:C,3,FALSE())</f>
        <v>13</v>
      </c>
      <c r="C1294" s="1" t="str">
        <f aca="false">VLOOKUP(Table1[[#This Row],[sampleID]],temporary_match!A:B,2,FALSE())</f>
        <v>Eastern South America Offshore</v>
      </c>
      <c r="D1294" s="1" t="n">
        <f aca="false">VLOOKUP(Table1[[#This Row],[sampleID]],latlon_match!A:C,2,FALSE())</f>
        <v>-23.4227</v>
      </c>
      <c r="E1294" s="1" t="n">
        <f aca="false">VLOOKUP(Table1[[#This Row],[sampleID]],latlon_match!A:C,3,FALSE())</f>
        <v>-40.599</v>
      </c>
    </row>
    <row r="1295" customFormat="false" ht="13.8" hidden="false" customHeight="false" outlineLevel="0" collapsed="false">
      <c r="A1295" s="1" t="s">
        <v>1360</v>
      </c>
      <c r="B1295" s="1" t="n">
        <f aca="false">VLOOKUP(Table1[[#This Row],[region_description]],region_index_match!A:C,3,FALSE())</f>
        <v>13</v>
      </c>
      <c r="C1295" s="1" t="str">
        <f aca="false">VLOOKUP(Table1[[#This Row],[sampleID]],temporary_match!A:B,2,FALSE())</f>
        <v>Eastern South America Offshore</v>
      </c>
      <c r="D1295" s="1" t="n">
        <f aca="false">VLOOKUP(Table1[[#This Row],[sampleID]],latlon_match!A:C,2,FALSE())</f>
        <v>-23.7554</v>
      </c>
      <c r="E1295" s="1" t="n">
        <f aca="false">VLOOKUP(Table1[[#This Row],[sampleID]],latlon_match!A:C,3,FALSE())</f>
        <v>-39.9995</v>
      </c>
    </row>
    <row r="1296" customFormat="false" ht="13.8" hidden="false" customHeight="false" outlineLevel="0" collapsed="false">
      <c r="A1296" s="1" t="s">
        <v>1361</v>
      </c>
      <c r="B1296" s="1" t="n">
        <f aca="false">VLOOKUP(Table1[[#This Row],[region_description]],region_index_match!A:C,3,FALSE())</f>
        <v>13</v>
      </c>
      <c r="C1296" s="1" t="str">
        <f aca="false">VLOOKUP(Table1[[#This Row],[sampleID]],temporary_match!A:B,2,FALSE())</f>
        <v>Eastern South America Offshore</v>
      </c>
      <c r="D1296" s="1" t="n">
        <f aca="false">VLOOKUP(Table1[[#This Row],[sampleID]],latlon_match!A:C,2,FALSE())</f>
        <v>-22.0631</v>
      </c>
      <c r="E1296" s="1" t="n">
        <f aca="false">VLOOKUP(Table1[[#This Row],[sampleID]],latlon_match!A:C,3,FALSE())</f>
        <v>-40.167</v>
      </c>
    </row>
    <row r="1297" customFormat="false" ht="13.8" hidden="false" customHeight="false" outlineLevel="0" collapsed="false">
      <c r="A1297" s="1" t="s">
        <v>1362</v>
      </c>
      <c r="B1297" s="1" t="n">
        <f aca="false">VLOOKUP(Table1[[#This Row],[region_description]],region_index_match!A:C,3,FALSE())</f>
        <v>13</v>
      </c>
      <c r="C1297" s="1" t="str">
        <f aca="false">VLOOKUP(Table1[[#This Row],[sampleID]],temporary_match!A:B,2,FALSE())</f>
        <v>Eastern South America Offshore</v>
      </c>
      <c r="D1297" s="1" t="n">
        <f aca="false">VLOOKUP(Table1[[#This Row],[sampleID]],latlon_match!A:C,2,FALSE())</f>
        <v>-22.0443</v>
      </c>
      <c r="E1297" s="1" t="n">
        <f aca="false">VLOOKUP(Table1[[#This Row],[sampleID]],latlon_match!A:C,3,FALSE())</f>
        <v>-40.0793</v>
      </c>
    </row>
    <row r="1298" customFormat="false" ht="13.8" hidden="false" customHeight="false" outlineLevel="0" collapsed="false">
      <c r="A1298" s="1" t="s">
        <v>1363</v>
      </c>
      <c r="B1298" s="1" t="n">
        <f aca="false">VLOOKUP(Table1[[#This Row],[region_description]],region_index_match!A:C,3,FALSE())</f>
        <v>13</v>
      </c>
      <c r="C1298" s="1" t="str">
        <f aca="false">VLOOKUP(Table1[[#This Row],[sampleID]],temporary_match!A:B,2,FALSE())</f>
        <v>Eastern South America Offshore</v>
      </c>
      <c r="D1298" s="1" t="n">
        <f aca="false">VLOOKUP(Table1[[#This Row],[sampleID]],latlon_match!A:C,2,FALSE())</f>
        <v>-22.1033</v>
      </c>
      <c r="E1298" s="1" t="n">
        <f aca="false">VLOOKUP(Table1[[#This Row],[sampleID]],latlon_match!A:C,3,FALSE())</f>
        <v>-40.0521</v>
      </c>
    </row>
    <row r="1299" customFormat="false" ht="13.8" hidden="false" customHeight="false" outlineLevel="0" collapsed="false">
      <c r="A1299" s="1" t="s">
        <v>1364</v>
      </c>
      <c r="B1299" s="1" t="n">
        <f aca="false">VLOOKUP(Table1[[#This Row],[region_description]],region_index_match!A:C,3,FALSE())</f>
        <v>13</v>
      </c>
      <c r="C1299" s="1" t="str">
        <f aca="false">VLOOKUP(Table1[[#This Row],[sampleID]],temporary_match!A:B,2,FALSE())</f>
        <v>Eastern South America Offshore</v>
      </c>
      <c r="D1299" s="1" t="n">
        <f aca="false">VLOOKUP(Table1[[#This Row],[sampleID]],latlon_match!A:C,2,FALSE())</f>
        <v>-22.1258</v>
      </c>
      <c r="E1299" s="1" t="n">
        <f aca="false">VLOOKUP(Table1[[#This Row],[sampleID]],latlon_match!A:C,3,FALSE())</f>
        <v>-39.9018</v>
      </c>
    </row>
    <row r="1300" customFormat="false" ht="13.8" hidden="false" customHeight="false" outlineLevel="0" collapsed="false">
      <c r="A1300" s="1" t="s">
        <v>1365</v>
      </c>
      <c r="B1300" s="1" t="n">
        <f aca="false">VLOOKUP(Table1[[#This Row],[region_description]],region_index_match!A:C,3,FALSE())</f>
        <v>13</v>
      </c>
      <c r="C1300" s="1" t="str">
        <f aca="false">VLOOKUP(Table1[[#This Row],[sampleID]],temporary_match!A:B,2,FALSE())</f>
        <v>Eastern South America Offshore</v>
      </c>
      <c r="D1300" s="1" t="n">
        <f aca="false">VLOOKUP(Table1[[#This Row],[sampleID]],latlon_match!A:C,2,FALSE())</f>
        <v>-22.1227</v>
      </c>
      <c r="E1300" s="1" t="n">
        <f aca="false">VLOOKUP(Table1[[#This Row],[sampleID]],latlon_match!A:C,3,FALSE())</f>
        <v>-39.8733</v>
      </c>
    </row>
    <row r="1301" customFormat="false" ht="13.8" hidden="false" customHeight="false" outlineLevel="0" collapsed="false">
      <c r="A1301" s="1" t="s">
        <v>1366</v>
      </c>
      <c r="B1301" s="1" t="n">
        <f aca="false">VLOOKUP(Table1[[#This Row],[region_description]],region_index_match!A:C,3,FALSE())</f>
        <v>13</v>
      </c>
      <c r="C1301" s="1" t="str">
        <f aca="false">VLOOKUP(Table1[[#This Row],[sampleID]],temporary_match!A:B,2,FALSE())</f>
        <v>Eastern South America Offshore</v>
      </c>
      <c r="D1301" s="1" t="n">
        <f aca="false">VLOOKUP(Table1[[#This Row],[sampleID]],latlon_match!A:C,2,FALSE())</f>
        <v>-22.1231</v>
      </c>
      <c r="E1301" s="1" t="n">
        <f aca="false">VLOOKUP(Table1[[#This Row],[sampleID]],latlon_match!A:C,3,FALSE())</f>
        <v>-39.8164</v>
      </c>
    </row>
    <row r="1302" customFormat="false" ht="13.8" hidden="false" customHeight="false" outlineLevel="0" collapsed="false">
      <c r="A1302" s="1" t="s">
        <v>1367</v>
      </c>
      <c r="B1302" s="1" t="n">
        <f aca="false">VLOOKUP(Table1[[#This Row],[region_description]],region_index_match!A:C,3,FALSE())</f>
        <v>13</v>
      </c>
      <c r="C1302" s="1" t="str">
        <f aca="false">VLOOKUP(Table1[[#This Row],[sampleID]],temporary_match!A:B,2,FALSE())</f>
        <v>Eastern South America Offshore</v>
      </c>
      <c r="D1302" s="1" t="n">
        <f aca="false">VLOOKUP(Table1[[#This Row],[sampleID]],latlon_match!A:C,2,FALSE())</f>
        <v>-22.1232</v>
      </c>
      <c r="E1302" s="1" t="n">
        <f aca="false">VLOOKUP(Table1[[#This Row],[sampleID]],latlon_match!A:C,3,FALSE())</f>
        <v>-39.7408</v>
      </c>
    </row>
    <row r="1303" customFormat="false" ht="13.8" hidden="false" customHeight="false" outlineLevel="0" collapsed="false">
      <c r="A1303" s="1" t="s">
        <v>1368</v>
      </c>
      <c r="B1303" s="1" t="n">
        <f aca="false">VLOOKUP(Table1[[#This Row],[region_description]],region_index_match!A:C,3,FALSE())</f>
        <v>13</v>
      </c>
      <c r="C1303" s="1" t="str">
        <f aca="false">VLOOKUP(Table1[[#This Row],[sampleID]],temporary_match!A:B,2,FALSE())</f>
        <v>Eastern South America Offshore</v>
      </c>
      <c r="D1303" s="1" t="n">
        <f aca="false">VLOOKUP(Table1[[#This Row],[sampleID]],latlon_match!A:C,2,FALSE())</f>
        <v>-22.1727</v>
      </c>
      <c r="E1303" s="1" t="n">
        <f aca="false">VLOOKUP(Table1[[#This Row],[sampleID]],latlon_match!A:C,3,FALSE())</f>
        <v>-39.1391</v>
      </c>
    </row>
    <row r="1304" customFormat="false" ht="13.8" hidden="false" customHeight="false" outlineLevel="0" collapsed="false">
      <c r="A1304" s="1" t="s">
        <v>1369</v>
      </c>
      <c r="B1304" s="1" t="n">
        <f aca="false">VLOOKUP(Table1[[#This Row],[region_description]],region_index_match!A:C,3,FALSE())</f>
        <v>13</v>
      </c>
      <c r="C1304" s="1" t="str">
        <f aca="false">VLOOKUP(Table1[[#This Row],[sampleID]],temporary_match!A:B,2,FALSE())</f>
        <v>Eastern South America Offshore</v>
      </c>
      <c r="D1304" s="1" t="n">
        <f aca="false">VLOOKUP(Table1[[#This Row],[sampleID]],latlon_match!A:C,2,FALSE())</f>
        <v>-22.2063</v>
      </c>
      <c r="E1304" s="1" t="n">
        <f aca="false">VLOOKUP(Table1[[#This Row],[sampleID]],latlon_match!A:C,3,FALSE())</f>
        <v>-38.5986</v>
      </c>
    </row>
    <row r="1305" customFormat="false" ht="13.8" hidden="false" customHeight="false" outlineLevel="0" collapsed="false">
      <c r="A1305" s="1" t="s">
        <v>1370</v>
      </c>
      <c r="B1305" s="1" t="n">
        <f aca="false">VLOOKUP(Table1[[#This Row],[region_description]],region_index_match!A:C,3,FALSE())</f>
        <v>13</v>
      </c>
      <c r="C1305" s="1" t="str">
        <f aca="false">VLOOKUP(Table1[[#This Row],[sampleID]],temporary_match!A:B,2,FALSE())</f>
        <v>Eastern South America Offshore</v>
      </c>
      <c r="D1305" s="1" t="n">
        <f aca="false">VLOOKUP(Table1[[#This Row],[sampleID]],latlon_match!A:C,2,FALSE())</f>
        <v>-21.7234</v>
      </c>
      <c r="E1305" s="1" t="n">
        <f aca="false">VLOOKUP(Table1[[#This Row],[sampleID]],latlon_match!A:C,3,FALSE())</f>
        <v>-40.5316</v>
      </c>
    </row>
    <row r="1306" customFormat="false" ht="13.8" hidden="false" customHeight="false" outlineLevel="0" collapsed="false">
      <c r="A1306" s="1" t="s">
        <v>1371</v>
      </c>
      <c r="B1306" s="1" t="n">
        <f aca="false">VLOOKUP(Table1[[#This Row],[region_description]],region_index_match!A:C,3,FALSE())</f>
        <v>13</v>
      </c>
      <c r="C1306" s="1" t="str">
        <f aca="false">VLOOKUP(Table1[[#This Row],[sampleID]],temporary_match!A:B,2,FALSE())</f>
        <v>Eastern South America Offshore</v>
      </c>
      <c r="D1306" s="1" t="n">
        <f aca="false">VLOOKUP(Table1[[#This Row],[sampleID]],latlon_match!A:C,2,FALSE())</f>
        <v>-21.7393</v>
      </c>
      <c r="E1306" s="1" t="n">
        <f aca="false">VLOOKUP(Table1[[#This Row],[sampleID]],latlon_match!A:C,3,FALSE())</f>
        <v>-40.2881</v>
      </c>
    </row>
    <row r="1307" customFormat="false" ht="13.8" hidden="false" customHeight="false" outlineLevel="0" collapsed="false">
      <c r="A1307" s="1" t="s">
        <v>1372</v>
      </c>
      <c r="B1307" s="1" t="n">
        <f aca="false">VLOOKUP(Table1[[#This Row],[region_description]],region_index_match!A:C,3,FALSE())</f>
        <v>13</v>
      </c>
      <c r="C1307" s="1" t="str">
        <f aca="false">VLOOKUP(Table1[[#This Row],[sampleID]],temporary_match!A:B,2,FALSE())</f>
        <v>Eastern South America Offshore</v>
      </c>
      <c r="D1307" s="1" t="n">
        <f aca="false">VLOOKUP(Table1[[#This Row],[sampleID]],latlon_match!A:C,2,FALSE())</f>
        <v>-21.72</v>
      </c>
      <c r="E1307" s="1" t="n">
        <f aca="false">VLOOKUP(Table1[[#This Row],[sampleID]],latlon_match!A:C,3,FALSE())</f>
        <v>-40.1923</v>
      </c>
    </row>
    <row r="1308" customFormat="false" ht="13.8" hidden="false" customHeight="false" outlineLevel="0" collapsed="false">
      <c r="A1308" s="1" t="s">
        <v>1373</v>
      </c>
      <c r="B1308" s="1" t="n">
        <f aca="false">VLOOKUP(Table1[[#This Row],[region_description]],region_index_match!A:C,3,FALSE())</f>
        <v>13</v>
      </c>
      <c r="C1308" s="1" t="str">
        <f aca="false">VLOOKUP(Table1[[#This Row],[sampleID]],temporary_match!A:B,2,FALSE())</f>
        <v>Eastern South America Offshore</v>
      </c>
      <c r="D1308" s="1" t="n">
        <f aca="false">VLOOKUP(Table1[[#This Row],[sampleID]],latlon_match!A:C,2,FALSE())</f>
        <v>-21.7154</v>
      </c>
      <c r="E1308" s="1" t="n">
        <f aca="false">VLOOKUP(Table1[[#This Row],[sampleID]],latlon_match!A:C,3,FALSE())</f>
        <v>-40.1713</v>
      </c>
    </row>
    <row r="1309" customFormat="false" ht="13.8" hidden="false" customHeight="false" outlineLevel="0" collapsed="false">
      <c r="A1309" s="1" t="s">
        <v>1374</v>
      </c>
      <c r="B1309" s="1" t="n">
        <f aca="false">VLOOKUP(Table1[[#This Row],[region_description]],region_index_match!A:C,3,FALSE())</f>
        <v>13</v>
      </c>
      <c r="C1309" s="1" t="str">
        <f aca="false">VLOOKUP(Table1[[#This Row],[sampleID]],temporary_match!A:B,2,FALSE())</f>
        <v>Eastern South America Offshore</v>
      </c>
      <c r="D1309" s="1" t="n">
        <f aca="false">VLOOKUP(Table1[[#This Row],[sampleID]],latlon_match!A:C,2,FALSE())</f>
        <v>-21.7109</v>
      </c>
      <c r="E1309" s="1" t="n">
        <f aca="false">VLOOKUP(Table1[[#This Row],[sampleID]],latlon_match!A:C,3,FALSE())</f>
        <v>-40.1504</v>
      </c>
    </row>
    <row r="1310" customFormat="false" ht="13.8" hidden="false" customHeight="false" outlineLevel="0" collapsed="false">
      <c r="A1310" s="1" t="s">
        <v>1375</v>
      </c>
      <c r="B1310" s="1" t="n">
        <f aca="false">VLOOKUP(Table1[[#This Row],[region_description]],region_index_match!A:C,3,FALSE())</f>
        <v>13</v>
      </c>
      <c r="C1310" s="1" t="str">
        <f aca="false">VLOOKUP(Table1[[#This Row],[sampleID]],temporary_match!A:B,2,FALSE())</f>
        <v>Eastern South America Offshore</v>
      </c>
      <c r="D1310" s="1" t="n">
        <f aca="false">VLOOKUP(Table1[[#This Row],[sampleID]],latlon_match!A:C,2,FALSE())</f>
        <v>-21.7398</v>
      </c>
      <c r="E1310" s="1" t="n">
        <f aca="false">VLOOKUP(Table1[[#This Row],[sampleID]],latlon_match!A:C,3,FALSE())</f>
        <v>-40.0888</v>
      </c>
    </row>
    <row r="1311" customFormat="false" ht="13.8" hidden="false" customHeight="false" outlineLevel="0" collapsed="false">
      <c r="A1311" s="1" t="s">
        <v>1376</v>
      </c>
      <c r="B1311" s="1" t="n">
        <f aca="false">VLOOKUP(Table1[[#This Row],[region_description]],region_index_match!A:C,3,FALSE())</f>
        <v>13</v>
      </c>
      <c r="C1311" s="1" t="str">
        <f aca="false">VLOOKUP(Table1[[#This Row],[sampleID]],temporary_match!A:B,2,FALSE())</f>
        <v>Eastern South America Offshore</v>
      </c>
      <c r="D1311" s="1" t="n">
        <f aca="false">VLOOKUP(Table1[[#This Row],[sampleID]],latlon_match!A:C,2,FALSE())</f>
        <v>-21.7402</v>
      </c>
      <c r="E1311" s="1" t="n">
        <f aca="false">VLOOKUP(Table1[[#This Row],[sampleID]],latlon_match!A:C,3,FALSE())</f>
        <v>-40.0398</v>
      </c>
    </row>
    <row r="1312" customFormat="false" ht="13.8" hidden="false" customHeight="false" outlineLevel="0" collapsed="false">
      <c r="A1312" s="1" t="s">
        <v>1377</v>
      </c>
      <c r="B1312" s="1" t="n">
        <f aca="false">VLOOKUP(Table1[[#This Row],[region_description]],region_index_match!A:C,3,FALSE())</f>
        <v>13</v>
      </c>
      <c r="C1312" s="1" t="str">
        <f aca="false">VLOOKUP(Table1[[#This Row],[sampleID]],temporary_match!A:B,2,FALSE())</f>
        <v>Eastern South America Offshore</v>
      </c>
      <c r="D1312" s="1" t="n">
        <f aca="false">VLOOKUP(Table1[[#This Row],[sampleID]],latlon_match!A:C,2,FALSE())</f>
        <v>-21.6233</v>
      </c>
      <c r="E1312" s="1" t="n">
        <f aca="false">VLOOKUP(Table1[[#This Row],[sampleID]],latlon_match!A:C,3,FALSE())</f>
        <v>-39.5956</v>
      </c>
    </row>
    <row r="1313" customFormat="false" ht="13.8" hidden="false" customHeight="false" outlineLevel="0" collapsed="false">
      <c r="A1313" s="1" t="s">
        <v>1378</v>
      </c>
      <c r="B1313" s="1" t="n">
        <f aca="false">VLOOKUP(Table1[[#This Row],[region_description]],region_index_match!A:C,3,FALSE())</f>
        <v>13</v>
      </c>
      <c r="C1313" s="1" t="str">
        <f aca="false">VLOOKUP(Table1[[#This Row],[sampleID]],temporary_match!A:B,2,FALSE())</f>
        <v>Eastern South America Offshore</v>
      </c>
      <c r="D1313" s="1" t="n">
        <f aca="false">VLOOKUP(Table1[[#This Row],[sampleID]],latlon_match!A:C,2,FALSE())</f>
        <v>-21.6227</v>
      </c>
      <c r="E1313" s="1" t="n">
        <f aca="false">VLOOKUP(Table1[[#This Row],[sampleID]],latlon_match!A:C,3,FALSE())</f>
        <v>-39.0516</v>
      </c>
    </row>
    <row r="1314" customFormat="false" ht="13.8" hidden="false" customHeight="false" outlineLevel="0" collapsed="false">
      <c r="A1314" s="1" t="s">
        <v>1379</v>
      </c>
      <c r="B1314" s="1" t="n">
        <f aca="false">VLOOKUP(Table1[[#This Row],[region_description]],region_index_match!A:C,3,FALSE())</f>
        <v>13</v>
      </c>
      <c r="C1314" s="1" t="str">
        <f aca="false">VLOOKUP(Table1[[#This Row],[sampleID]],temporary_match!A:B,2,FALSE())</f>
        <v>Eastern South America Offshore</v>
      </c>
      <c r="D1314" s="1" t="n">
        <f aca="false">VLOOKUP(Table1[[#This Row],[sampleID]],latlon_match!A:C,2,FALSE())</f>
        <v>-21.6184</v>
      </c>
      <c r="E1314" s="1" t="n">
        <f aca="false">VLOOKUP(Table1[[#This Row],[sampleID]],latlon_match!A:C,3,FALSE())</f>
        <v>-38.5413</v>
      </c>
    </row>
    <row r="1315" customFormat="false" ht="13.8" hidden="false" customHeight="false" outlineLevel="0" collapsed="false">
      <c r="A1315" s="1" t="s">
        <v>1380</v>
      </c>
      <c r="B1315" s="1" t="n">
        <f aca="false">VLOOKUP(Table1[[#This Row],[region_description]],region_index_match!A:C,3,FALSE())</f>
        <v>13</v>
      </c>
      <c r="C1315" s="1" t="str">
        <f aca="false">VLOOKUP(Table1[[#This Row],[sampleID]],temporary_match!A:B,2,FALSE())</f>
        <v>Eastern South America Offshore</v>
      </c>
      <c r="D1315" s="1" t="n">
        <f aca="false">VLOOKUP(Table1[[#This Row],[sampleID]],latlon_match!A:C,2,FALSE())</f>
        <v>-21.3836</v>
      </c>
      <c r="E1315" s="1" t="n">
        <f aca="false">VLOOKUP(Table1[[#This Row],[sampleID]],latlon_match!A:C,3,FALSE())</f>
        <v>-40.3289</v>
      </c>
    </row>
    <row r="1316" customFormat="false" ht="13.8" hidden="false" customHeight="false" outlineLevel="0" collapsed="false">
      <c r="A1316" s="1" t="s">
        <v>1381</v>
      </c>
      <c r="B1316" s="1" t="n">
        <f aca="false">VLOOKUP(Table1[[#This Row],[region_description]],region_index_match!A:C,3,FALSE())</f>
        <v>13</v>
      </c>
      <c r="C1316" s="1" t="str">
        <f aca="false">VLOOKUP(Table1[[#This Row],[sampleID]],temporary_match!A:B,2,FALSE())</f>
        <v>Eastern South America Offshore</v>
      </c>
      <c r="D1316" s="1" t="n">
        <f aca="false">VLOOKUP(Table1[[#This Row],[sampleID]],latlon_match!A:C,2,FALSE())</f>
        <v>-21.1534</v>
      </c>
      <c r="E1316" s="1" t="n">
        <f aca="false">VLOOKUP(Table1[[#This Row],[sampleID]],latlon_match!A:C,3,FALSE())</f>
        <v>-40.2689</v>
      </c>
    </row>
    <row r="1317" customFormat="false" ht="13.8" hidden="false" customHeight="false" outlineLevel="0" collapsed="false">
      <c r="A1317" s="1" t="s">
        <v>1382</v>
      </c>
      <c r="B1317" s="1" t="n">
        <f aca="false">VLOOKUP(Table1[[#This Row],[region_description]],region_index_match!A:C,3,FALSE())</f>
        <v>13</v>
      </c>
      <c r="C1317" s="1" t="str">
        <f aca="false">VLOOKUP(Table1[[#This Row],[sampleID]],temporary_match!A:B,2,FALSE())</f>
        <v>Eastern South America Offshore</v>
      </c>
      <c r="D1317" s="1" t="n">
        <f aca="false">VLOOKUP(Table1[[#This Row],[sampleID]],latlon_match!A:C,2,FALSE())</f>
        <v>-21.3848</v>
      </c>
      <c r="E1317" s="1" t="n">
        <f aca="false">VLOOKUP(Table1[[#This Row],[sampleID]],latlon_match!A:C,3,FALSE())</f>
        <v>-40.2534</v>
      </c>
    </row>
    <row r="1318" customFormat="false" ht="13.8" hidden="false" customHeight="false" outlineLevel="0" collapsed="false">
      <c r="A1318" s="1" t="s">
        <v>1383</v>
      </c>
      <c r="B1318" s="1" t="n">
        <f aca="false">VLOOKUP(Table1[[#This Row],[region_description]],region_index_match!A:C,3,FALSE())</f>
        <v>13</v>
      </c>
      <c r="C1318" s="1" t="str">
        <f aca="false">VLOOKUP(Table1[[#This Row],[sampleID]],temporary_match!A:B,2,FALSE())</f>
        <v>Eastern South America Offshore</v>
      </c>
      <c r="D1318" s="1" t="n">
        <f aca="false">VLOOKUP(Table1[[#This Row],[sampleID]],latlon_match!A:C,2,FALSE())</f>
        <v>-21.2278</v>
      </c>
      <c r="E1318" s="1" t="n">
        <f aca="false">VLOOKUP(Table1[[#This Row],[sampleID]],latlon_match!A:C,3,FALSE())</f>
        <v>-40.2499</v>
      </c>
    </row>
    <row r="1319" customFormat="false" ht="13.8" hidden="false" customHeight="false" outlineLevel="0" collapsed="false">
      <c r="A1319" s="1" t="s">
        <v>1384</v>
      </c>
      <c r="B1319" s="1" t="n">
        <f aca="false">VLOOKUP(Table1[[#This Row],[region_description]],region_index_match!A:C,3,FALSE())</f>
        <v>13</v>
      </c>
      <c r="C1319" s="1" t="str">
        <f aca="false">VLOOKUP(Table1[[#This Row],[sampleID]],temporary_match!A:B,2,FALSE())</f>
        <v>Eastern South America Offshore</v>
      </c>
      <c r="D1319" s="1" t="n">
        <f aca="false">VLOOKUP(Table1[[#This Row],[sampleID]],latlon_match!A:C,2,FALSE())</f>
        <v>-21.1872</v>
      </c>
      <c r="E1319" s="1" t="n">
        <f aca="false">VLOOKUP(Table1[[#This Row],[sampleID]],latlon_match!A:C,3,FALSE())</f>
        <v>-40.2149</v>
      </c>
    </row>
    <row r="1320" customFormat="false" ht="13.8" hidden="false" customHeight="false" outlineLevel="0" collapsed="false">
      <c r="A1320" s="1" t="s">
        <v>1385</v>
      </c>
      <c r="B1320" s="1" t="n">
        <f aca="false">VLOOKUP(Table1[[#This Row],[region_description]],region_index_match!A:C,3,FALSE())</f>
        <v>13</v>
      </c>
      <c r="C1320" s="1" t="str">
        <f aca="false">VLOOKUP(Table1[[#This Row],[sampleID]],temporary_match!A:B,2,FALSE())</f>
        <v>Eastern South America Offshore</v>
      </c>
      <c r="D1320" s="1" t="n">
        <f aca="false">VLOOKUP(Table1[[#This Row],[sampleID]],latlon_match!A:C,2,FALSE())</f>
        <v>-21.185</v>
      </c>
      <c r="E1320" s="1" t="n">
        <f aca="false">VLOOKUP(Table1[[#This Row],[sampleID]],latlon_match!A:C,3,FALSE())</f>
        <v>-40.1533</v>
      </c>
    </row>
    <row r="1321" customFormat="false" ht="13.8" hidden="false" customHeight="false" outlineLevel="0" collapsed="false">
      <c r="A1321" s="1" t="s">
        <v>1386</v>
      </c>
      <c r="B1321" s="1" t="n">
        <f aca="false">VLOOKUP(Table1[[#This Row],[region_description]],region_index_match!A:C,3,FALSE())</f>
        <v>13</v>
      </c>
      <c r="C1321" s="1" t="str">
        <f aca="false">VLOOKUP(Table1[[#This Row],[sampleID]],temporary_match!A:B,2,FALSE())</f>
        <v>Eastern South America Offshore</v>
      </c>
      <c r="D1321" s="1" t="n">
        <f aca="false">VLOOKUP(Table1[[#This Row],[sampleID]],latlon_match!A:C,2,FALSE())</f>
        <v>-21.1858</v>
      </c>
      <c r="E1321" s="1" t="n">
        <f aca="false">VLOOKUP(Table1[[#This Row],[sampleID]],latlon_match!A:C,3,FALSE())</f>
        <v>-40.0522</v>
      </c>
    </row>
    <row r="1322" customFormat="false" ht="13.8" hidden="false" customHeight="false" outlineLevel="0" collapsed="false">
      <c r="A1322" s="1" t="s">
        <v>1387</v>
      </c>
      <c r="B1322" s="1" t="n">
        <f aca="false">VLOOKUP(Table1[[#This Row],[region_description]],region_index_match!A:C,3,FALSE())</f>
        <v>13</v>
      </c>
      <c r="C1322" s="1" t="str">
        <f aca="false">VLOOKUP(Table1[[#This Row],[sampleID]],temporary_match!A:B,2,FALSE())</f>
        <v>Eastern South America Offshore</v>
      </c>
      <c r="D1322" s="1" t="n">
        <f aca="false">VLOOKUP(Table1[[#This Row],[sampleID]],latlon_match!A:C,2,FALSE())</f>
        <v>-21.185</v>
      </c>
      <c r="E1322" s="1" t="n">
        <f aca="false">VLOOKUP(Table1[[#This Row],[sampleID]],latlon_match!A:C,3,FALSE())</f>
        <v>-39.6611</v>
      </c>
    </row>
    <row r="1323" customFormat="false" ht="13.8" hidden="false" customHeight="false" outlineLevel="0" collapsed="false">
      <c r="A1323" s="1" t="s">
        <v>1388</v>
      </c>
      <c r="B1323" s="1" t="n">
        <f aca="false">VLOOKUP(Table1[[#This Row],[region_description]],region_index_match!A:C,3,FALSE())</f>
        <v>13</v>
      </c>
      <c r="C1323" s="1" t="str">
        <f aca="false">VLOOKUP(Table1[[#This Row],[sampleID]],temporary_match!A:B,2,FALSE())</f>
        <v>Eastern South America Offshore</v>
      </c>
      <c r="D1323" s="1" t="n">
        <f aca="false">VLOOKUP(Table1[[#This Row],[sampleID]],latlon_match!A:C,2,FALSE())</f>
        <v>-21.1883</v>
      </c>
      <c r="E1323" s="1" t="n">
        <f aca="false">VLOOKUP(Table1[[#This Row],[sampleID]],latlon_match!A:C,3,FALSE())</f>
        <v>-39.0843</v>
      </c>
    </row>
    <row r="1324" customFormat="false" ht="13.8" hidden="false" customHeight="false" outlineLevel="0" collapsed="false">
      <c r="A1324" s="1" t="s">
        <v>1389</v>
      </c>
      <c r="B1324" s="1" t="n">
        <f aca="false">VLOOKUP(Table1[[#This Row],[region_description]],region_index_match!A:C,3,FALSE())</f>
        <v>13</v>
      </c>
      <c r="C1324" s="1" t="str">
        <f aca="false">VLOOKUP(Table1[[#This Row],[sampleID]],temporary_match!A:B,2,FALSE())</f>
        <v>Eastern South America Offshore</v>
      </c>
      <c r="D1324" s="1" t="n">
        <f aca="false">VLOOKUP(Table1[[#This Row],[sampleID]],latlon_match!A:C,2,FALSE())</f>
        <v>-21.1875</v>
      </c>
      <c r="E1324" s="1" t="n">
        <f aca="false">VLOOKUP(Table1[[#This Row],[sampleID]],latlon_match!A:C,3,FALSE())</f>
        <v>-38.4481</v>
      </c>
    </row>
    <row r="1325" customFormat="false" ht="13.8" hidden="false" customHeight="false" outlineLevel="0" collapsed="false">
      <c r="A1325" s="1" t="s">
        <v>1390</v>
      </c>
      <c r="B1325" s="1" t="n">
        <f aca="false">VLOOKUP(Table1[[#This Row],[region_description]],region_index_match!A:C,3,FALSE())</f>
        <v>6</v>
      </c>
      <c r="C1325" s="1" t="str">
        <f aca="false">VLOOKUP(Table1[[#This Row],[sampleID]],temporary_match!A:B,2,FALSE())</f>
        <v>Black Sea</v>
      </c>
      <c r="D1325" s="1" t="n">
        <f aca="false">VLOOKUP(Table1[[#This Row],[sampleID]],latlon_match!A:C,2,FALSE())</f>
        <v>45.0782</v>
      </c>
      <c r="E1325" s="1" t="n">
        <f aca="false">VLOOKUP(Table1[[#This Row],[sampleID]],latlon_match!A:C,3,FALSE())</f>
        <v>29.7773</v>
      </c>
    </row>
    <row r="1326" customFormat="false" ht="13.8" hidden="false" customHeight="false" outlineLevel="0" collapsed="false">
      <c r="A1326" s="1" t="s">
        <v>1391</v>
      </c>
      <c r="B1326" s="1" t="n">
        <f aca="false">VLOOKUP(Table1[[#This Row],[region_description]],region_index_match!A:C,3,FALSE())</f>
        <v>6</v>
      </c>
      <c r="C1326" s="1" t="str">
        <f aca="false">VLOOKUP(Table1[[#This Row],[sampleID]],temporary_match!A:B,2,FALSE())</f>
        <v>Black Sea</v>
      </c>
      <c r="D1326" s="1" t="n">
        <f aca="false">VLOOKUP(Table1[[#This Row],[sampleID]],latlon_match!A:C,2,FALSE())</f>
        <v>44.596</v>
      </c>
      <c r="E1326" s="1" t="n">
        <f aca="false">VLOOKUP(Table1[[#This Row],[sampleID]],latlon_match!A:C,3,FALSE())</f>
        <v>29.1905</v>
      </c>
    </row>
    <row r="1327" customFormat="false" ht="13.8" hidden="false" customHeight="false" outlineLevel="0" collapsed="false">
      <c r="A1327" s="1" t="s">
        <v>1392</v>
      </c>
      <c r="B1327" s="1" t="n">
        <f aca="false">VLOOKUP(Table1[[#This Row],[region_description]],region_index_match!A:C,3,FALSE())</f>
        <v>6</v>
      </c>
      <c r="C1327" s="1" t="str">
        <f aca="false">VLOOKUP(Table1[[#This Row],[sampleID]],temporary_match!A:B,2,FALSE())</f>
        <v>Black Sea</v>
      </c>
      <c r="D1327" s="1" t="n">
        <f aca="false">VLOOKUP(Table1[[#This Row],[sampleID]],latlon_match!A:C,2,FALSE())</f>
        <v>43.7102</v>
      </c>
      <c r="E1327" s="1" t="n">
        <f aca="false">VLOOKUP(Table1[[#This Row],[sampleID]],latlon_match!A:C,3,FALSE())</f>
        <v>29.8612</v>
      </c>
    </row>
    <row r="1328" customFormat="false" ht="13.8" hidden="false" customHeight="false" outlineLevel="0" collapsed="false">
      <c r="A1328" s="1" t="s">
        <v>1393</v>
      </c>
      <c r="B1328" s="1" t="n">
        <f aca="false">VLOOKUP(Table1[[#This Row],[region_description]],region_index_match!A:C,3,FALSE())</f>
        <v>6</v>
      </c>
      <c r="C1328" s="1" t="str">
        <f aca="false">VLOOKUP(Table1[[#This Row],[sampleID]],temporary_match!A:B,2,FALSE())</f>
        <v>Black Sea</v>
      </c>
      <c r="D1328" s="1" t="n">
        <f aca="false">VLOOKUP(Table1[[#This Row],[sampleID]],latlon_match!A:C,2,FALSE())</f>
        <v>43.7133</v>
      </c>
      <c r="E1328" s="1" t="n">
        <f aca="false">VLOOKUP(Table1[[#This Row],[sampleID]],latlon_match!A:C,3,FALSE())</f>
        <v>29.9067</v>
      </c>
    </row>
    <row r="1329" customFormat="false" ht="13.8" hidden="false" customHeight="false" outlineLevel="0" collapsed="false">
      <c r="A1329" s="1" t="s">
        <v>1394</v>
      </c>
      <c r="B1329" s="1" t="n">
        <f aca="false">VLOOKUP(Table1[[#This Row],[region_description]],region_index_match!A:C,3,FALSE())</f>
        <v>6</v>
      </c>
      <c r="C1329" s="1" t="str">
        <f aca="false">VLOOKUP(Table1[[#This Row],[sampleID]],temporary_match!A:B,2,FALSE())</f>
        <v>Black Sea</v>
      </c>
      <c r="D1329" s="1" t="n">
        <f aca="false">VLOOKUP(Table1[[#This Row],[sampleID]],latlon_match!A:C,2,FALSE())</f>
        <v>44.7501</v>
      </c>
      <c r="E1329" s="1" t="n">
        <f aca="false">VLOOKUP(Table1[[#This Row],[sampleID]],latlon_match!A:C,3,FALSE())</f>
        <v>36.1666</v>
      </c>
    </row>
    <row r="1330" customFormat="false" ht="13.8" hidden="false" customHeight="false" outlineLevel="0" collapsed="false">
      <c r="A1330" s="1" t="s">
        <v>1395</v>
      </c>
      <c r="B1330" s="1" t="n">
        <f aca="false">VLOOKUP(Table1[[#This Row],[region_description]],region_index_match!A:C,3,FALSE())</f>
        <v>6</v>
      </c>
      <c r="C1330" s="1" t="str">
        <f aca="false">VLOOKUP(Table1[[#This Row],[sampleID]],temporary_match!A:B,2,FALSE())</f>
        <v>Black Sea</v>
      </c>
      <c r="D1330" s="1" t="n">
        <f aca="false">VLOOKUP(Table1[[#This Row],[sampleID]],latlon_match!A:C,2,FALSE())</f>
        <v>44.206</v>
      </c>
      <c r="E1330" s="1" t="n">
        <f aca="false">VLOOKUP(Table1[[#This Row],[sampleID]],latlon_match!A:C,3,FALSE())</f>
        <v>30.6815</v>
      </c>
    </row>
    <row r="1331" customFormat="false" ht="13.8" hidden="false" customHeight="false" outlineLevel="0" collapsed="false">
      <c r="A1331" s="1" t="s">
        <v>1396</v>
      </c>
      <c r="B1331" s="1" t="n">
        <f aca="false">VLOOKUP(Table1[[#This Row],[region_description]],region_index_match!A:C,3,FALSE())</f>
        <v>6</v>
      </c>
      <c r="C1331" s="1" t="str">
        <f aca="false">VLOOKUP(Table1[[#This Row],[sampleID]],temporary_match!A:B,2,FALSE())</f>
        <v>Black Sea</v>
      </c>
      <c r="D1331" s="1" t="n">
        <f aca="false">VLOOKUP(Table1[[#This Row],[sampleID]],latlon_match!A:C,2,FALSE())</f>
        <v>43.67</v>
      </c>
      <c r="E1331" s="1" t="n">
        <f aca="false">VLOOKUP(Table1[[#This Row],[sampleID]],latlon_match!A:C,3,FALSE())</f>
        <v>30.0117</v>
      </c>
    </row>
    <row r="1332" customFormat="false" ht="13.8" hidden="false" customHeight="false" outlineLevel="0" collapsed="false">
      <c r="A1332" s="1" t="s">
        <v>1397</v>
      </c>
      <c r="B1332" s="1" t="n">
        <f aca="false">VLOOKUP(Table1[[#This Row],[region_description]],region_index_match!A:C,3,FALSE())</f>
        <v>6</v>
      </c>
      <c r="C1332" s="1" t="str">
        <f aca="false">VLOOKUP(Table1[[#This Row],[sampleID]],temporary_match!A:B,2,FALSE())</f>
        <v>Black Sea</v>
      </c>
      <c r="D1332" s="1" t="n">
        <f aca="false">VLOOKUP(Table1[[#This Row],[sampleID]],latlon_match!A:C,2,FALSE())</f>
        <v>42.0058</v>
      </c>
      <c r="E1332" s="1" t="n">
        <f aca="false">VLOOKUP(Table1[[#This Row],[sampleID]],latlon_match!A:C,3,FALSE())</f>
        <v>41.4666</v>
      </c>
    </row>
    <row r="1333" customFormat="false" ht="13.8" hidden="false" customHeight="false" outlineLevel="0" collapsed="false">
      <c r="A1333" s="1" t="s">
        <v>1398</v>
      </c>
      <c r="B1333" s="1" t="n">
        <f aca="false">VLOOKUP(Table1[[#This Row],[region_description]],region_index_match!A:C,3,FALSE())</f>
        <v>6</v>
      </c>
      <c r="C1333" s="1" t="str">
        <f aca="false">VLOOKUP(Table1[[#This Row],[sampleID]],temporary_match!A:B,2,FALSE())</f>
        <v>Black Sea</v>
      </c>
      <c r="D1333" s="1" t="n">
        <f aca="false">VLOOKUP(Table1[[#This Row],[sampleID]],latlon_match!A:C,2,FALSE())</f>
        <v>44.6601</v>
      </c>
      <c r="E1333" s="1" t="n">
        <f aca="false">VLOOKUP(Table1[[#This Row],[sampleID]],latlon_match!A:C,3,FALSE())</f>
        <v>35.7086</v>
      </c>
    </row>
    <row r="1334" customFormat="false" ht="13.8" hidden="false" customHeight="false" outlineLevel="0" collapsed="false">
      <c r="A1334" s="1" t="s">
        <v>1399</v>
      </c>
      <c r="B1334" s="1" t="n">
        <f aca="false">VLOOKUP(Table1[[#This Row],[region_description]],region_index_match!A:C,3,FALSE())</f>
        <v>6</v>
      </c>
      <c r="C1334" s="1" t="str">
        <f aca="false">VLOOKUP(Table1[[#This Row],[sampleID]],temporary_match!A:B,2,FALSE())</f>
        <v>Black Sea</v>
      </c>
      <c r="D1334" s="1" t="n">
        <f aca="false">VLOOKUP(Table1[[#This Row],[sampleID]],latlon_match!A:C,2,FALSE())</f>
        <v>43.9813</v>
      </c>
      <c r="E1334" s="1" t="n">
        <f aca="false">VLOOKUP(Table1[[#This Row],[sampleID]],latlon_match!A:C,3,FALSE())</f>
        <v>31.5138</v>
      </c>
    </row>
    <row r="1335" customFormat="false" ht="13.8" hidden="false" customHeight="false" outlineLevel="0" collapsed="false">
      <c r="A1335" s="1" t="s">
        <v>1400</v>
      </c>
      <c r="B1335" s="1" t="n">
        <f aca="false">VLOOKUP(Table1[[#This Row],[region_description]],region_index_match!A:C,3,FALSE())</f>
        <v>6</v>
      </c>
      <c r="C1335" s="1" t="str">
        <f aca="false">VLOOKUP(Table1[[#This Row],[sampleID]],temporary_match!A:B,2,FALSE())</f>
        <v>Black Sea</v>
      </c>
      <c r="D1335" s="1" t="n">
        <f aca="false">VLOOKUP(Table1[[#This Row],[sampleID]],latlon_match!A:C,2,FALSE())</f>
        <v>41.615</v>
      </c>
      <c r="E1335" s="1" t="n">
        <f aca="false">VLOOKUP(Table1[[#This Row],[sampleID]],latlon_match!A:C,3,FALSE())</f>
        <v>31.435</v>
      </c>
    </row>
    <row r="1336" customFormat="false" ht="13.8" hidden="false" customHeight="false" outlineLevel="0" collapsed="false">
      <c r="A1336" s="1" t="s">
        <v>1401</v>
      </c>
      <c r="B1336" s="1" t="n">
        <f aca="false">VLOOKUP(Table1[[#This Row],[region_description]],region_index_match!A:C,3,FALSE())</f>
        <v>6</v>
      </c>
      <c r="C1336" s="1" t="str">
        <f aca="false">VLOOKUP(Table1[[#This Row],[sampleID]],temporary_match!A:B,2,FALSE())</f>
        <v>Black Sea</v>
      </c>
      <c r="D1336" s="1" t="n">
        <f aca="false">VLOOKUP(Table1[[#This Row],[sampleID]],latlon_match!A:C,2,FALSE())</f>
        <v>42.9367</v>
      </c>
      <c r="E1336" s="1" t="n">
        <f aca="false">VLOOKUP(Table1[[#This Row],[sampleID]],latlon_match!A:C,3,FALSE())</f>
        <v>30.0317</v>
      </c>
    </row>
    <row r="1337" customFormat="false" ht="13.8" hidden="false" customHeight="false" outlineLevel="0" collapsed="false">
      <c r="A1337" s="1" t="s">
        <v>1402</v>
      </c>
      <c r="B1337" s="1" t="n">
        <f aca="false">VLOOKUP(Table1[[#This Row],[region_description]],region_index_match!A:C,3,FALSE())</f>
        <v>24</v>
      </c>
      <c r="C1337" s="1" t="str">
        <f aca="false">VLOOKUP(Table1[[#This Row],[sampleID]],temporary_match!A:B,2,FALSE())</f>
        <v>Mediterranean</v>
      </c>
      <c r="D1337" s="1" t="n">
        <f aca="false">VLOOKUP(Table1[[#This Row],[sampleID]],latlon_match!A:C,2,FALSE())</f>
        <v>42.5</v>
      </c>
      <c r="E1337" s="1" t="n">
        <f aca="false">VLOOKUP(Table1[[#This Row],[sampleID]],latlon_match!A:C,3,FALSE())</f>
        <v>5</v>
      </c>
    </row>
    <row r="1338" customFormat="false" ht="13.8" hidden="false" customHeight="false" outlineLevel="0" collapsed="false">
      <c r="A1338" s="1" t="s">
        <v>1403</v>
      </c>
      <c r="B1338" s="1" t="n">
        <f aca="false">VLOOKUP(Table1[[#This Row],[region_description]],region_index_match!A:C,3,FALSE())</f>
        <v>24</v>
      </c>
      <c r="C1338" s="1" t="str">
        <f aca="false">VLOOKUP(Table1[[#This Row],[sampleID]],temporary_match!A:B,2,FALSE())</f>
        <v>Mediterranean</v>
      </c>
      <c r="D1338" s="1" t="n">
        <f aca="false">VLOOKUP(Table1[[#This Row],[sampleID]],latlon_match!A:C,2,FALSE())</f>
        <v>42.7</v>
      </c>
      <c r="E1338" s="1" t="n">
        <f aca="false">VLOOKUP(Table1[[#This Row],[sampleID]],latlon_match!A:C,3,FALSE())</f>
        <v>4.9</v>
      </c>
    </row>
    <row r="1339" customFormat="false" ht="13.8" hidden="false" customHeight="false" outlineLevel="0" collapsed="false">
      <c r="A1339" s="1" t="s">
        <v>1404</v>
      </c>
      <c r="B1339" s="1" t="n">
        <f aca="false">VLOOKUP(Table1[[#This Row],[region_description]],region_index_match!A:C,3,FALSE())</f>
        <v>24</v>
      </c>
      <c r="C1339" s="1" t="str">
        <f aca="false">VLOOKUP(Table1[[#This Row],[sampleID]],temporary_match!A:B,2,FALSE())</f>
        <v>Mediterranean</v>
      </c>
      <c r="D1339" s="1" t="n">
        <f aca="false">VLOOKUP(Table1[[#This Row],[sampleID]],latlon_match!A:C,2,FALSE())</f>
        <v>42.7</v>
      </c>
      <c r="E1339" s="1" t="n">
        <f aca="false">VLOOKUP(Table1[[#This Row],[sampleID]],latlon_match!A:C,3,FALSE())</f>
        <v>4.8</v>
      </c>
    </row>
    <row r="1340" customFormat="false" ht="13.8" hidden="false" customHeight="false" outlineLevel="0" collapsed="false">
      <c r="A1340" s="1" t="s">
        <v>1405</v>
      </c>
      <c r="B1340" s="1" t="n">
        <f aca="false">VLOOKUP(Table1[[#This Row],[region_description]],region_index_match!A:C,3,FALSE())</f>
        <v>24</v>
      </c>
      <c r="C1340" s="1" t="str">
        <f aca="false">VLOOKUP(Table1[[#This Row],[sampleID]],temporary_match!A:B,2,FALSE())</f>
        <v>Mediterranean</v>
      </c>
      <c r="D1340" s="1" t="n">
        <f aca="false">VLOOKUP(Table1[[#This Row],[sampleID]],latlon_match!A:C,2,FALSE())</f>
        <v>42.8</v>
      </c>
      <c r="E1340" s="1" t="n">
        <f aca="false">VLOOKUP(Table1[[#This Row],[sampleID]],latlon_match!A:C,3,FALSE())</f>
        <v>4.7</v>
      </c>
    </row>
    <row r="1341" customFormat="false" ht="13.8" hidden="false" customHeight="false" outlineLevel="0" collapsed="false">
      <c r="A1341" s="1" t="s">
        <v>1406</v>
      </c>
      <c r="B1341" s="1" t="n">
        <f aca="false">VLOOKUP(Table1[[#This Row],[region_description]],region_index_match!A:C,3,FALSE())</f>
        <v>24</v>
      </c>
      <c r="C1341" s="1" t="str">
        <f aca="false">VLOOKUP(Table1[[#This Row],[sampleID]],temporary_match!A:B,2,FALSE())</f>
        <v>Mediterranean</v>
      </c>
      <c r="D1341" s="1" t="n">
        <f aca="false">VLOOKUP(Table1[[#This Row],[sampleID]],latlon_match!A:C,2,FALSE())</f>
        <v>42.8</v>
      </c>
      <c r="E1341" s="1" t="n">
        <f aca="false">VLOOKUP(Table1[[#This Row],[sampleID]],latlon_match!A:C,3,FALSE())</f>
        <v>4.7</v>
      </c>
    </row>
    <row r="1342" customFormat="false" ht="13.8" hidden="false" customHeight="false" outlineLevel="0" collapsed="false">
      <c r="A1342" s="1" t="s">
        <v>1407</v>
      </c>
      <c r="B1342" s="1" t="n">
        <f aca="false">VLOOKUP(Table1[[#This Row],[region_description]],region_index_match!A:C,3,FALSE())</f>
        <v>24</v>
      </c>
      <c r="C1342" s="1" t="str">
        <f aca="false">VLOOKUP(Table1[[#This Row],[sampleID]],temporary_match!A:B,2,FALSE())</f>
        <v>Mediterranean</v>
      </c>
      <c r="D1342" s="1" t="n">
        <f aca="false">VLOOKUP(Table1[[#This Row],[sampleID]],latlon_match!A:C,2,FALSE())</f>
        <v>42.9</v>
      </c>
      <c r="E1342" s="1" t="n">
        <f aca="false">VLOOKUP(Table1[[#This Row],[sampleID]],latlon_match!A:C,3,FALSE())</f>
        <v>4.7</v>
      </c>
    </row>
    <row r="1343" customFormat="false" ht="13.8" hidden="false" customHeight="false" outlineLevel="0" collapsed="false">
      <c r="A1343" s="1" t="s">
        <v>1408</v>
      </c>
      <c r="B1343" s="1" t="n">
        <f aca="false">VLOOKUP(Table1[[#This Row],[region_description]],region_index_match!A:C,3,FALSE())</f>
        <v>24</v>
      </c>
      <c r="C1343" s="1" t="str">
        <f aca="false">VLOOKUP(Table1[[#This Row],[sampleID]],temporary_match!A:B,2,FALSE())</f>
        <v>Mediterranean</v>
      </c>
      <c r="D1343" s="1" t="n">
        <f aca="false">VLOOKUP(Table1[[#This Row],[sampleID]],latlon_match!A:C,2,FALSE())</f>
        <v>42.9</v>
      </c>
      <c r="E1343" s="1" t="n">
        <f aca="false">VLOOKUP(Table1[[#This Row],[sampleID]],latlon_match!A:C,3,FALSE())</f>
        <v>4.7</v>
      </c>
    </row>
    <row r="1344" customFormat="false" ht="13.8" hidden="false" customHeight="false" outlineLevel="0" collapsed="false">
      <c r="A1344" s="1" t="s">
        <v>1409</v>
      </c>
      <c r="B1344" s="1" t="n">
        <f aca="false">VLOOKUP(Table1[[#This Row],[region_description]],region_index_match!A:C,3,FALSE())</f>
        <v>24</v>
      </c>
      <c r="C1344" s="1" t="str">
        <f aca="false">VLOOKUP(Table1[[#This Row],[sampleID]],temporary_match!A:B,2,FALSE())</f>
        <v>Mediterranean</v>
      </c>
      <c r="D1344" s="1" t="n">
        <f aca="false">VLOOKUP(Table1[[#This Row],[sampleID]],latlon_match!A:C,2,FALSE())</f>
        <v>42.6</v>
      </c>
      <c r="E1344" s="1" t="n">
        <f aca="false">VLOOKUP(Table1[[#This Row],[sampleID]],latlon_match!A:C,3,FALSE())</f>
        <v>3.7</v>
      </c>
    </row>
    <row r="1345" customFormat="false" ht="13.8" hidden="false" customHeight="false" outlineLevel="0" collapsed="false">
      <c r="A1345" s="1" t="s">
        <v>1410</v>
      </c>
      <c r="B1345" s="1" t="n">
        <f aca="false">VLOOKUP(Table1[[#This Row],[region_description]],region_index_match!A:C,3,FALSE())</f>
        <v>24</v>
      </c>
      <c r="C1345" s="1" t="str">
        <f aca="false">VLOOKUP(Table1[[#This Row],[sampleID]],temporary_match!A:B,2,FALSE())</f>
        <v>Mediterranean</v>
      </c>
      <c r="D1345" s="1" t="n">
        <f aca="false">VLOOKUP(Table1[[#This Row],[sampleID]],latlon_match!A:C,2,FALSE())</f>
        <v>42.4</v>
      </c>
      <c r="E1345" s="1" t="n">
        <f aca="false">VLOOKUP(Table1[[#This Row],[sampleID]],latlon_match!A:C,3,FALSE())</f>
        <v>3.9</v>
      </c>
    </row>
    <row r="1346" customFormat="false" ht="13.8" hidden="false" customHeight="false" outlineLevel="0" collapsed="false">
      <c r="A1346" s="1" t="s">
        <v>1411</v>
      </c>
      <c r="B1346" s="1" t="n">
        <f aca="false">VLOOKUP(Table1[[#This Row],[region_description]],region_index_match!A:C,3,FALSE())</f>
        <v>24</v>
      </c>
      <c r="C1346" s="1" t="str">
        <f aca="false">VLOOKUP(Table1[[#This Row],[sampleID]],temporary_match!A:B,2,FALSE())</f>
        <v>Mediterranean</v>
      </c>
      <c r="D1346" s="1" t="n">
        <f aca="false">VLOOKUP(Table1[[#This Row],[sampleID]],latlon_match!A:C,2,FALSE())</f>
        <v>42.6</v>
      </c>
      <c r="E1346" s="1" t="n">
        <f aca="false">VLOOKUP(Table1[[#This Row],[sampleID]],latlon_match!A:C,3,FALSE())</f>
        <v>3.4</v>
      </c>
    </row>
    <row r="1347" customFormat="false" ht="13.8" hidden="false" customHeight="false" outlineLevel="0" collapsed="false">
      <c r="A1347" s="1" t="s">
        <v>1412</v>
      </c>
      <c r="B1347" s="1" t="n">
        <f aca="false">VLOOKUP(Table1[[#This Row],[region_description]],region_index_match!A:C,3,FALSE())</f>
        <v>24</v>
      </c>
      <c r="C1347" s="1" t="str">
        <f aca="false">VLOOKUP(Table1[[#This Row],[sampleID]],temporary_match!A:B,2,FALSE())</f>
        <v>Mediterranean</v>
      </c>
      <c r="D1347" s="1" t="n">
        <f aca="false">VLOOKUP(Table1[[#This Row],[sampleID]],latlon_match!A:C,2,FALSE())</f>
        <v>42.4</v>
      </c>
      <c r="E1347" s="1" t="n">
        <f aca="false">VLOOKUP(Table1[[#This Row],[sampleID]],latlon_match!A:C,3,FALSE())</f>
        <v>3.5</v>
      </c>
    </row>
    <row r="1348" customFormat="false" ht="13.8" hidden="false" customHeight="false" outlineLevel="0" collapsed="false">
      <c r="A1348" s="1" t="s">
        <v>1413</v>
      </c>
      <c r="B1348" s="1" t="n">
        <f aca="false">VLOOKUP(Table1[[#This Row],[region_description]],region_index_match!A:C,3,FALSE())</f>
        <v>24</v>
      </c>
      <c r="C1348" s="1" t="str">
        <f aca="false">VLOOKUP(Table1[[#This Row],[sampleID]],temporary_match!A:B,2,FALSE())</f>
        <v>Mediterranean</v>
      </c>
      <c r="D1348" s="1" t="n">
        <f aca="false">VLOOKUP(Table1[[#This Row],[sampleID]],latlon_match!A:C,2,FALSE())</f>
        <v>42.4</v>
      </c>
      <c r="E1348" s="1" t="n">
        <f aca="false">VLOOKUP(Table1[[#This Row],[sampleID]],latlon_match!A:C,3,FALSE())</f>
        <v>3.8</v>
      </c>
    </row>
    <row r="1349" customFormat="false" ht="13.8" hidden="false" customHeight="false" outlineLevel="0" collapsed="false">
      <c r="A1349" s="1" t="s">
        <v>1414</v>
      </c>
      <c r="B1349" s="1" t="n">
        <f aca="false">VLOOKUP(Table1[[#This Row],[region_description]],region_index_match!A:C,3,FALSE())</f>
        <v>24</v>
      </c>
      <c r="C1349" s="1" t="str">
        <f aca="false">VLOOKUP(Table1[[#This Row],[sampleID]],temporary_match!A:B,2,FALSE())</f>
        <v>Mediterranean</v>
      </c>
      <c r="D1349" s="1" t="n">
        <f aca="false">VLOOKUP(Table1[[#This Row],[sampleID]],latlon_match!A:C,2,FALSE())</f>
        <v>42.4</v>
      </c>
      <c r="E1349" s="1" t="n">
        <f aca="false">VLOOKUP(Table1[[#This Row],[sampleID]],latlon_match!A:C,3,FALSE())</f>
        <v>4.2</v>
      </c>
    </row>
    <row r="1350" customFormat="false" ht="13.8" hidden="false" customHeight="false" outlineLevel="0" collapsed="false">
      <c r="A1350" s="1" t="s">
        <v>1415</v>
      </c>
      <c r="B1350" s="1" t="n">
        <f aca="false">VLOOKUP(Table1[[#This Row],[region_description]],region_index_match!A:C,3,FALSE())</f>
        <v>24</v>
      </c>
      <c r="C1350" s="1" t="str">
        <f aca="false">VLOOKUP(Table1[[#This Row],[sampleID]],temporary_match!A:B,2,FALSE())</f>
        <v>Mediterranean</v>
      </c>
      <c r="D1350" s="1" t="n">
        <f aca="false">VLOOKUP(Table1[[#This Row],[sampleID]],latlon_match!A:C,2,FALSE())</f>
        <v>42.3</v>
      </c>
      <c r="E1350" s="1" t="n">
        <f aca="false">VLOOKUP(Table1[[#This Row],[sampleID]],latlon_match!A:C,3,FALSE())</f>
        <v>3.6</v>
      </c>
    </row>
    <row r="1351" customFormat="false" ht="13.8" hidden="false" customHeight="false" outlineLevel="0" collapsed="false">
      <c r="A1351" s="1" t="s">
        <v>1416</v>
      </c>
      <c r="B1351" s="1" t="n">
        <f aca="false">VLOOKUP(Table1[[#This Row],[region_description]],region_index_match!A:C,3,FALSE())</f>
        <v>24</v>
      </c>
      <c r="C1351" s="1" t="str">
        <f aca="false">VLOOKUP(Table1[[#This Row],[sampleID]],temporary_match!A:B,2,FALSE())</f>
        <v>Mediterranean</v>
      </c>
      <c r="D1351" s="1" t="n">
        <f aca="false">VLOOKUP(Table1[[#This Row],[sampleID]],latlon_match!A:C,2,FALSE())</f>
        <v>42.2</v>
      </c>
      <c r="E1351" s="1" t="n">
        <f aca="false">VLOOKUP(Table1[[#This Row],[sampleID]],latlon_match!A:C,3,FALSE())</f>
        <v>3.8</v>
      </c>
    </row>
    <row r="1352" customFormat="false" ht="13.8" hidden="false" customHeight="false" outlineLevel="0" collapsed="false">
      <c r="A1352" s="1" t="s">
        <v>1417</v>
      </c>
      <c r="B1352" s="1" t="n">
        <f aca="false">VLOOKUP(Table1[[#This Row],[region_description]],region_index_match!A:C,3,FALSE())</f>
        <v>24</v>
      </c>
      <c r="C1352" s="1" t="str">
        <f aca="false">VLOOKUP(Table1[[#This Row],[sampleID]],temporary_match!A:B,2,FALSE())</f>
        <v>Mediterranean</v>
      </c>
      <c r="D1352" s="1" t="n">
        <f aca="false">VLOOKUP(Table1[[#This Row],[sampleID]],latlon_match!A:C,2,FALSE())</f>
        <v>42.2</v>
      </c>
      <c r="E1352" s="1" t="n">
        <f aca="false">VLOOKUP(Table1[[#This Row],[sampleID]],latlon_match!A:C,3,FALSE())</f>
        <v>4.3</v>
      </c>
    </row>
    <row r="1353" customFormat="false" ht="13.8" hidden="false" customHeight="false" outlineLevel="0" collapsed="false">
      <c r="A1353" s="1" t="s">
        <v>1418</v>
      </c>
      <c r="B1353" s="1" t="n">
        <f aca="false">VLOOKUP(Table1[[#This Row],[region_description]],region_index_match!A:C,3,FALSE())</f>
        <v>24</v>
      </c>
      <c r="C1353" s="1" t="str">
        <f aca="false">VLOOKUP(Table1[[#This Row],[sampleID]],temporary_match!A:B,2,FALSE())</f>
        <v>Mediterranean</v>
      </c>
      <c r="D1353" s="1" t="n">
        <f aca="false">VLOOKUP(Table1[[#This Row],[sampleID]],latlon_match!A:C,2,FALSE())</f>
        <v>42.1</v>
      </c>
      <c r="E1353" s="1" t="n">
        <f aca="false">VLOOKUP(Table1[[#This Row],[sampleID]],latlon_match!A:C,3,FALSE())</f>
        <v>4.7</v>
      </c>
    </row>
    <row r="1354" customFormat="false" ht="13.8" hidden="false" customHeight="false" outlineLevel="0" collapsed="false">
      <c r="A1354" s="1" t="s">
        <v>1419</v>
      </c>
      <c r="B1354" s="1" t="n">
        <f aca="false">VLOOKUP(Table1[[#This Row],[region_description]],region_index_match!A:C,3,FALSE())</f>
        <v>24</v>
      </c>
      <c r="C1354" s="1" t="str">
        <f aca="false">VLOOKUP(Table1[[#This Row],[sampleID]],temporary_match!A:B,2,FALSE())</f>
        <v>Mediterranean</v>
      </c>
      <c r="D1354" s="1" t="n">
        <f aca="false">VLOOKUP(Table1[[#This Row],[sampleID]],latlon_match!A:C,2,FALSE())</f>
        <v>40.5</v>
      </c>
      <c r="E1354" s="1" t="n">
        <f aca="false">VLOOKUP(Table1[[#This Row],[sampleID]],latlon_match!A:C,3,FALSE())</f>
        <v>4</v>
      </c>
    </row>
    <row r="1355" customFormat="false" ht="13.8" hidden="false" customHeight="false" outlineLevel="0" collapsed="false">
      <c r="A1355" s="1" t="s">
        <v>1420</v>
      </c>
      <c r="B1355" s="1" t="n">
        <f aca="false">VLOOKUP(Table1[[#This Row],[region_description]],region_index_match!A:C,3,FALSE())</f>
        <v>24</v>
      </c>
      <c r="C1355" s="1" t="str">
        <f aca="false">VLOOKUP(Table1[[#This Row],[sampleID]],temporary_match!A:B,2,FALSE())</f>
        <v>Mediterranean</v>
      </c>
      <c r="D1355" s="1" t="n">
        <f aca="false">VLOOKUP(Table1[[#This Row],[sampleID]],latlon_match!A:C,2,FALSE())</f>
        <v>42.1</v>
      </c>
      <c r="E1355" s="1" t="n">
        <f aca="false">VLOOKUP(Table1[[#This Row],[sampleID]],latlon_match!A:C,3,FALSE())</f>
        <v>3.8</v>
      </c>
    </row>
    <row r="1356" customFormat="false" ht="13.8" hidden="false" customHeight="false" outlineLevel="0" collapsed="false">
      <c r="A1356" s="1" t="s">
        <v>1421</v>
      </c>
      <c r="B1356" s="1" t="n">
        <f aca="false">VLOOKUP(Table1[[#This Row],[region_description]],region_index_match!A:C,3,FALSE())</f>
        <v>24</v>
      </c>
      <c r="C1356" s="1" t="str">
        <f aca="false">VLOOKUP(Table1[[#This Row],[sampleID]],temporary_match!A:B,2,FALSE())</f>
        <v>Mediterranean</v>
      </c>
      <c r="D1356" s="1" t="n">
        <f aca="false">VLOOKUP(Table1[[#This Row],[sampleID]],latlon_match!A:C,2,FALSE())</f>
        <v>42.1</v>
      </c>
      <c r="E1356" s="1" t="n">
        <f aca="false">VLOOKUP(Table1[[#This Row],[sampleID]],latlon_match!A:C,3,FALSE())</f>
        <v>4</v>
      </c>
    </row>
    <row r="1357" customFormat="false" ht="13.8" hidden="false" customHeight="false" outlineLevel="0" collapsed="false">
      <c r="A1357" s="1" t="s">
        <v>1422</v>
      </c>
      <c r="B1357" s="1" t="n">
        <f aca="false">VLOOKUP(Table1[[#This Row],[region_description]],region_index_match!A:C,3,FALSE())</f>
        <v>24</v>
      </c>
      <c r="C1357" s="1" t="str">
        <f aca="false">VLOOKUP(Table1[[#This Row],[sampleID]],temporary_match!A:B,2,FALSE())</f>
        <v>Mediterranean</v>
      </c>
      <c r="D1357" s="1" t="n">
        <f aca="false">VLOOKUP(Table1[[#This Row],[sampleID]],latlon_match!A:C,2,FALSE())</f>
        <v>43</v>
      </c>
      <c r="E1357" s="1" t="n">
        <f aca="false">VLOOKUP(Table1[[#This Row],[sampleID]],latlon_match!A:C,3,FALSE())</f>
        <v>5.2</v>
      </c>
    </row>
    <row r="1358" customFormat="false" ht="13.8" hidden="false" customHeight="false" outlineLevel="0" collapsed="false">
      <c r="A1358" s="1" t="s">
        <v>1423</v>
      </c>
      <c r="B1358" s="1" t="n">
        <f aca="false">VLOOKUP(Table1[[#This Row],[region_description]],region_index_match!A:C,3,FALSE())</f>
        <v>24</v>
      </c>
      <c r="C1358" s="1" t="str">
        <f aca="false">VLOOKUP(Table1[[#This Row],[sampleID]],temporary_match!A:B,2,FALSE())</f>
        <v>Mediterranean</v>
      </c>
      <c r="D1358" s="1" t="n">
        <f aca="false">VLOOKUP(Table1[[#This Row],[sampleID]],latlon_match!A:C,2,FALSE())</f>
        <v>42.1</v>
      </c>
      <c r="E1358" s="1" t="n">
        <f aca="false">VLOOKUP(Table1[[#This Row],[sampleID]],latlon_match!A:C,3,FALSE())</f>
        <v>4.7</v>
      </c>
    </row>
    <row r="1359" customFormat="false" ht="13.8" hidden="false" customHeight="false" outlineLevel="0" collapsed="false">
      <c r="A1359" s="1" t="s">
        <v>1424</v>
      </c>
      <c r="B1359" s="1" t="n">
        <f aca="false">VLOOKUP(Table1[[#This Row],[region_description]],region_index_match!A:C,3,FALSE())</f>
        <v>24</v>
      </c>
      <c r="C1359" s="1" t="str">
        <f aca="false">VLOOKUP(Table1[[#This Row],[sampleID]],temporary_match!A:B,2,FALSE())</f>
        <v>Mediterranean</v>
      </c>
      <c r="D1359" s="1" t="n">
        <f aca="false">VLOOKUP(Table1[[#This Row],[sampleID]],latlon_match!A:C,2,FALSE())</f>
        <v>42.1</v>
      </c>
      <c r="E1359" s="1" t="n">
        <f aca="false">VLOOKUP(Table1[[#This Row],[sampleID]],latlon_match!A:C,3,FALSE())</f>
        <v>3.6</v>
      </c>
    </row>
    <row r="1360" customFormat="false" ht="13.8" hidden="false" customHeight="false" outlineLevel="0" collapsed="false">
      <c r="A1360" s="1" t="s">
        <v>1425</v>
      </c>
      <c r="B1360" s="1" t="n">
        <f aca="false">VLOOKUP(Table1[[#This Row],[region_description]],region_index_match!A:C,3,FALSE())</f>
        <v>24</v>
      </c>
      <c r="C1360" s="1" t="str">
        <f aca="false">VLOOKUP(Table1[[#This Row],[sampleID]],temporary_match!A:B,2,FALSE())</f>
        <v>Mediterranean</v>
      </c>
      <c r="D1360" s="1" t="n">
        <f aca="false">VLOOKUP(Table1[[#This Row],[sampleID]],latlon_match!A:C,2,FALSE())</f>
        <v>43.4</v>
      </c>
      <c r="E1360" s="1" t="n">
        <f aca="false">VLOOKUP(Table1[[#This Row],[sampleID]],latlon_match!A:C,3,FALSE())</f>
        <v>4.4</v>
      </c>
    </row>
    <row r="1361" customFormat="false" ht="13.8" hidden="false" customHeight="false" outlineLevel="0" collapsed="false">
      <c r="A1361" s="1" t="s">
        <v>1426</v>
      </c>
      <c r="B1361" s="1" t="n">
        <f aca="false">VLOOKUP(Table1[[#This Row],[region_description]],region_index_match!A:C,3,FALSE())</f>
        <v>24</v>
      </c>
      <c r="C1361" s="1" t="str">
        <f aca="false">VLOOKUP(Table1[[#This Row],[sampleID]],temporary_match!A:B,2,FALSE())</f>
        <v>Mediterranean</v>
      </c>
      <c r="D1361" s="1" t="n">
        <f aca="false">VLOOKUP(Table1[[#This Row],[sampleID]],latlon_match!A:C,2,FALSE())</f>
        <v>43.2</v>
      </c>
      <c r="E1361" s="1" t="n">
        <f aca="false">VLOOKUP(Table1[[#This Row],[sampleID]],latlon_match!A:C,3,FALSE())</f>
        <v>4.3</v>
      </c>
    </row>
    <row r="1362" customFormat="false" ht="13.8" hidden="false" customHeight="false" outlineLevel="0" collapsed="false">
      <c r="A1362" s="1" t="s">
        <v>1427</v>
      </c>
      <c r="B1362" s="1" t="n">
        <f aca="false">VLOOKUP(Table1[[#This Row],[region_description]],region_index_match!A:C,3,FALSE())</f>
        <v>24</v>
      </c>
      <c r="C1362" s="1" t="str">
        <f aca="false">VLOOKUP(Table1[[#This Row],[sampleID]],temporary_match!A:B,2,FALSE())</f>
        <v>Mediterranean</v>
      </c>
      <c r="D1362" s="1" t="n">
        <f aca="false">VLOOKUP(Table1[[#This Row],[sampleID]],latlon_match!A:C,2,FALSE())</f>
        <v>43.4</v>
      </c>
      <c r="E1362" s="1" t="n">
        <f aca="false">VLOOKUP(Table1[[#This Row],[sampleID]],latlon_match!A:C,3,FALSE())</f>
        <v>4.2</v>
      </c>
    </row>
    <row r="1363" customFormat="false" ht="13.8" hidden="false" customHeight="false" outlineLevel="0" collapsed="false">
      <c r="A1363" s="1" t="s">
        <v>1428</v>
      </c>
      <c r="B1363" s="1" t="n">
        <f aca="false">VLOOKUP(Table1[[#This Row],[region_description]],region_index_match!A:C,3,FALSE())</f>
        <v>24</v>
      </c>
      <c r="C1363" s="1" t="str">
        <f aca="false">VLOOKUP(Table1[[#This Row],[sampleID]],temporary_match!A:B,2,FALSE())</f>
        <v>Mediterranean</v>
      </c>
      <c r="D1363" s="1" t="n">
        <f aca="false">VLOOKUP(Table1[[#This Row],[sampleID]],latlon_match!A:C,2,FALSE())</f>
        <v>43.5</v>
      </c>
      <c r="E1363" s="1" t="n">
        <f aca="false">VLOOKUP(Table1[[#This Row],[sampleID]],latlon_match!A:C,3,FALSE())</f>
        <v>3.9</v>
      </c>
    </row>
    <row r="1364" customFormat="false" ht="13.8" hidden="false" customHeight="false" outlineLevel="0" collapsed="false">
      <c r="A1364" s="1" t="s">
        <v>1429</v>
      </c>
      <c r="B1364" s="1" t="n">
        <f aca="false">VLOOKUP(Table1[[#This Row],[region_description]],region_index_match!A:C,3,FALSE())</f>
        <v>24</v>
      </c>
      <c r="C1364" s="1" t="str">
        <f aca="false">VLOOKUP(Table1[[#This Row],[sampleID]],temporary_match!A:B,2,FALSE())</f>
        <v>Mediterranean</v>
      </c>
      <c r="D1364" s="1" t="n">
        <f aca="false">VLOOKUP(Table1[[#This Row],[sampleID]],latlon_match!A:C,2,FALSE())</f>
        <v>43.2</v>
      </c>
      <c r="E1364" s="1" t="n">
        <f aca="false">VLOOKUP(Table1[[#This Row],[sampleID]],latlon_match!A:C,3,FALSE())</f>
        <v>4.1</v>
      </c>
    </row>
    <row r="1365" customFormat="false" ht="13.8" hidden="false" customHeight="false" outlineLevel="0" collapsed="false">
      <c r="A1365" s="1" t="s">
        <v>1430</v>
      </c>
      <c r="B1365" s="1" t="n">
        <f aca="false">VLOOKUP(Table1[[#This Row],[region_description]],region_index_match!A:C,3,FALSE())</f>
        <v>24</v>
      </c>
      <c r="C1365" s="1" t="str">
        <f aca="false">VLOOKUP(Table1[[#This Row],[sampleID]],temporary_match!A:B,2,FALSE())</f>
        <v>Mediterranean</v>
      </c>
      <c r="D1365" s="1" t="n">
        <f aca="false">VLOOKUP(Table1[[#This Row],[sampleID]],latlon_match!A:C,2,FALSE())</f>
        <v>43</v>
      </c>
      <c r="E1365" s="1" t="n">
        <f aca="false">VLOOKUP(Table1[[#This Row],[sampleID]],latlon_match!A:C,3,FALSE())</f>
        <v>4.2</v>
      </c>
    </row>
    <row r="1366" customFormat="false" ht="13.8" hidden="false" customHeight="false" outlineLevel="0" collapsed="false">
      <c r="A1366" s="1" t="s">
        <v>1431</v>
      </c>
      <c r="B1366" s="1" t="n">
        <f aca="false">VLOOKUP(Table1[[#This Row],[region_description]],region_index_match!A:C,3,FALSE())</f>
        <v>24</v>
      </c>
      <c r="C1366" s="1" t="str">
        <f aca="false">VLOOKUP(Table1[[#This Row],[sampleID]],temporary_match!A:B,2,FALSE())</f>
        <v>Mediterranean</v>
      </c>
      <c r="D1366" s="1" t="n">
        <f aca="false">VLOOKUP(Table1[[#This Row],[sampleID]],latlon_match!A:C,2,FALSE())</f>
        <v>43.3</v>
      </c>
      <c r="E1366" s="1" t="n">
        <f aca="false">VLOOKUP(Table1[[#This Row],[sampleID]],latlon_match!A:C,3,FALSE())</f>
        <v>3.4</v>
      </c>
    </row>
    <row r="1367" customFormat="false" ht="13.8" hidden="false" customHeight="false" outlineLevel="0" collapsed="false">
      <c r="A1367" s="1" t="s">
        <v>1432</v>
      </c>
      <c r="B1367" s="1" t="n">
        <f aca="false">VLOOKUP(Table1[[#This Row],[region_description]],region_index_match!A:C,3,FALSE())</f>
        <v>24</v>
      </c>
      <c r="C1367" s="1" t="str">
        <f aca="false">VLOOKUP(Table1[[#This Row],[sampleID]],temporary_match!A:B,2,FALSE())</f>
        <v>Mediterranean</v>
      </c>
      <c r="D1367" s="1" t="n">
        <f aca="false">VLOOKUP(Table1[[#This Row],[sampleID]],latlon_match!A:C,2,FALSE())</f>
        <v>43.2</v>
      </c>
      <c r="E1367" s="1" t="n">
        <f aca="false">VLOOKUP(Table1[[#This Row],[sampleID]],latlon_match!A:C,3,FALSE())</f>
        <v>3.7</v>
      </c>
    </row>
    <row r="1368" customFormat="false" ht="13.8" hidden="false" customHeight="false" outlineLevel="0" collapsed="false">
      <c r="A1368" s="1" t="s">
        <v>1433</v>
      </c>
      <c r="B1368" s="1" t="n">
        <f aca="false">VLOOKUP(Table1[[#This Row],[region_description]],region_index_match!A:C,3,FALSE())</f>
        <v>24</v>
      </c>
      <c r="C1368" s="1" t="str">
        <f aca="false">VLOOKUP(Table1[[#This Row],[sampleID]],temporary_match!A:B,2,FALSE())</f>
        <v>Mediterranean</v>
      </c>
      <c r="D1368" s="1" t="n">
        <f aca="false">VLOOKUP(Table1[[#This Row],[sampleID]],latlon_match!A:C,2,FALSE())</f>
        <v>43</v>
      </c>
      <c r="E1368" s="1" t="n">
        <f aca="false">VLOOKUP(Table1[[#This Row],[sampleID]],latlon_match!A:C,3,FALSE())</f>
        <v>3.8</v>
      </c>
    </row>
    <row r="1369" customFormat="false" ht="13.8" hidden="false" customHeight="false" outlineLevel="0" collapsed="false">
      <c r="A1369" s="1" t="s">
        <v>1434</v>
      </c>
      <c r="B1369" s="1" t="n">
        <f aca="false">VLOOKUP(Table1[[#This Row],[region_description]],region_index_match!A:C,3,FALSE())</f>
        <v>24</v>
      </c>
      <c r="C1369" s="1" t="str">
        <f aca="false">VLOOKUP(Table1[[#This Row],[sampleID]],temporary_match!A:B,2,FALSE())</f>
        <v>Mediterranean</v>
      </c>
      <c r="D1369" s="1" t="n">
        <f aca="false">VLOOKUP(Table1[[#This Row],[sampleID]],latlon_match!A:C,2,FALSE())</f>
        <v>43.2</v>
      </c>
      <c r="E1369" s="1" t="n">
        <f aca="false">VLOOKUP(Table1[[#This Row],[sampleID]],latlon_match!A:C,3,FALSE())</f>
        <v>3.3</v>
      </c>
    </row>
    <row r="1370" customFormat="false" ht="13.8" hidden="false" customHeight="false" outlineLevel="0" collapsed="false">
      <c r="A1370" s="1" t="s">
        <v>1435</v>
      </c>
      <c r="B1370" s="1" t="n">
        <f aca="false">VLOOKUP(Table1[[#This Row],[region_description]],region_index_match!A:C,3,FALSE())</f>
        <v>24</v>
      </c>
      <c r="C1370" s="1" t="str">
        <f aca="false">VLOOKUP(Table1[[#This Row],[sampleID]],temporary_match!A:B,2,FALSE())</f>
        <v>Mediterranean</v>
      </c>
      <c r="D1370" s="1" t="n">
        <f aca="false">VLOOKUP(Table1[[#This Row],[sampleID]],latlon_match!A:C,2,FALSE())</f>
        <v>42.9</v>
      </c>
      <c r="E1370" s="1" t="n">
        <f aca="false">VLOOKUP(Table1[[#This Row],[sampleID]],latlon_match!A:C,3,FALSE())</f>
        <v>3.5</v>
      </c>
    </row>
    <row r="1371" customFormat="false" ht="13.8" hidden="false" customHeight="false" outlineLevel="0" collapsed="false">
      <c r="A1371" s="1" t="s">
        <v>1436</v>
      </c>
      <c r="B1371" s="1" t="n">
        <f aca="false">VLOOKUP(Table1[[#This Row],[region_description]],region_index_match!A:C,3,FALSE())</f>
        <v>24</v>
      </c>
      <c r="C1371" s="1" t="str">
        <f aca="false">VLOOKUP(Table1[[#This Row],[sampleID]],temporary_match!A:B,2,FALSE())</f>
        <v>Mediterranean</v>
      </c>
      <c r="D1371" s="1" t="n">
        <f aca="false">VLOOKUP(Table1[[#This Row],[sampleID]],latlon_match!A:C,2,FALSE())</f>
        <v>42.8</v>
      </c>
      <c r="E1371" s="1" t="n">
        <f aca="false">VLOOKUP(Table1[[#This Row],[sampleID]],latlon_match!A:C,3,FALSE())</f>
        <v>3.7</v>
      </c>
    </row>
    <row r="1372" customFormat="false" ht="13.8" hidden="false" customHeight="false" outlineLevel="0" collapsed="false">
      <c r="A1372" s="1" t="s">
        <v>1437</v>
      </c>
      <c r="B1372" s="1" t="n">
        <f aca="false">VLOOKUP(Table1[[#This Row],[region_description]],region_index_match!A:C,3,FALSE())</f>
        <v>24</v>
      </c>
      <c r="C1372" s="1" t="str">
        <f aca="false">VLOOKUP(Table1[[#This Row],[sampleID]],temporary_match!A:B,2,FALSE())</f>
        <v>Mediterranean</v>
      </c>
      <c r="D1372" s="1" t="n">
        <f aca="false">VLOOKUP(Table1[[#This Row],[sampleID]],latlon_match!A:C,2,FALSE())</f>
        <v>43</v>
      </c>
      <c r="E1372" s="1" t="n">
        <f aca="false">VLOOKUP(Table1[[#This Row],[sampleID]],latlon_match!A:C,3,FALSE())</f>
        <v>3.1</v>
      </c>
    </row>
    <row r="1373" customFormat="false" ht="13.8" hidden="false" customHeight="false" outlineLevel="0" collapsed="false">
      <c r="A1373" s="1" t="s">
        <v>1438</v>
      </c>
      <c r="B1373" s="1" t="n">
        <f aca="false">VLOOKUP(Table1[[#This Row],[region_description]],region_index_match!A:C,3,FALSE())</f>
        <v>24</v>
      </c>
      <c r="C1373" s="1" t="str">
        <f aca="false">VLOOKUP(Table1[[#This Row],[sampleID]],temporary_match!A:B,2,FALSE())</f>
        <v>Mediterranean</v>
      </c>
      <c r="D1373" s="1" t="n">
        <f aca="false">VLOOKUP(Table1[[#This Row],[sampleID]],latlon_match!A:C,2,FALSE())</f>
        <v>42.7</v>
      </c>
      <c r="E1373" s="1" t="n">
        <f aca="false">VLOOKUP(Table1[[#This Row],[sampleID]],latlon_match!A:C,3,FALSE())</f>
        <v>3.3</v>
      </c>
    </row>
    <row r="1374" customFormat="false" ht="13.8" hidden="false" customHeight="false" outlineLevel="0" collapsed="false">
      <c r="A1374" s="1" t="s">
        <v>1439</v>
      </c>
      <c r="B1374" s="1" t="n">
        <f aca="false">VLOOKUP(Table1[[#This Row],[region_description]],region_index_match!A:C,3,FALSE())</f>
        <v>24</v>
      </c>
      <c r="C1374" s="1" t="str">
        <f aca="false">VLOOKUP(Table1[[#This Row],[sampleID]],temporary_match!A:B,2,FALSE())</f>
        <v>Mediterranean</v>
      </c>
      <c r="D1374" s="1" t="n">
        <f aca="false">VLOOKUP(Table1[[#This Row],[sampleID]],latlon_match!A:C,2,FALSE())</f>
        <v>42.7</v>
      </c>
      <c r="E1374" s="1" t="n">
        <f aca="false">VLOOKUP(Table1[[#This Row],[sampleID]],latlon_match!A:C,3,FALSE())</f>
        <v>3.1</v>
      </c>
    </row>
    <row r="1375" customFormat="false" ht="13.8" hidden="false" customHeight="false" outlineLevel="0" collapsed="false">
      <c r="A1375" s="1" t="s">
        <v>1440</v>
      </c>
      <c r="B1375" s="1" t="n">
        <f aca="false">VLOOKUP(Table1[[#This Row],[region_description]],region_index_match!A:C,3,FALSE())</f>
        <v>24</v>
      </c>
      <c r="C1375" s="1" t="str">
        <f aca="false">VLOOKUP(Table1[[#This Row],[sampleID]],temporary_match!A:B,2,FALSE())</f>
        <v>Mediterranean</v>
      </c>
      <c r="D1375" s="1" t="n">
        <f aca="false">VLOOKUP(Table1[[#This Row],[sampleID]],latlon_match!A:C,2,FALSE())</f>
        <v>42.7</v>
      </c>
      <c r="E1375" s="1" t="n">
        <f aca="false">VLOOKUP(Table1[[#This Row],[sampleID]],latlon_match!A:C,3,FALSE())</f>
        <v>3.2</v>
      </c>
    </row>
    <row r="1376" customFormat="false" ht="13.8" hidden="false" customHeight="false" outlineLevel="0" collapsed="false">
      <c r="A1376" s="1" t="s">
        <v>1441</v>
      </c>
      <c r="B1376" s="1" t="n">
        <f aca="false">VLOOKUP(Table1[[#This Row],[region_description]],region_index_match!A:C,3,FALSE())</f>
        <v>24</v>
      </c>
      <c r="C1376" s="1" t="str">
        <f aca="false">VLOOKUP(Table1[[#This Row],[sampleID]],temporary_match!A:B,2,FALSE())</f>
        <v>Mediterranean</v>
      </c>
      <c r="D1376" s="1" t="n">
        <f aca="false">VLOOKUP(Table1[[#This Row],[sampleID]],latlon_match!A:C,2,FALSE())</f>
        <v>42.6</v>
      </c>
      <c r="E1376" s="1" t="n">
        <f aca="false">VLOOKUP(Table1[[#This Row],[sampleID]],latlon_match!A:C,3,FALSE())</f>
        <v>3.2</v>
      </c>
    </row>
    <row r="1377" customFormat="false" ht="13.8" hidden="false" customHeight="false" outlineLevel="0" collapsed="false">
      <c r="A1377" s="1" t="s">
        <v>1442</v>
      </c>
      <c r="B1377" s="1" t="n">
        <f aca="false">VLOOKUP(Table1[[#This Row],[region_description]],region_index_match!A:C,3,FALSE())</f>
        <v>24</v>
      </c>
      <c r="C1377" s="1" t="str">
        <f aca="false">VLOOKUP(Table1[[#This Row],[sampleID]],temporary_match!A:B,2,FALSE())</f>
        <v>Mediterranean</v>
      </c>
      <c r="D1377" s="1" t="n">
        <f aca="false">VLOOKUP(Table1[[#This Row],[sampleID]],latlon_match!A:C,2,FALSE())</f>
        <v>43.3</v>
      </c>
      <c r="E1377" s="1" t="n">
        <f aca="false">VLOOKUP(Table1[[#This Row],[sampleID]],latlon_match!A:C,3,FALSE())</f>
        <v>4.9</v>
      </c>
    </row>
    <row r="1378" customFormat="false" ht="13.8" hidden="false" customHeight="false" outlineLevel="0" collapsed="false">
      <c r="A1378" s="1" t="s">
        <v>1443</v>
      </c>
      <c r="B1378" s="1" t="n">
        <f aca="false">VLOOKUP(Table1[[#This Row],[region_description]],region_index_match!A:C,3,FALSE())</f>
        <v>24</v>
      </c>
      <c r="C1378" s="1" t="str">
        <f aca="false">VLOOKUP(Table1[[#This Row],[sampleID]],temporary_match!A:B,2,FALSE())</f>
        <v>Mediterranean</v>
      </c>
      <c r="D1378" s="1" t="n">
        <f aca="false">VLOOKUP(Table1[[#This Row],[sampleID]],latlon_match!A:C,2,FALSE())</f>
        <v>43.3</v>
      </c>
      <c r="E1378" s="1" t="n">
        <f aca="false">VLOOKUP(Table1[[#This Row],[sampleID]],latlon_match!A:C,3,FALSE())</f>
        <v>4.8</v>
      </c>
    </row>
    <row r="1379" customFormat="false" ht="13.8" hidden="false" customHeight="false" outlineLevel="0" collapsed="false">
      <c r="A1379" s="1" t="s">
        <v>1444</v>
      </c>
      <c r="B1379" s="1" t="n">
        <f aca="false">VLOOKUP(Table1[[#This Row],[region_description]],region_index_match!A:C,3,FALSE())</f>
        <v>24</v>
      </c>
      <c r="C1379" s="1" t="str">
        <f aca="false">VLOOKUP(Table1[[#This Row],[sampleID]],temporary_match!A:B,2,FALSE())</f>
        <v>Mediterranean</v>
      </c>
      <c r="D1379" s="1" t="n">
        <f aca="false">VLOOKUP(Table1[[#This Row],[sampleID]],latlon_match!A:C,2,FALSE())</f>
        <v>43.3</v>
      </c>
      <c r="E1379" s="1" t="n">
        <f aca="false">VLOOKUP(Table1[[#This Row],[sampleID]],latlon_match!A:C,3,FALSE())</f>
        <v>4.8</v>
      </c>
    </row>
    <row r="1380" customFormat="false" ht="13.8" hidden="false" customHeight="false" outlineLevel="0" collapsed="false">
      <c r="A1380" s="1" t="s">
        <v>1445</v>
      </c>
      <c r="B1380" s="1" t="n">
        <f aca="false">VLOOKUP(Table1[[#This Row],[region_description]],region_index_match!A:C,3,FALSE())</f>
        <v>24</v>
      </c>
      <c r="C1380" s="1" t="str">
        <f aca="false">VLOOKUP(Table1[[#This Row],[sampleID]],temporary_match!A:B,2,FALSE())</f>
        <v>Mediterranean</v>
      </c>
      <c r="D1380" s="1" t="n">
        <f aca="false">VLOOKUP(Table1[[#This Row],[sampleID]],latlon_match!A:C,2,FALSE())</f>
        <v>43.3</v>
      </c>
      <c r="E1380" s="1" t="n">
        <f aca="false">VLOOKUP(Table1[[#This Row],[sampleID]],latlon_match!A:C,3,FALSE())</f>
        <v>4.8</v>
      </c>
    </row>
    <row r="1381" customFormat="false" ht="13.8" hidden="false" customHeight="false" outlineLevel="0" collapsed="false">
      <c r="A1381" s="1" t="s">
        <v>1446</v>
      </c>
      <c r="B1381" s="1" t="n">
        <f aca="false">VLOOKUP(Table1[[#This Row],[region_description]],region_index_match!A:C,3,FALSE())</f>
        <v>24</v>
      </c>
      <c r="C1381" s="1" t="str">
        <f aca="false">VLOOKUP(Table1[[#This Row],[sampleID]],temporary_match!A:B,2,FALSE())</f>
        <v>Mediterranean</v>
      </c>
      <c r="D1381" s="1" t="n">
        <f aca="false">VLOOKUP(Table1[[#This Row],[sampleID]],latlon_match!A:C,2,FALSE())</f>
        <v>43.2</v>
      </c>
      <c r="E1381" s="1" t="n">
        <f aca="false">VLOOKUP(Table1[[#This Row],[sampleID]],latlon_match!A:C,3,FALSE())</f>
        <v>4.7</v>
      </c>
    </row>
    <row r="1382" customFormat="false" ht="13.8" hidden="false" customHeight="false" outlineLevel="0" collapsed="false">
      <c r="A1382" s="1" t="s">
        <v>1447</v>
      </c>
      <c r="B1382" s="1" t="n">
        <f aca="false">VLOOKUP(Table1[[#This Row],[region_description]],region_index_match!A:C,3,FALSE())</f>
        <v>24</v>
      </c>
      <c r="C1382" s="1" t="str">
        <f aca="false">VLOOKUP(Table1[[#This Row],[sampleID]],temporary_match!A:B,2,FALSE())</f>
        <v>Mediterranean</v>
      </c>
      <c r="D1382" s="1" t="n">
        <f aca="false">VLOOKUP(Table1[[#This Row],[sampleID]],latlon_match!A:C,2,FALSE())</f>
        <v>43.2</v>
      </c>
      <c r="E1382" s="1" t="n">
        <f aca="false">VLOOKUP(Table1[[#This Row],[sampleID]],latlon_match!A:C,3,FALSE())</f>
        <v>4.7</v>
      </c>
    </row>
    <row r="1383" customFormat="false" ht="13.8" hidden="false" customHeight="false" outlineLevel="0" collapsed="false">
      <c r="A1383" s="1" t="s">
        <v>1448</v>
      </c>
      <c r="B1383" s="1" t="n">
        <f aca="false">VLOOKUP(Table1[[#This Row],[region_description]],region_index_match!A:C,3,FALSE())</f>
        <v>24</v>
      </c>
      <c r="C1383" s="1" t="str">
        <f aca="false">VLOOKUP(Table1[[#This Row],[sampleID]],temporary_match!A:B,2,FALSE())</f>
        <v>Mediterranean</v>
      </c>
      <c r="D1383" s="1" t="n">
        <f aca="false">VLOOKUP(Table1[[#This Row],[sampleID]],latlon_match!A:C,2,FALSE())</f>
        <v>43.2</v>
      </c>
      <c r="E1383" s="1" t="n">
        <f aca="false">VLOOKUP(Table1[[#This Row],[sampleID]],latlon_match!A:C,3,FALSE())</f>
        <v>4.7</v>
      </c>
    </row>
    <row r="1384" customFormat="false" ht="13.8" hidden="false" customHeight="false" outlineLevel="0" collapsed="false">
      <c r="A1384" s="1" t="s">
        <v>1449</v>
      </c>
      <c r="B1384" s="1" t="n">
        <f aca="false">VLOOKUP(Table1[[#This Row],[region_description]],region_index_match!A:C,3,FALSE())</f>
        <v>24</v>
      </c>
      <c r="C1384" s="1" t="str">
        <f aca="false">VLOOKUP(Table1[[#This Row],[sampleID]],temporary_match!A:B,2,FALSE())</f>
        <v>Mediterranean</v>
      </c>
      <c r="D1384" s="1" t="n">
        <f aca="false">VLOOKUP(Table1[[#This Row],[sampleID]],latlon_match!A:C,2,FALSE())</f>
        <v>43.3</v>
      </c>
      <c r="E1384" s="1" t="n">
        <f aca="false">VLOOKUP(Table1[[#This Row],[sampleID]],latlon_match!A:C,3,FALSE())</f>
        <v>4.8</v>
      </c>
    </row>
    <row r="1385" customFormat="false" ht="13.8" hidden="false" customHeight="false" outlineLevel="0" collapsed="false">
      <c r="A1385" s="1" t="s">
        <v>1450</v>
      </c>
      <c r="B1385" s="1" t="n">
        <f aca="false">VLOOKUP(Table1[[#This Row],[region_description]],region_index_match!A:C,3,FALSE())</f>
        <v>24</v>
      </c>
      <c r="C1385" s="1" t="str">
        <f aca="false">VLOOKUP(Table1[[#This Row],[sampleID]],temporary_match!A:B,2,FALSE())</f>
        <v>Mediterranean</v>
      </c>
      <c r="D1385" s="1" t="n">
        <f aca="false">VLOOKUP(Table1[[#This Row],[sampleID]],latlon_match!A:C,2,FALSE())</f>
        <v>43.3</v>
      </c>
      <c r="E1385" s="1" t="n">
        <f aca="false">VLOOKUP(Table1[[#This Row],[sampleID]],latlon_match!A:C,3,FALSE())</f>
        <v>4.8</v>
      </c>
    </row>
    <row r="1386" customFormat="false" ht="13.8" hidden="false" customHeight="false" outlineLevel="0" collapsed="false">
      <c r="A1386" s="1" t="s">
        <v>1451</v>
      </c>
      <c r="B1386" s="1" t="n">
        <f aca="false">VLOOKUP(Table1[[#This Row],[region_description]],region_index_match!A:C,3,FALSE())</f>
        <v>24</v>
      </c>
      <c r="C1386" s="1" t="str">
        <f aca="false">VLOOKUP(Table1[[#This Row],[sampleID]],temporary_match!A:B,2,FALSE())</f>
        <v>Mediterranean</v>
      </c>
      <c r="D1386" s="1" t="n">
        <f aca="false">VLOOKUP(Table1[[#This Row],[sampleID]],latlon_match!A:C,2,FALSE())</f>
        <v>43.3</v>
      </c>
      <c r="E1386" s="1" t="n">
        <f aca="false">VLOOKUP(Table1[[#This Row],[sampleID]],latlon_match!A:C,3,FALSE())</f>
        <v>4.9</v>
      </c>
    </row>
    <row r="1387" customFormat="false" ht="13.8" hidden="false" customHeight="false" outlineLevel="0" collapsed="false">
      <c r="A1387" s="1" t="s">
        <v>1452</v>
      </c>
      <c r="B1387" s="1" t="n">
        <f aca="false">VLOOKUP(Table1[[#This Row],[region_description]],region_index_match!A:C,3,FALSE())</f>
        <v>24</v>
      </c>
      <c r="C1387" s="1" t="str">
        <f aca="false">VLOOKUP(Table1[[#This Row],[sampleID]],temporary_match!A:B,2,FALSE())</f>
        <v>Mediterranean</v>
      </c>
      <c r="D1387" s="1" t="n">
        <f aca="false">VLOOKUP(Table1[[#This Row],[sampleID]],latlon_match!A:C,2,FALSE())</f>
        <v>43.3</v>
      </c>
      <c r="E1387" s="1" t="n">
        <f aca="false">VLOOKUP(Table1[[#This Row],[sampleID]],latlon_match!A:C,3,FALSE())</f>
        <v>4.9</v>
      </c>
    </row>
    <row r="1388" customFormat="false" ht="13.8" hidden="false" customHeight="false" outlineLevel="0" collapsed="false">
      <c r="A1388" s="1" t="s">
        <v>1453</v>
      </c>
      <c r="B1388" s="1" t="n">
        <f aca="false">VLOOKUP(Table1[[#This Row],[region_description]],region_index_match!A:C,3,FALSE())</f>
        <v>24</v>
      </c>
      <c r="C1388" s="1" t="str">
        <f aca="false">VLOOKUP(Table1[[#This Row],[sampleID]],temporary_match!A:B,2,FALSE())</f>
        <v>Mediterranean</v>
      </c>
      <c r="D1388" s="1" t="n">
        <f aca="false">VLOOKUP(Table1[[#This Row],[sampleID]],latlon_match!A:C,2,FALSE())</f>
        <v>43.3</v>
      </c>
      <c r="E1388" s="1" t="n">
        <f aca="false">VLOOKUP(Table1[[#This Row],[sampleID]],latlon_match!A:C,3,FALSE())</f>
        <v>4.9</v>
      </c>
    </row>
    <row r="1389" customFormat="false" ht="13.8" hidden="false" customHeight="false" outlineLevel="0" collapsed="false">
      <c r="A1389" s="1" t="s">
        <v>1454</v>
      </c>
      <c r="B1389" s="1" t="n">
        <f aca="false">VLOOKUP(Table1[[#This Row],[region_description]],region_index_match!A:C,3,FALSE())</f>
        <v>24</v>
      </c>
      <c r="C1389" s="1" t="str">
        <f aca="false">VLOOKUP(Table1[[#This Row],[sampleID]],temporary_match!A:B,2,FALSE())</f>
        <v>Mediterranean</v>
      </c>
      <c r="D1389" s="1" t="n">
        <f aca="false">VLOOKUP(Table1[[#This Row],[sampleID]],latlon_match!A:C,2,FALSE())</f>
        <v>43.3</v>
      </c>
      <c r="E1389" s="1" t="n">
        <f aca="false">VLOOKUP(Table1[[#This Row],[sampleID]],latlon_match!A:C,3,FALSE())</f>
        <v>4.9</v>
      </c>
    </row>
    <row r="1390" customFormat="false" ht="13.8" hidden="false" customHeight="false" outlineLevel="0" collapsed="false">
      <c r="A1390" s="1" t="s">
        <v>1455</v>
      </c>
      <c r="B1390" s="1" t="n">
        <f aca="false">VLOOKUP(Table1[[#This Row],[region_description]],region_index_match!A:C,3,FALSE())</f>
        <v>24</v>
      </c>
      <c r="C1390" s="1" t="str">
        <f aca="false">VLOOKUP(Table1[[#This Row],[sampleID]],temporary_match!A:B,2,FALSE())</f>
        <v>Mediterranean</v>
      </c>
      <c r="D1390" s="1" t="n">
        <f aca="false">VLOOKUP(Table1[[#This Row],[sampleID]],latlon_match!A:C,2,FALSE())</f>
        <v>43.3</v>
      </c>
      <c r="E1390" s="1" t="n">
        <f aca="false">VLOOKUP(Table1[[#This Row],[sampleID]],latlon_match!A:C,3,FALSE())</f>
        <v>4.9</v>
      </c>
    </row>
    <row r="1391" customFormat="false" ht="13.8" hidden="false" customHeight="false" outlineLevel="0" collapsed="false">
      <c r="A1391" s="1" t="s">
        <v>1456</v>
      </c>
      <c r="B1391" s="1" t="n">
        <f aca="false">VLOOKUP(Table1[[#This Row],[region_description]],region_index_match!A:C,3,FALSE())</f>
        <v>24</v>
      </c>
      <c r="C1391" s="1" t="str">
        <f aca="false">VLOOKUP(Table1[[#This Row],[sampleID]],temporary_match!A:B,2,FALSE())</f>
        <v>Mediterranean</v>
      </c>
      <c r="D1391" s="1" t="n">
        <f aca="false">VLOOKUP(Table1[[#This Row],[sampleID]],latlon_match!A:C,2,FALSE())</f>
        <v>43.2</v>
      </c>
      <c r="E1391" s="1" t="n">
        <f aca="false">VLOOKUP(Table1[[#This Row],[sampleID]],latlon_match!A:C,3,FALSE())</f>
        <v>4.7</v>
      </c>
    </row>
    <row r="1392" customFormat="false" ht="13.8" hidden="false" customHeight="false" outlineLevel="0" collapsed="false">
      <c r="A1392" s="1" t="s">
        <v>1457</v>
      </c>
      <c r="B1392" s="1" t="n">
        <f aca="false">VLOOKUP(Table1[[#This Row],[region_description]],region_index_match!A:C,3,FALSE())</f>
        <v>24</v>
      </c>
      <c r="C1392" s="1" t="str">
        <f aca="false">VLOOKUP(Table1[[#This Row],[sampleID]],temporary_match!A:B,2,FALSE())</f>
        <v>Mediterranean</v>
      </c>
      <c r="D1392" s="1" t="n">
        <f aca="false">VLOOKUP(Table1[[#This Row],[sampleID]],latlon_match!A:C,2,FALSE())</f>
        <v>43.3</v>
      </c>
      <c r="E1392" s="1" t="n">
        <f aca="false">VLOOKUP(Table1[[#This Row],[sampleID]],latlon_match!A:C,3,FALSE())</f>
        <v>4.8</v>
      </c>
    </row>
    <row r="1393" customFormat="false" ht="13.8" hidden="false" customHeight="false" outlineLevel="0" collapsed="false">
      <c r="A1393" s="1" t="s">
        <v>1458</v>
      </c>
      <c r="B1393" s="1" t="n">
        <f aca="false">VLOOKUP(Table1[[#This Row],[region_description]],region_index_match!A:C,3,FALSE())</f>
        <v>24</v>
      </c>
      <c r="C1393" s="1" t="str">
        <f aca="false">VLOOKUP(Table1[[#This Row],[sampleID]],temporary_match!A:B,2,FALSE())</f>
        <v>Mediterranean</v>
      </c>
      <c r="D1393" s="1" t="n">
        <f aca="false">VLOOKUP(Table1[[#This Row],[sampleID]],latlon_match!A:C,2,FALSE())</f>
        <v>43.3</v>
      </c>
      <c r="E1393" s="1" t="n">
        <f aca="false">VLOOKUP(Table1[[#This Row],[sampleID]],latlon_match!A:C,3,FALSE())</f>
        <v>4.8</v>
      </c>
    </row>
    <row r="1394" customFormat="false" ht="13.8" hidden="false" customHeight="false" outlineLevel="0" collapsed="false">
      <c r="A1394" s="1" t="s">
        <v>1459</v>
      </c>
      <c r="B1394" s="1" t="n">
        <f aca="false">VLOOKUP(Table1[[#This Row],[region_description]],region_index_match!A:C,3,FALSE())</f>
        <v>24</v>
      </c>
      <c r="C1394" s="1" t="str">
        <f aca="false">VLOOKUP(Table1[[#This Row],[sampleID]],temporary_match!A:B,2,FALSE())</f>
        <v>Mediterranean</v>
      </c>
      <c r="D1394" s="1" t="n">
        <f aca="false">VLOOKUP(Table1[[#This Row],[sampleID]],latlon_match!A:C,2,FALSE())</f>
        <v>43.4</v>
      </c>
      <c r="E1394" s="1" t="n">
        <f aca="false">VLOOKUP(Table1[[#This Row],[sampleID]],latlon_match!A:C,3,FALSE())</f>
        <v>4.4</v>
      </c>
    </row>
    <row r="1395" customFormat="false" ht="13.8" hidden="false" customHeight="false" outlineLevel="0" collapsed="false">
      <c r="A1395" s="1" t="s">
        <v>1460</v>
      </c>
      <c r="B1395" s="1" t="n">
        <f aca="false">VLOOKUP(Table1[[#This Row],[region_description]],region_index_match!A:C,3,FALSE())</f>
        <v>24</v>
      </c>
      <c r="C1395" s="1" t="str">
        <f aca="false">VLOOKUP(Table1[[#This Row],[sampleID]],temporary_match!A:B,2,FALSE())</f>
        <v>Mediterranean</v>
      </c>
      <c r="D1395" s="1" t="n">
        <f aca="false">VLOOKUP(Table1[[#This Row],[sampleID]],latlon_match!A:C,2,FALSE())</f>
        <v>43.2</v>
      </c>
      <c r="E1395" s="1" t="n">
        <f aca="false">VLOOKUP(Table1[[#This Row],[sampleID]],latlon_match!A:C,3,FALSE())</f>
        <v>4.9</v>
      </c>
    </row>
    <row r="1396" customFormat="false" ht="13.8" hidden="false" customHeight="false" outlineLevel="0" collapsed="false">
      <c r="A1396" s="1" t="s">
        <v>1461</v>
      </c>
      <c r="B1396" s="1" t="n">
        <f aca="false">VLOOKUP(Table1[[#This Row],[region_description]],region_index_match!A:C,3,FALSE())</f>
        <v>24</v>
      </c>
      <c r="C1396" s="1" t="str">
        <f aca="false">VLOOKUP(Table1[[#This Row],[sampleID]],temporary_match!A:B,2,FALSE())</f>
        <v>Mediterranean</v>
      </c>
      <c r="D1396" s="1" t="n">
        <f aca="false">VLOOKUP(Table1[[#This Row],[sampleID]],latlon_match!A:C,2,FALSE())</f>
        <v>43.3</v>
      </c>
      <c r="E1396" s="1" t="n">
        <f aca="false">VLOOKUP(Table1[[#This Row],[sampleID]],latlon_match!A:C,3,FALSE())</f>
        <v>4.9</v>
      </c>
    </row>
    <row r="1397" customFormat="false" ht="13.8" hidden="false" customHeight="false" outlineLevel="0" collapsed="false">
      <c r="A1397" s="1" t="s">
        <v>1462</v>
      </c>
      <c r="B1397" s="1" t="n">
        <f aca="false">VLOOKUP(Table1[[#This Row],[region_description]],region_index_match!A:C,3,FALSE())</f>
        <v>24</v>
      </c>
      <c r="C1397" s="1" t="str">
        <f aca="false">VLOOKUP(Table1[[#This Row],[sampleID]],temporary_match!A:B,2,FALSE())</f>
        <v>Mediterranean</v>
      </c>
      <c r="D1397" s="1" t="n">
        <f aca="false">VLOOKUP(Table1[[#This Row],[sampleID]],latlon_match!A:C,2,FALSE())</f>
        <v>42.7</v>
      </c>
      <c r="E1397" s="1" t="n">
        <f aca="false">VLOOKUP(Table1[[#This Row],[sampleID]],latlon_match!A:C,3,FALSE())</f>
        <v>3.1</v>
      </c>
    </row>
    <row r="1398" customFormat="false" ht="13.8" hidden="false" customHeight="false" outlineLevel="0" collapsed="false">
      <c r="A1398" s="1" t="s">
        <v>1463</v>
      </c>
      <c r="B1398" s="1" t="n">
        <f aca="false">VLOOKUP(Table1[[#This Row],[region_description]],region_index_match!A:C,3,FALSE())</f>
        <v>24</v>
      </c>
      <c r="C1398" s="1" t="str">
        <f aca="false">VLOOKUP(Table1[[#This Row],[sampleID]],temporary_match!A:B,2,FALSE())</f>
        <v>Mediterranean</v>
      </c>
      <c r="D1398" s="1" t="n">
        <f aca="false">VLOOKUP(Table1[[#This Row],[sampleID]],latlon_match!A:C,2,FALSE())</f>
        <v>42.7</v>
      </c>
      <c r="E1398" s="1" t="n">
        <f aca="false">VLOOKUP(Table1[[#This Row],[sampleID]],latlon_match!A:C,3,FALSE())</f>
        <v>3.1</v>
      </c>
    </row>
    <row r="1399" customFormat="false" ht="13.8" hidden="false" customHeight="false" outlineLevel="0" collapsed="false">
      <c r="A1399" s="1" t="s">
        <v>1464</v>
      </c>
      <c r="B1399" s="1" t="n">
        <f aca="false">VLOOKUP(Table1[[#This Row],[region_description]],region_index_match!A:C,3,FALSE())</f>
        <v>24</v>
      </c>
      <c r="C1399" s="1" t="str">
        <f aca="false">VLOOKUP(Table1[[#This Row],[sampleID]],temporary_match!A:B,2,FALSE())</f>
        <v>Mediterranean</v>
      </c>
      <c r="D1399" s="1" t="n">
        <f aca="false">VLOOKUP(Table1[[#This Row],[sampleID]],latlon_match!A:C,2,FALSE())</f>
        <v>42.7</v>
      </c>
      <c r="E1399" s="1" t="n">
        <f aca="false">VLOOKUP(Table1[[#This Row],[sampleID]],latlon_match!A:C,3,FALSE())</f>
        <v>3.1</v>
      </c>
    </row>
    <row r="1400" customFormat="false" ht="13.8" hidden="false" customHeight="false" outlineLevel="0" collapsed="false">
      <c r="A1400" s="1" t="s">
        <v>1465</v>
      </c>
      <c r="B1400" s="1" t="n">
        <f aca="false">VLOOKUP(Table1[[#This Row],[region_description]],region_index_match!A:C,3,FALSE())</f>
        <v>24</v>
      </c>
      <c r="C1400" s="1" t="str">
        <f aca="false">VLOOKUP(Table1[[#This Row],[sampleID]],temporary_match!A:B,2,FALSE())</f>
        <v>Mediterranean</v>
      </c>
      <c r="D1400" s="1" t="n">
        <f aca="false">VLOOKUP(Table1[[#This Row],[sampleID]],latlon_match!A:C,2,FALSE())</f>
        <v>42.7</v>
      </c>
      <c r="E1400" s="1" t="n">
        <f aca="false">VLOOKUP(Table1[[#This Row],[sampleID]],latlon_match!A:C,3,FALSE())</f>
        <v>3.1</v>
      </c>
    </row>
    <row r="1401" customFormat="false" ht="13.8" hidden="false" customHeight="false" outlineLevel="0" collapsed="false">
      <c r="A1401" s="1" t="s">
        <v>1466</v>
      </c>
      <c r="B1401" s="1" t="n">
        <f aca="false">VLOOKUP(Table1[[#This Row],[region_description]],region_index_match!A:C,3,FALSE())</f>
        <v>24</v>
      </c>
      <c r="C1401" s="1" t="str">
        <f aca="false">VLOOKUP(Table1[[#This Row],[sampleID]],temporary_match!A:B,2,FALSE())</f>
        <v>Mediterranean</v>
      </c>
      <c r="D1401" s="1" t="n">
        <f aca="false">VLOOKUP(Table1[[#This Row],[sampleID]],latlon_match!A:C,2,FALSE())</f>
        <v>42.7</v>
      </c>
      <c r="E1401" s="1" t="n">
        <f aca="false">VLOOKUP(Table1[[#This Row],[sampleID]],latlon_match!A:C,3,FALSE())</f>
        <v>3.2</v>
      </c>
    </row>
    <row r="1402" customFormat="false" ht="13.8" hidden="false" customHeight="false" outlineLevel="0" collapsed="false">
      <c r="A1402" s="1" t="s">
        <v>1467</v>
      </c>
      <c r="B1402" s="1" t="n">
        <f aca="false">VLOOKUP(Table1[[#This Row],[region_description]],region_index_match!A:C,3,FALSE())</f>
        <v>24</v>
      </c>
      <c r="C1402" s="1" t="str">
        <f aca="false">VLOOKUP(Table1[[#This Row],[sampleID]],temporary_match!A:B,2,FALSE())</f>
        <v>Mediterranean</v>
      </c>
      <c r="D1402" s="1" t="n">
        <f aca="false">VLOOKUP(Table1[[#This Row],[sampleID]],latlon_match!A:C,2,FALSE())</f>
        <v>42.7</v>
      </c>
      <c r="E1402" s="1" t="n">
        <f aca="false">VLOOKUP(Table1[[#This Row],[sampleID]],latlon_match!A:C,3,FALSE())</f>
        <v>3.1</v>
      </c>
    </row>
    <row r="1403" customFormat="false" ht="13.8" hidden="false" customHeight="false" outlineLevel="0" collapsed="false">
      <c r="A1403" s="1" t="s">
        <v>1468</v>
      </c>
      <c r="B1403" s="1" t="n">
        <f aca="false">VLOOKUP(Table1[[#This Row],[region_description]],region_index_match!A:C,3,FALSE())</f>
        <v>24</v>
      </c>
      <c r="C1403" s="1" t="str">
        <f aca="false">VLOOKUP(Table1[[#This Row],[sampleID]],temporary_match!A:B,2,FALSE())</f>
        <v>Mediterranean</v>
      </c>
      <c r="D1403" s="1" t="n">
        <f aca="false">VLOOKUP(Table1[[#This Row],[sampleID]],latlon_match!A:C,2,FALSE())</f>
        <v>42.6</v>
      </c>
      <c r="E1403" s="1" t="n">
        <f aca="false">VLOOKUP(Table1[[#This Row],[sampleID]],latlon_match!A:C,3,FALSE())</f>
        <v>3.2</v>
      </c>
    </row>
    <row r="1404" customFormat="false" ht="13.8" hidden="false" customHeight="false" outlineLevel="0" collapsed="false">
      <c r="A1404" s="1" t="s">
        <v>1469</v>
      </c>
      <c r="B1404" s="1" t="n">
        <f aca="false">VLOOKUP(Table1[[#This Row],[region_description]],region_index_match!A:C,3,FALSE())</f>
        <v>24</v>
      </c>
      <c r="C1404" s="1" t="str">
        <f aca="false">VLOOKUP(Table1[[#This Row],[sampleID]],temporary_match!A:B,2,FALSE())</f>
        <v>Mediterranean</v>
      </c>
      <c r="D1404" s="1" t="n">
        <f aca="false">VLOOKUP(Table1[[#This Row],[sampleID]],latlon_match!A:C,2,FALSE())</f>
        <v>42.7</v>
      </c>
      <c r="E1404" s="1" t="n">
        <f aca="false">VLOOKUP(Table1[[#This Row],[sampleID]],latlon_match!A:C,3,FALSE())</f>
        <v>3.2</v>
      </c>
    </row>
    <row r="1405" customFormat="false" ht="13.8" hidden="false" customHeight="false" outlineLevel="0" collapsed="false">
      <c r="A1405" s="1" t="s">
        <v>1470</v>
      </c>
      <c r="B1405" s="1" t="n">
        <f aca="false">VLOOKUP(Table1[[#This Row],[region_description]],region_index_match!A:C,3,FALSE())</f>
        <v>24</v>
      </c>
      <c r="C1405" s="1" t="str">
        <f aca="false">VLOOKUP(Table1[[#This Row],[sampleID]],temporary_match!A:B,2,FALSE())</f>
        <v>Mediterranean</v>
      </c>
      <c r="D1405" s="1" t="n">
        <f aca="false">VLOOKUP(Table1[[#This Row],[sampleID]],latlon_match!A:C,2,FALSE())</f>
        <v>42.7</v>
      </c>
      <c r="E1405" s="1" t="n">
        <f aca="false">VLOOKUP(Table1[[#This Row],[sampleID]],latlon_match!A:C,3,FALSE())</f>
        <v>3.1</v>
      </c>
    </row>
    <row r="1406" customFormat="false" ht="13.8" hidden="false" customHeight="false" outlineLevel="0" collapsed="false">
      <c r="A1406" s="1" t="s">
        <v>1471</v>
      </c>
      <c r="B1406" s="1" t="n">
        <f aca="false">VLOOKUP(Table1[[#This Row],[region_description]],region_index_match!A:C,3,FALSE())</f>
        <v>24</v>
      </c>
      <c r="C1406" s="1" t="str">
        <f aca="false">VLOOKUP(Table1[[#This Row],[sampleID]],temporary_match!A:B,2,FALSE())</f>
        <v>Mediterranean</v>
      </c>
      <c r="D1406" s="1" t="n">
        <f aca="false">VLOOKUP(Table1[[#This Row],[sampleID]],latlon_match!A:C,2,FALSE())</f>
        <v>42.8</v>
      </c>
      <c r="E1406" s="1" t="n">
        <f aca="false">VLOOKUP(Table1[[#This Row],[sampleID]],latlon_match!A:C,3,FALSE())</f>
        <v>3.1</v>
      </c>
    </row>
    <row r="1407" customFormat="false" ht="13.8" hidden="false" customHeight="false" outlineLevel="0" collapsed="false">
      <c r="A1407" s="1" t="s">
        <v>1472</v>
      </c>
      <c r="B1407" s="1" t="n">
        <f aca="false">VLOOKUP(Table1[[#This Row],[region_description]],region_index_match!A:C,3,FALSE())</f>
        <v>24</v>
      </c>
      <c r="C1407" s="1" t="str">
        <f aca="false">VLOOKUP(Table1[[#This Row],[sampleID]],temporary_match!A:B,2,FALSE())</f>
        <v>Mediterranean</v>
      </c>
      <c r="D1407" s="1" t="n">
        <f aca="false">VLOOKUP(Table1[[#This Row],[sampleID]],latlon_match!A:C,2,FALSE())</f>
        <v>42.8</v>
      </c>
      <c r="E1407" s="1" t="n">
        <f aca="false">VLOOKUP(Table1[[#This Row],[sampleID]],latlon_match!A:C,3,FALSE())</f>
        <v>3.1</v>
      </c>
    </row>
    <row r="1408" customFormat="false" ht="13.8" hidden="false" customHeight="false" outlineLevel="0" collapsed="false">
      <c r="A1408" s="1" t="s">
        <v>1473</v>
      </c>
      <c r="B1408" s="1" t="n">
        <f aca="false">VLOOKUP(Table1[[#This Row],[region_description]],region_index_match!A:C,3,FALSE())</f>
        <v>24</v>
      </c>
      <c r="C1408" s="1" t="str">
        <f aca="false">VLOOKUP(Table1[[#This Row],[sampleID]],temporary_match!A:B,2,FALSE())</f>
        <v>Mediterranean</v>
      </c>
      <c r="D1408" s="1" t="n">
        <f aca="false">VLOOKUP(Table1[[#This Row],[sampleID]],latlon_match!A:C,2,FALSE())</f>
        <v>42.7</v>
      </c>
      <c r="E1408" s="1" t="n">
        <f aca="false">VLOOKUP(Table1[[#This Row],[sampleID]],latlon_match!A:C,3,FALSE())</f>
        <v>3.1</v>
      </c>
    </row>
    <row r="1409" customFormat="false" ht="13.8" hidden="false" customHeight="false" outlineLevel="0" collapsed="false">
      <c r="A1409" s="1" t="s">
        <v>1474</v>
      </c>
      <c r="B1409" s="1" t="n">
        <f aca="false">VLOOKUP(Table1[[#This Row],[region_description]],region_index_match!A:C,3,FALSE())</f>
        <v>24</v>
      </c>
      <c r="C1409" s="1" t="str">
        <f aca="false">VLOOKUP(Table1[[#This Row],[sampleID]],temporary_match!A:B,2,FALSE())</f>
        <v>Mediterranean</v>
      </c>
      <c r="D1409" s="1" t="n">
        <f aca="false">VLOOKUP(Table1[[#This Row],[sampleID]],latlon_match!A:C,2,FALSE())</f>
        <v>39.7</v>
      </c>
      <c r="E1409" s="1" t="n">
        <f aca="false">VLOOKUP(Table1[[#This Row],[sampleID]],latlon_match!A:C,3,FALSE())</f>
        <v>2.2</v>
      </c>
    </row>
    <row r="1410" customFormat="false" ht="13.8" hidden="false" customHeight="false" outlineLevel="0" collapsed="false">
      <c r="A1410" s="1" t="s">
        <v>1475</v>
      </c>
      <c r="B1410" s="1" t="n">
        <f aca="false">VLOOKUP(Table1[[#This Row],[region_description]],region_index_match!A:C,3,FALSE())</f>
        <v>24</v>
      </c>
      <c r="C1410" s="1" t="str">
        <f aca="false">VLOOKUP(Table1[[#This Row],[sampleID]],temporary_match!A:B,2,FALSE())</f>
        <v>Mediterranean</v>
      </c>
      <c r="D1410" s="1" t="n">
        <f aca="false">VLOOKUP(Table1[[#This Row],[sampleID]],latlon_match!A:C,2,FALSE())</f>
        <v>39.8</v>
      </c>
      <c r="E1410" s="1" t="n">
        <f aca="false">VLOOKUP(Table1[[#This Row],[sampleID]],latlon_match!A:C,3,FALSE())</f>
        <v>2.3</v>
      </c>
    </row>
    <row r="1411" customFormat="false" ht="13.8" hidden="false" customHeight="false" outlineLevel="0" collapsed="false">
      <c r="A1411" s="1" t="s">
        <v>1476</v>
      </c>
      <c r="B1411" s="1" t="n">
        <f aca="false">VLOOKUP(Table1[[#This Row],[region_description]],region_index_match!A:C,3,FALSE())</f>
        <v>24</v>
      </c>
      <c r="C1411" s="1" t="str">
        <f aca="false">VLOOKUP(Table1[[#This Row],[sampleID]],temporary_match!A:B,2,FALSE())</f>
        <v>Mediterranean</v>
      </c>
      <c r="D1411" s="1" t="n">
        <f aca="false">VLOOKUP(Table1[[#This Row],[sampleID]],latlon_match!A:C,2,FALSE())</f>
        <v>39.8</v>
      </c>
      <c r="E1411" s="1" t="n">
        <f aca="false">VLOOKUP(Table1[[#This Row],[sampleID]],latlon_match!A:C,3,FALSE())</f>
        <v>2.3</v>
      </c>
    </row>
    <row r="1412" customFormat="false" ht="13.8" hidden="false" customHeight="false" outlineLevel="0" collapsed="false">
      <c r="A1412" s="1" t="s">
        <v>1477</v>
      </c>
      <c r="B1412" s="1" t="n">
        <f aca="false">VLOOKUP(Table1[[#This Row],[region_description]],region_index_match!A:C,3,FALSE())</f>
        <v>24</v>
      </c>
      <c r="C1412" s="1" t="str">
        <f aca="false">VLOOKUP(Table1[[#This Row],[sampleID]],temporary_match!A:B,2,FALSE())</f>
        <v>Mediterranean</v>
      </c>
      <c r="D1412" s="1" t="n">
        <f aca="false">VLOOKUP(Table1[[#This Row],[sampleID]],latlon_match!A:C,2,FALSE())</f>
        <v>39.8</v>
      </c>
      <c r="E1412" s="1" t="n">
        <f aca="false">VLOOKUP(Table1[[#This Row],[sampleID]],latlon_match!A:C,3,FALSE())</f>
        <v>2.2</v>
      </c>
    </row>
    <row r="1413" customFormat="false" ht="13.8" hidden="false" customHeight="false" outlineLevel="0" collapsed="false">
      <c r="A1413" s="1" t="s">
        <v>1478</v>
      </c>
      <c r="B1413" s="1" t="n">
        <f aca="false">VLOOKUP(Table1[[#This Row],[region_description]],region_index_match!A:C,3,FALSE())</f>
        <v>24</v>
      </c>
      <c r="C1413" s="1" t="str">
        <f aca="false">VLOOKUP(Table1[[#This Row],[sampleID]],temporary_match!A:B,2,FALSE())</f>
        <v>Mediterranean</v>
      </c>
      <c r="D1413" s="1" t="n">
        <f aca="false">VLOOKUP(Table1[[#This Row],[sampleID]],latlon_match!A:C,2,FALSE())</f>
        <v>39.1</v>
      </c>
      <c r="E1413" s="1" t="n">
        <f aca="false">VLOOKUP(Table1[[#This Row],[sampleID]],latlon_match!A:C,3,FALSE())</f>
        <v>2.6</v>
      </c>
    </row>
    <row r="1414" customFormat="false" ht="13.8" hidden="false" customHeight="false" outlineLevel="0" collapsed="false">
      <c r="A1414" s="1" t="s">
        <v>1479</v>
      </c>
      <c r="B1414" s="1" t="n">
        <f aca="false">VLOOKUP(Table1[[#This Row],[region_description]],region_index_match!A:C,3,FALSE())</f>
        <v>24</v>
      </c>
      <c r="C1414" s="1" t="str">
        <f aca="false">VLOOKUP(Table1[[#This Row],[sampleID]],temporary_match!A:B,2,FALSE())</f>
        <v>Mediterranean</v>
      </c>
      <c r="D1414" s="1" t="n">
        <f aca="false">VLOOKUP(Table1[[#This Row],[sampleID]],latlon_match!A:C,2,FALSE())</f>
        <v>38.9</v>
      </c>
      <c r="E1414" s="1" t="n">
        <f aca="false">VLOOKUP(Table1[[#This Row],[sampleID]],latlon_match!A:C,3,FALSE())</f>
        <v>2.6</v>
      </c>
    </row>
    <row r="1415" customFormat="false" ht="13.8" hidden="false" customHeight="false" outlineLevel="0" collapsed="false">
      <c r="A1415" s="1" t="s">
        <v>1480</v>
      </c>
      <c r="B1415" s="1" t="n">
        <f aca="false">VLOOKUP(Table1[[#This Row],[region_description]],region_index_match!A:C,3,FALSE())</f>
        <v>24</v>
      </c>
      <c r="C1415" s="1" t="str">
        <f aca="false">VLOOKUP(Table1[[#This Row],[sampleID]],temporary_match!A:B,2,FALSE())</f>
        <v>Mediterranean</v>
      </c>
      <c r="D1415" s="1" t="n">
        <f aca="false">VLOOKUP(Table1[[#This Row],[sampleID]],latlon_match!A:C,2,FALSE())</f>
        <v>39.1</v>
      </c>
      <c r="E1415" s="1" t="n">
        <f aca="false">VLOOKUP(Table1[[#This Row],[sampleID]],latlon_match!A:C,3,FALSE())</f>
        <v>2.7</v>
      </c>
    </row>
    <row r="1416" customFormat="false" ht="13.8" hidden="false" customHeight="false" outlineLevel="0" collapsed="false">
      <c r="A1416" s="1" t="s">
        <v>1481</v>
      </c>
      <c r="B1416" s="1" t="n">
        <f aca="false">VLOOKUP(Table1[[#This Row],[region_description]],region_index_match!A:C,3,FALSE())</f>
        <v>24</v>
      </c>
      <c r="C1416" s="1" t="str">
        <f aca="false">VLOOKUP(Table1[[#This Row],[sampleID]],temporary_match!A:B,2,FALSE())</f>
        <v>Mediterranean</v>
      </c>
      <c r="D1416" s="1" t="n">
        <f aca="false">VLOOKUP(Table1[[#This Row],[sampleID]],latlon_match!A:C,2,FALSE())</f>
        <v>39</v>
      </c>
      <c r="E1416" s="1" t="n">
        <f aca="false">VLOOKUP(Table1[[#This Row],[sampleID]],latlon_match!A:C,3,FALSE())</f>
        <v>2.7</v>
      </c>
    </row>
    <row r="1417" customFormat="false" ht="13.8" hidden="false" customHeight="false" outlineLevel="0" collapsed="false">
      <c r="A1417" s="1" t="s">
        <v>1482</v>
      </c>
      <c r="B1417" s="1" t="n">
        <f aca="false">VLOOKUP(Table1[[#This Row],[region_description]],region_index_match!A:C,3,FALSE())</f>
        <v>24</v>
      </c>
      <c r="C1417" s="1" t="str">
        <f aca="false">VLOOKUP(Table1[[#This Row],[sampleID]],temporary_match!A:B,2,FALSE())</f>
        <v>Mediterranean</v>
      </c>
      <c r="D1417" s="1" t="n">
        <f aca="false">VLOOKUP(Table1[[#This Row],[sampleID]],latlon_match!A:C,2,FALSE())</f>
        <v>39.1</v>
      </c>
      <c r="E1417" s="1" t="n">
        <f aca="false">VLOOKUP(Table1[[#This Row],[sampleID]],latlon_match!A:C,3,FALSE())</f>
        <v>2.6</v>
      </c>
    </row>
    <row r="1418" customFormat="false" ht="13.8" hidden="false" customHeight="false" outlineLevel="0" collapsed="false">
      <c r="A1418" s="1" t="s">
        <v>1483</v>
      </c>
      <c r="B1418" s="1" t="n">
        <f aca="false">VLOOKUP(Table1[[#This Row],[region_description]],region_index_match!A:C,3,FALSE())</f>
        <v>24</v>
      </c>
      <c r="C1418" s="1" t="str">
        <f aca="false">VLOOKUP(Table1[[#This Row],[sampleID]],temporary_match!A:B,2,FALSE())</f>
        <v>Mediterranean</v>
      </c>
      <c r="D1418" s="1" t="n">
        <f aca="false">VLOOKUP(Table1[[#This Row],[sampleID]],latlon_match!A:C,2,FALSE())</f>
        <v>39</v>
      </c>
      <c r="E1418" s="1" t="n">
        <f aca="false">VLOOKUP(Table1[[#This Row],[sampleID]],latlon_match!A:C,3,FALSE())</f>
        <v>2.7</v>
      </c>
    </row>
    <row r="1419" customFormat="false" ht="13.8" hidden="false" customHeight="false" outlineLevel="0" collapsed="false">
      <c r="A1419" s="1" t="s">
        <v>1484</v>
      </c>
      <c r="B1419" s="1" t="n">
        <f aca="false">VLOOKUP(Table1[[#This Row],[region_description]],region_index_match!A:C,3,FALSE())</f>
        <v>24</v>
      </c>
      <c r="C1419" s="1" t="str">
        <f aca="false">VLOOKUP(Table1[[#This Row],[sampleID]],temporary_match!A:B,2,FALSE())</f>
        <v>Mediterranean</v>
      </c>
      <c r="D1419" s="1" t="n">
        <f aca="false">VLOOKUP(Table1[[#This Row],[sampleID]],latlon_match!A:C,2,FALSE())</f>
        <v>39</v>
      </c>
      <c r="E1419" s="1" t="n">
        <f aca="false">VLOOKUP(Table1[[#This Row],[sampleID]],latlon_match!A:C,3,FALSE())</f>
        <v>2.6</v>
      </c>
    </row>
    <row r="1420" customFormat="false" ht="13.8" hidden="false" customHeight="false" outlineLevel="0" collapsed="false">
      <c r="A1420" s="1" t="s">
        <v>1485</v>
      </c>
      <c r="B1420" s="1" t="n">
        <f aca="false">VLOOKUP(Table1[[#This Row],[region_description]],region_index_match!A:C,3,FALSE())</f>
        <v>24</v>
      </c>
      <c r="C1420" s="1" t="str">
        <f aca="false">VLOOKUP(Table1[[#This Row],[sampleID]],temporary_match!A:B,2,FALSE())</f>
        <v>Mediterranean</v>
      </c>
      <c r="D1420" s="1" t="n">
        <f aca="false">VLOOKUP(Table1[[#This Row],[sampleID]],latlon_match!A:C,2,FALSE())</f>
        <v>39.7</v>
      </c>
      <c r="E1420" s="1" t="n">
        <f aca="false">VLOOKUP(Table1[[#This Row],[sampleID]],latlon_match!A:C,3,FALSE())</f>
        <v>2.2</v>
      </c>
    </row>
    <row r="1421" customFormat="false" ht="13.8" hidden="false" customHeight="false" outlineLevel="0" collapsed="false">
      <c r="A1421" s="1" t="s">
        <v>1486</v>
      </c>
      <c r="B1421" s="1" t="n">
        <f aca="false">VLOOKUP(Table1[[#This Row],[region_description]],region_index_match!A:C,3,FALSE())</f>
        <v>24</v>
      </c>
      <c r="C1421" s="1" t="str">
        <f aca="false">VLOOKUP(Table1[[#This Row],[sampleID]],temporary_match!A:B,2,FALSE())</f>
        <v>Mediterranean</v>
      </c>
      <c r="D1421" s="1" t="n">
        <f aca="false">VLOOKUP(Table1[[#This Row],[sampleID]],latlon_match!A:C,2,FALSE())</f>
        <v>39.8</v>
      </c>
      <c r="E1421" s="1" t="n">
        <f aca="false">VLOOKUP(Table1[[#This Row],[sampleID]],latlon_match!A:C,3,FALSE())</f>
        <v>2.3</v>
      </c>
    </row>
    <row r="1422" customFormat="false" ht="13.8" hidden="false" customHeight="false" outlineLevel="0" collapsed="false">
      <c r="A1422" s="1" t="s">
        <v>1487</v>
      </c>
      <c r="B1422" s="1" t="n">
        <f aca="false">VLOOKUP(Table1[[#This Row],[region_description]],region_index_match!A:C,3,FALSE())</f>
        <v>24</v>
      </c>
      <c r="C1422" s="1" t="str">
        <f aca="false">VLOOKUP(Table1[[#This Row],[sampleID]],temporary_match!A:B,2,FALSE())</f>
        <v>Mediterranean</v>
      </c>
      <c r="D1422" s="1" t="n">
        <f aca="false">VLOOKUP(Table1[[#This Row],[sampleID]],latlon_match!A:C,2,FALSE())</f>
        <v>39</v>
      </c>
      <c r="E1422" s="1" t="n">
        <f aca="false">VLOOKUP(Table1[[#This Row],[sampleID]],latlon_match!A:C,3,FALSE())</f>
        <v>2.6</v>
      </c>
    </row>
    <row r="1423" customFormat="false" ht="13.8" hidden="false" customHeight="false" outlineLevel="0" collapsed="false">
      <c r="A1423" s="1" t="s">
        <v>1488</v>
      </c>
      <c r="B1423" s="1" t="n">
        <f aca="false">VLOOKUP(Table1[[#This Row],[region_description]],region_index_match!A:C,3,FALSE())</f>
        <v>24</v>
      </c>
      <c r="C1423" s="1" t="str">
        <f aca="false">VLOOKUP(Table1[[#This Row],[sampleID]],temporary_match!A:B,2,FALSE())</f>
        <v>Mediterranean</v>
      </c>
      <c r="D1423" s="1" t="n">
        <f aca="false">VLOOKUP(Table1[[#This Row],[sampleID]],latlon_match!A:C,2,FALSE())</f>
        <v>39</v>
      </c>
      <c r="E1423" s="1" t="n">
        <f aca="false">VLOOKUP(Table1[[#This Row],[sampleID]],latlon_match!A:C,3,FALSE())</f>
        <v>2.7</v>
      </c>
    </row>
    <row r="1424" customFormat="false" ht="13.8" hidden="false" customHeight="false" outlineLevel="0" collapsed="false">
      <c r="A1424" s="1" t="s">
        <v>1489</v>
      </c>
      <c r="B1424" s="1" t="n">
        <f aca="false">VLOOKUP(Table1[[#This Row],[region_description]],region_index_match!A:C,3,FALSE())</f>
        <v>24</v>
      </c>
      <c r="C1424" s="1" t="str">
        <f aca="false">VLOOKUP(Table1[[#This Row],[sampleID]],temporary_match!A:B,2,FALSE())</f>
        <v>Mediterranean</v>
      </c>
      <c r="D1424" s="1" t="n">
        <f aca="false">VLOOKUP(Table1[[#This Row],[sampleID]],latlon_match!A:C,2,FALSE())</f>
        <v>39.1</v>
      </c>
      <c r="E1424" s="1" t="n">
        <f aca="false">VLOOKUP(Table1[[#This Row],[sampleID]],latlon_match!A:C,3,FALSE())</f>
        <v>2.7</v>
      </c>
    </row>
    <row r="1425" customFormat="false" ht="13.8" hidden="false" customHeight="false" outlineLevel="0" collapsed="false">
      <c r="A1425" s="1" t="s">
        <v>1490</v>
      </c>
      <c r="B1425" s="1" t="n">
        <f aca="false">VLOOKUP(Table1[[#This Row],[region_description]],region_index_match!A:C,3,FALSE())</f>
        <v>24</v>
      </c>
      <c r="C1425" s="1" t="str">
        <f aca="false">VLOOKUP(Table1[[#This Row],[sampleID]],temporary_match!A:B,2,FALSE())</f>
        <v>Mediterranean</v>
      </c>
      <c r="D1425" s="1" t="n">
        <f aca="false">VLOOKUP(Table1[[#This Row],[sampleID]],latlon_match!A:C,2,FALSE())</f>
        <v>39.8</v>
      </c>
      <c r="E1425" s="1" t="n">
        <f aca="false">VLOOKUP(Table1[[#This Row],[sampleID]],latlon_match!A:C,3,FALSE())</f>
        <v>2.2</v>
      </c>
    </row>
    <row r="1426" customFormat="false" ht="13.8" hidden="false" customHeight="false" outlineLevel="0" collapsed="false">
      <c r="A1426" s="1" t="s">
        <v>1491</v>
      </c>
      <c r="B1426" s="1" t="n">
        <f aca="false">VLOOKUP(Table1[[#This Row],[region_description]],region_index_match!A:C,3,FALSE())</f>
        <v>24</v>
      </c>
      <c r="C1426" s="1" t="str">
        <f aca="false">VLOOKUP(Table1[[#This Row],[sampleID]],temporary_match!A:B,2,FALSE())</f>
        <v>Mediterranean</v>
      </c>
      <c r="D1426" s="1" t="n">
        <f aca="false">VLOOKUP(Table1[[#This Row],[sampleID]],latlon_match!A:C,2,FALSE())</f>
        <v>39.8</v>
      </c>
      <c r="E1426" s="1" t="n">
        <f aca="false">VLOOKUP(Table1[[#This Row],[sampleID]],latlon_match!A:C,3,FALSE())</f>
        <v>2.3</v>
      </c>
    </row>
    <row r="1427" customFormat="false" ht="13.8" hidden="false" customHeight="false" outlineLevel="0" collapsed="false">
      <c r="A1427" s="1" t="s">
        <v>1492</v>
      </c>
      <c r="B1427" s="1" t="n">
        <f aca="false">VLOOKUP(Table1[[#This Row],[region_description]],region_index_match!A:C,3,FALSE())</f>
        <v>24</v>
      </c>
      <c r="C1427" s="1" t="str">
        <f aca="false">VLOOKUP(Table1[[#This Row],[sampleID]],temporary_match!A:B,2,FALSE())</f>
        <v>Mediterranean</v>
      </c>
      <c r="D1427" s="1" t="n">
        <f aca="false">VLOOKUP(Table1[[#This Row],[sampleID]],latlon_match!A:C,2,FALSE())</f>
        <v>39.8</v>
      </c>
      <c r="E1427" s="1" t="n">
        <f aca="false">VLOOKUP(Table1[[#This Row],[sampleID]],latlon_match!A:C,3,FALSE())</f>
        <v>2.3</v>
      </c>
    </row>
    <row r="1428" customFormat="false" ht="13.8" hidden="false" customHeight="false" outlineLevel="0" collapsed="false">
      <c r="A1428" s="1" t="s">
        <v>1493</v>
      </c>
      <c r="B1428" s="1" t="n">
        <f aca="false">VLOOKUP(Table1[[#This Row],[region_description]],region_index_match!A:C,3,FALSE())</f>
        <v>24</v>
      </c>
      <c r="C1428" s="1" t="str">
        <f aca="false">VLOOKUP(Table1[[#This Row],[sampleID]],temporary_match!A:B,2,FALSE())</f>
        <v>Mediterranean</v>
      </c>
      <c r="D1428" s="1" t="n">
        <f aca="false">VLOOKUP(Table1[[#This Row],[sampleID]],latlon_match!A:C,2,FALSE())</f>
        <v>39.7</v>
      </c>
      <c r="E1428" s="1" t="n">
        <f aca="false">VLOOKUP(Table1[[#This Row],[sampleID]],latlon_match!A:C,3,FALSE())</f>
        <v>2.2</v>
      </c>
    </row>
    <row r="1429" customFormat="false" ht="13.8" hidden="false" customHeight="false" outlineLevel="0" collapsed="false">
      <c r="A1429" s="1" t="s">
        <v>1494</v>
      </c>
      <c r="B1429" s="1" t="n">
        <f aca="false">VLOOKUP(Table1[[#This Row],[region_description]],region_index_match!A:C,3,FALSE())</f>
        <v>24</v>
      </c>
      <c r="C1429" s="1" t="str">
        <f aca="false">VLOOKUP(Table1[[#This Row],[sampleID]],temporary_match!A:B,2,FALSE())</f>
        <v>Mediterranean</v>
      </c>
      <c r="D1429" s="1" t="n">
        <f aca="false">VLOOKUP(Table1[[#This Row],[sampleID]],latlon_match!A:C,2,FALSE())</f>
        <v>39.1</v>
      </c>
      <c r="E1429" s="1" t="n">
        <f aca="false">VLOOKUP(Table1[[#This Row],[sampleID]],latlon_match!A:C,3,FALSE())</f>
        <v>2.6</v>
      </c>
    </row>
    <row r="1430" customFormat="false" ht="13.8" hidden="false" customHeight="false" outlineLevel="0" collapsed="false">
      <c r="A1430" s="1" t="s">
        <v>1495</v>
      </c>
      <c r="B1430" s="1" t="n">
        <f aca="false">VLOOKUP(Table1[[#This Row],[region_description]],region_index_match!A:C,3,FALSE())</f>
        <v>24</v>
      </c>
      <c r="C1430" s="1" t="str">
        <f aca="false">VLOOKUP(Table1[[#This Row],[sampleID]],temporary_match!A:B,2,FALSE())</f>
        <v>Mediterranean</v>
      </c>
      <c r="D1430" s="1" t="n">
        <f aca="false">VLOOKUP(Table1[[#This Row],[sampleID]],latlon_match!A:C,2,FALSE())</f>
        <v>39</v>
      </c>
      <c r="E1430" s="1" t="n">
        <f aca="false">VLOOKUP(Table1[[#This Row],[sampleID]],latlon_match!A:C,3,FALSE())</f>
        <v>2.7</v>
      </c>
    </row>
    <row r="1431" customFormat="false" ht="13.8" hidden="false" customHeight="false" outlineLevel="0" collapsed="false">
      <c r="A1431" s="1" t="s">
        <v>1496</v>
      </c>
      <c r="B1431" s="1" t="n">
        <f aca="false">VLOOKUP(Table1[[#This Row],[region_description]],region_index_match!A:C,3,FALSE())</f>
        <v>24</v>
      </c>
      <c r="C1431" s="1" t="str">
        <f aca="false">VLOOKUP(Table1[[#This Row],[sampleID]],temporary_match!A:B,2,FALSE())</f>
        <v>Mediterranean</v>
      </c>
      <c r="D1431" s="1" t="n">
        <f aca="false">VLOOKUP(Table1[[#This Row],[sampleID]],latlon_match!A:C,2,FALSE())</f>
        <v>38.9</v>
      </c>
      <c r="E1431" s="1" t="n">
        <f aca="false">VLOOKUP(Table1[[#This Row],[sampleID]],latlon_match!A:C,3,FALSE())</f>
        <v>2.6</v>
      </c>
    </row>
    <row r="1432" customFormat="false" ht="13.8" hidden="false" customHeight="false" outlineLevel="0" collapsed="false">
      <c r="A1432" s="1" t="s">
        <v>1497</v>
      </c>
      <c r="B1432" s="1" t="n">
        <f aca="false">VLOOKUP(Table1[[#This Row],[region_description]],region_index_match!A:C,3,FALSE())</f>
        <v>24</v>
      </c>
      <c r="C1432" s="1" t="str">
        <f aca="false">VLOOKUP(Table1[[#This Row],[sampleID]],temporary_match!A:B,2,FALSE())</f>
        <v>Mediterranean</v>
      </c>
      <c r="D1432" s="1" t="n">
        <f aca="false">VLOOKUP(Table1[[#This Row],[sampleID]],latlon_match!A:C,2,FALSE())</f>
        <v>39.1</v>
      </c>
      <c r="E1432" s="1" t="n">
        <f aca="false">VLOOKUP(Table1[[#This Row],[sampleID]],latlon_match!A:C,3,FALSE())</f>
        <v>2.7</v>
      </c>
    </row>
    <row r="1433" customFormat="false" ht="13.8" hidden="false" customHeight="false" outlineLevel="0" collapsed="false">
      <c r="A1433" s="1" t="s">
        <v>1498</v>
      </c>
      <c r="B1433" s="1" t="n">
        <f aca="false">VLOOKUP(Table1[[#This Row],[region_description]],region_index_match!A:C,3,FALSE())</f>
        <v>24</v>
      </c>
      <c r="C1433" s="1" t="str">
        <f aca="false">VLOOKUP(Table1[[#This Row],[sampleID]],temporary_match!A:B,2,FALSE())</f>
        <v>Mediterranean</v>
      </c>
      <c r="D1433" s="1" t="n">
        <f aca="false">VLOOKUP(Table1[[#This Row],[sampleID]],latlon_match!A:C,2,FALSE())</f>
        <v>39.8</v>
      </c>
      <c r="E1433" s="1" t="n">
        <f aca="false">VLOOKUP(Table1[[#This Row],[sampleID]],latlon_match!A:C,3,FALSE())</f>
        <v>2.3</v>
      </c>
    </row>
    <row r="1434" customFormat="false" ht="13.8" hidden="false" customHeight="false" outlineLevel="0" collapsed="false">
      <c r="A1434" s="1" t="s">
        <v>1499</v>
      </c>
      <c r="B1434" s="1" t="n">
        <f aca="false">VLOOKUP(Table1[[#This Row],[region_description]],region_index_match!A:C,3,FALSE())</f>
        <v>24</v>
      </c>
      <c r="C1434" s="1" t="str">
        <f aca="false">VLOOKUP(Table1[[#This Row],[sampleID]],temporary_match!A:B,2,FALSE())</f>
        <v>Mediterranean</v>
      </c>
      <c r="D1434" s="1" t="n">
        <f aca="false">VLOOKUP(Table1[[#This Row],[sampleID]],latlon_match!A:C,2,FALSE())</f>
        <v>39.8</v>
      </c>
      <c r="E1434" s="1" t="n">
        <f aca="false">VLOOKUP(Table1[[#This Row],[sampleID]],latlon_match!A:C,3,FALSE())</f>
        <v>2.2</v>
      </c>
    </row>
    <row r="1435" customFormat="false" ht="13.8" hidden="false" customHeight="false" outlineLevel="0" collapsed="false">
      <c r="A1435" s="1" t="s">
        <v>1500</v>
      </c>
      <c r="B1435" s="1" t="n">
        <f aca="false">VLOOKUP(Table1[[#This Row],[region_description]],region_index_match!A:C,3,FALSE())</f>
        <v>24</v>
      </c>
      <c r="C1435" s="1" t="str">
        <f aca="false">VLOOKUP(Table1[[#This Row],[sampleID]],temporary_match!A:B,2,FALSE())</f>
        <v>Mediterranean</v>
      </c>
      <c r="D1435" s="1" t="n">
        <f aca="false">VLOOKUP(Table1[[#This Row],[sampleID]],latlon_match!A:C,2,FALSE())</f>
        <v>39.8</v>
      </c>
      <c r="E1435" s="1" t="n">
        <f aca="false">VLOOKUP(Table1[[#This Row],[sampleID]],latlon_match!A:C,3,FALSE())</f>
        <v>2.3</v>
      </c>
    </row>
    <row r="1436" customFormat="false" ht="13.8" hidden="false" customHeight="false" outlineLevel="0" collapsed="false">
      <c r="A1436" s="1" t="s">
        <v>1501</v>
      </c>
      <c r="B1436" s="1" t="n">
        <f aca="false">VLOOKUP(Table1[[#This Row],[region_description]],region_index_match!A:C,3,FALSE())</f>
        <v>24</v>
      </c>
      <c r="C1436" s="1" t="str">
        <f aca="false">VLOOKUP(Table1[[#This Row],[sampleID]],temporary_match!A:B,2,FALSE())</f>
        <v>Mediterranean</v>
      </c>
      <c r="D1436" s="1" t="n">
        <f aca="false">VLOOKUP(Table1[[#This Row],[sampleID]],latlon_match!A:C,2,FALSE())</f>
        <v>39.1</v>
      </c>
      <c r="E1436" s="1" t="n">
        <f aca="false">VLOOKUP(Table1[[#This Row],[sampleID]],latlon_match!A:C,3,FALSE())</f>
        <v>2.7</v>
      </c>
    </row>
    <row r="1437" customFormat="false" ht="13.8" hidden="false" customHeight="false" outlineLevel="0" collapsed="false">
      <c r="A1437" s="1" t="s">
        <v>1502</v>
      </c>
      <c r="B1437" s="1" t="n">
        <f aca="false">VLOOKUP(Table1[[#This Row],[region_description]],region_index_match!A:C,3,FALSE())</f>
        <v>24</v>
      </c>
      <c r="C1437" s="1" t="str">
        <f aca="false">VLOOKUP(Table1[[#This Row],[sampleID]],temporary_match!A:B,2,FALSE())</f>
        <v>Mediterranean</v>
      </c>
      <c r="D1437" s="1" t="n">
        <f aca="false">VLOOKUP(Table1[[#This Row],[sampleID]],latlon_match!A:C,2,FALSE())</f>
        <v>39.1</v>
      </c>
      <c r="E1437" s="1" t="n">
        <f aca="false">VLOOKUP(Table1[[#This Row],[sampleID]],latlon_match!A:C,3,FALSE())</f>
        <v>2.7</v>
      </c>
    </row>
    <row r="1438" customFormat="false" ht="13.8" hidden="false" customHeight="false" outlineLevel="0" collapsed="false">
      <c r="A1438" s="1" t="s">
        <v>1503</v>
      </c>
      <c r="B1438" s="1" t="n">
        <f aca="false">VLOOKUP(Table1[[#This Row],[region_description]],region_index_match!A:C,3,FALSE())</f>
        <v>24</v>
      </c>
      <c r="C1438" s="1" t="str">
        <f aca="false">VLOOKUP(Table1[[#This Row],[sampleID]],temporary_match!A:B,2,FALSE())</f>
        <v>Mediterranean</v>
      </c>
      <c r="D1438" s="1" t="n">
        <f aca="false">VLOOKUP(Table1[[#This Row],[sampleID]],latlon_match!A:C,2,FALSE())</f>
        <v>39</v>
      </c>
      <c r="E1438" s="1" t="n">
        <f aca="false">VLOOKUP(Table1[[#This Row],[sampleID]],latlon_match!A:C,3,FALSE())</f>
        <v>2.7</v>
      </c>
    </row>
    <row r="1439" customFormat="false" ht="13.8" hidden="false" customHeight="false" outlineLevel="0" collapsed="false">
      <c r="A1439" s="1" t="s">
        <v>1504</v>
      </c>
      <c r="B1439" s="1" t="n">
        <f aca="false">VLOOKUP(Table1[[#This Row],[region_description]],region_index_match!A:C,3,FALSE())</f>
        <v>24</v>
      </c>
      <c r="C1439" s="1" t="str">
        <f aca="false">VLOOKUP(Table1[[#This Row],[sampleID]],temporary_match!A:B,2,FALSE())</f>
        <v>Mediterranean</v>
      </c>
      <c r="D1439" s="1" t="n">
        <f aca="false">VLOOKUP(Table1[[#This Row],[sampleID]],latlon_match!A:C,2,FALSE())</f>
        <v>38.9</v>
      </c>
      <c r="E1439" s="1" t="n">
        <f aca="false">VLOOKUP(Table1[[#This Row],[sampleID]],latlon_match!A:C,3,FALSE())</f>
        <v>2.6</v>
      </c>
    </row>
    <row r="1440" customFormat="false" ht="13.8" hidden="false" customHeight="false" outlineLevel="0" collapsed="false">
      <c r="A1440" s="1" t="s">
        <v>1505</v>
      </c>
      <c r="B1440" s="1" t="n">
        <f aca="false">VLOOKUP(Table1[[#This Row],[region_description]],region_index_match!A:C,3,FALSE())</f>
        <v>24</v>
      </c>
      <c r="C1440" s="1" t="str">
        <f aca="false">VLOOKUP(Table1[[#This Row],[sampleID]],temporary_match!A:B,2,FALSE())</f>
        <v>Mediterranean</v>
      </c>
      <c r="D1440" s="1" t="n">
        <f aca="false">VLOOKUP(Table1[[#This Row],[sampleID]],latlon_match!A:C,2,FALSE())</f>
        <v>39.7</v>
      </c>
      <c r="E1440" s="1" t="n">
        <f aca="false">VLOOKUP(Table1[[#This Row],[sampleID]],latlon_match!A:C,3,FALSE())</f>
        <v>2.2</v>
      </c>
    </row>
    <row r="1441" customFormat="false" ht="13.8" hidden="false" customHeight="false" outlineLevel="0" collapsed="false">
      <c r="A1441" s="1" t="s">
        <v>1506</v>
      </c>
      <c r="B1441" s="1" t="n">
        <f aca="false">VLOOKUP(Table1[[#This Row],[region_description]],region_index_match!A:C,3,FALSE())</f>
        <v>24</v>
      </c>
      <c r="C1441" s="1" t="str">
        <f aca="false">VLOOKUP(Table1[[#This Row],[sampleID]],temporary_match!A:B,2,FALSE())</f>
        <v>Mediterranean</v>
      </c>
      <c r="D1441" s="1" t="n">
        <f aca="false">VLOOKUP(Table1[[#This Row],[sampleID]],latlon_match!A:C,2,FALSE())</f>
        <v>39.8</v>
      </c>
      <c r="E1441" s="1" t="n">
        <f aca="false">VLOOKUP(Table1[[#This Row],[sampleID]],latlon_match!A:C,3,FALSE())</f>
        <v>2.3</v>
      </c>
    </row>
    <row r="1442" customFormat="false" ht="13.8" hidden="false" customHeight="false" outlineLevel="0" collapsed="false">
      <c r="A1442" s="1" t="s">
        <v>1507</v>
      </c>
      <c r="B1442" s="1" t="n">
        <f aca="false">VLOOKUP(Table1[[#This Row],[region_description]],region_index_match!A:C,3,FALSE())</f>
        <v>24</v>
      </c>
      <c r="C1442" s="1" t="str">
        <f aca="false">VLOOKUP(Table1[[#This Row],[sampleID]],temporary_match!A:B,2,FALSE())</f>
        <v>Mediterranean</v>
      </c>
      <c r="D1442" s="1" t="n">
        <f aca="false">VLOOKUP(Table1[[#This Row],[sampleID]],latlon_match!A:C,2,FALSE())</f>
        <v>38.9</v>
      </c>
      <c r="E1442" s="1" t="n">
        <f aca="false">VLOOKUP(Table1[[#This Row],[sampleID]],latlon_match!A:C,3,FALSE())</f>
        <v>2.6</v>
      </c>
    </row>
    <row r="1443" customFormat="false" ht="13.8" hidden="false" customHeight="false" outlineLevel="0" collapsed="false">
      <c r="A1443" s="1" t="s">
        <v>1508</v>
      </c>
      <c r="B1443" s="1" t="n">
        <f aca="false">VLOOKUP(Table1[[#This Row],[region_description]],region_index_match!A:C,3,FALSE())</f>
        <v>24</v>
      </c>
      <c r="C1443" s="1" t="str">
        <f aca="false">VLOOKUP(Table1[[#This Row],[sampleID]],temporary_match!A:B,2,FALSE())</f>
        <v>Mediterranean</v>
      </c>
      <c r="D1443" s="1" t="n">
        <f aca="false">VLOOKUP(Table1[[#This Row],[sampleID]],latlon_match!A:C,2,FALSE())</f>
        <v>39.1</v>
      </c>
      <c r="E1443" s="1" t="n">
        <f aca="false">VLOOKUP(Table1[[#This Row],[sampleID]],latlon_match!A:C,3,FALSE())</f>
        <v>2.7</v>
      </c>
    </row>
    <row r="1444" customFormat="false" ht="13.8" hidden="false" customHeight="false" outlineLevel="0" collapsed="false">
      <c r="A1444" s="1" t="s">
        <v>1509</v>
      </c>
      <c r="B1444" s="1" t="n">
        <f aca="false">VLOOKUP(Table1[[#This Row],[region_description]],region_index_match!A:C,3,FALSE())</f>
        <v>24</v>
      </c>
      <c r="C1444" s="1" t="str">
        <f aca="false">VLOOKUP(Table1[[#This Row],[sampleID]],temporary_match!A:B,2,FALSE())</f>
        <v>Mediterranean</v>
      </c>
      <c r="D1444" s="1" t="n">
        <f aca="false">VLOOKUP(Table1[[#This Row],[sampleID]],latlon_match!A:C,2,FALSE())</f>
        <v>39.7</v>
      </c>
      <c r="E1444" s="1" t="n">
        <f aca="false">VLOOKUP(Table1[[#This Row],[sampleID]],latlon_match!A:C,3,FALSE())</f>
        <v>2.2</v>
      </c>
    </row>
    <row r="1445" customFormat="false" ht="13.8" hidden="false" customHeight="false" outlineLevel="0" collapsed="false">
      <c r="A1445" s="1" t="s">
        <v>1510</v>
      </c>
      <c r="B1445" s="1" t="n">
        <f aca="false">VLOOKUP(Table1[[#This Row],[region_description]],region_index_match!A:C,3,FALSE())</f>
        <v>24</v>
      </c>
      <c r="C1445" s="1" t="str">
        <f aca="false">VLOOKUP(Table1[[#This Row],[sampleID]],temporary_match!A:B,2,FALSE())</f>
        <v>Mediterranean</v>
      </c>
      <c r="D1445" s="1" t="n">
        <f aca="false">VLOOKUP(Table1[[#This Row],[sampleID]],latlon_match!A:C,2,FALSE())</f>
        <v>39.8</v>
      </c>
      <c r="E1445" s="1" t="n">
        <f aca="false">VLOOKUP(Table1[[#This Row],[sampleID]],latlon_match!A:C,3,FALSE())</f>
        <v>2.2</v>
      </c>
    </row>
    <row r="1446" customFormat="false" ht="13.8" hidden="false" customHeight="false" outlineLevel="0" collapsed="false">
      <c r="A1446" s="1" t="s">
        <v>1511</v>
      </c>
      <c r="B1446" s="1" t="n">
        <f aca="false">VLOOKUP(Table1[[#This Row],[region_description]],region_index_match!A:C,3,FALSE())</f>
        <v>24</v>
      </c>
      <c r="C1446" s="1" t="str">
        <f aca="false">VLOOKUP(Table1[[#This Row],[sampleID]],temporary_match!A:B,2,FALSE())</f>
        <v>Mediterranean</v>
      </c>
      <c r="D1446" s="1" t="n">
        <f aca="false">VLOOKUP(Table1[[#This Row],[sampleID]],latlon_match!A:C,2,FALSE())</f>
        <v>39.8</v>
      </c>
      <c r="E1446" s="1" t="n">
        <f aca="false">VLOOKUP(Table1[[#This Row],[sampleID]],latlon_match!A:C,3,FALSE())</f>
        <v>2.3</v>
      </c>
    </row>
    <row r="1447" customFormat="false" ht="13.8" hidden="false" customHeight="false" outlineLevel="0" collapsed="false">
      <c r="A1447" s="1" t="s">
        <v>1512</v>
      </c>
      <c r="B1447" s="1" t="n">
        <f aca="false">VLOOKUP(Table1[[#This Row],[region_description]],region_index_match!A:C,3,FALSE())</f>
        <v>24</v>
      </c>
      <c r="C1447" s="1" t="str">
        <f aca="false">VLOOKUP(Table1[[#This Row],[sampleID]],temporary_match!A:B,2,FALSE())</f>
        <v>Mediterranean</v>
      </c>
      <c r="D1447" s="1" t="n">
        <f aca="false">VLOOKUP(Table1[[#This Row],[sampleID]],latlon_match!A:C,2,FALSE())</f>
        <v>39.8</v>
      </c>
      <c r="E1447" s="1" t="n">
        <f aca="false">VLOOKUP(Table1[[#This Row],[sampleID]],latlon_match!A:C,3,FALSE())</f>
        <v>2.3</v>
      </c>
    </row>
    <row r="1448" customFormat="false" ht="13.8" hidden="false" customHeight="false" outlineLevel="0" collapsed="false">
      <c r="A1448" s="1" t="s">
        <v>1513</v>
      </c>
      <c r="B1448" s="1" t="n">
        <f aca="false">VLOOKUP(Table1[[#This Row],[region_description]],region_index_match!A:C,3,FALSE())</f>
        <v>24</v>
      </c>
      <c r="C1448" s="1" t="str">
        <f aca="false">VLOOKUP(Table1[[#This Row],[sampleID]],temporary_match!A:B,2,FALSE())</f>
        <v>Mediterranean</v>
      </c>
      <c r="D1448" s="1" t="n">
        <f aca="false">VLOOKUP(Table1[[#This Row],[sampleID]],latlon_match!A:C,2,FALSE())</f>
        <v>44.9</v>
      </c>
      <c r="E1448" s="1" t="n">
        <f aca="false">VLOOKUP(Table1[[#This Row],[sampleID]],latlon_match!A:C,3,FALSE())</f>
        <v>12.7</v>
      </c>
    </row>
    <row r="1449" customFormat="false" ht="13.8" hidden="false" customHeight="false" outlineLevel="0" collapsed="false">
      <c r="A1449" s="1" t="s">
        <v>1514</v>
      </c>
      <c r="B1449" s="1" t="n">
        <f aca="false">VLOOKUP(Table1[[#This Row],[region_description]],region_index_match!A:C,3,FALSE())</f>
        <v>24</v>
      </c>
      <c r="C1449" s="1" t="str">
        <f aca="false">VLOOKUP(Table1[[#This Row],[sampleID]],temporary_match!A:B,2,FALSE())</f>
        <v>Mediterranean</v>
      </c>
      <c r="D1449" s="1" t="n">
        <f aca="false">VLOOKUP(Table1[[#This Row],[sampleID]],latlon_match!A:C,2,FALSE())</f>
        <v>44.5</v>
      </c>
      <c r="E1449" s="1" t="n">
        <f aca="false">VLOOKUP(Table1[[#This Row],[sampleID]],latlon_match!A:C,3,FALSE())</f>
        <v>12.5</v>
      </c>
    </row>
    <row r="1450" customFormat="false" ht="13.8" hidden="false" customHeight="false" outlineLevel="0" collapsed="false">
      <c r="A1450" s="1" t="s">
        <v>1515</v>
      </c>
      <c r="B1450" s="1" t="n">
        <f aca="false">VLOOKUP(Table1[[#This Row],[region_description]],region_index_match!A:C,3,FALSE())</f>
        <v>24</v>
      </c>
      <c r="C1450" s="1" t="str">
        <f aca="false">VLOOKUP(Table1[[#This Row],[sampleID]],temporary_match!A:B,2,FALSE())</f>
        <v>Mediterranean</v>
      </c>
      <c r="D1450" s="1" t="n">
        <f aca="false">VLOOKUP(Table1[[#This Row],[sampleID]],latlon_match!A:C,2,FALSE())</f>
        <v>43.9</v>
      </c>
      <c r="E1450" s="1" t="n">
        <f aca="false">VLOOKUP(Table1[[#This Row],[sampleID]],latlon_match!A:C,3,FALSE())</f>
        <v>13.4</v>
      </c>
    </row>
    <row r="1451" customFormat="false" ht="13.8" hidden="false" customHeight="false" outlineLevel="0" collapsed="false">
      <c r="A1451" s="1" t="s">
        <v>1516</v>
      </c>
      <c r="B1451" s="1" t="n">
        <f aca="false">VLOOKUP(Table1[[#This Row],[region_description]],region_index_match!A:C,3,FALSE())</f>
        <v>24</v>
      </c>
      <c r="C1451" s="1" t="str">
        <f aca="false">VLOOKUP(Table1[[#This Row],[sampleID]],temporary_match!A:B,2,FALSE())</f>
        <v>Mediterranean</v>
      </c>
      <c r="D1451" s="1" t="n">
        <f aca="false">VLOOKUP(Table1[[#This Row],[sampleID]],latlon_match!A:C,2,FALSE())</f>
        <v>43.5</v>
      </c>
      <c r="E1451" s="1" t="n">
        <f aca="false">VLOOKUP(Table1[[#This Row],[sampleID]],latlon_match!A:C,3,FALSE())</f>
        <v>13.9</v>
      </c>
    </row>
    <row r="1452" customFormat="false" ht="13.8" hidden="false" customHeight="false" outlineLevel="0" collapsed="false">
      <c r="A1452" s="1" t="s">
        <v>1517</v>
      </c>
      <c r="B1452" s="1" t="n">
        <f aca="false">VLOOKUP(Table1[[#This Row],[region_description]],region_index_match!A:C,3,FALSE())</f>
        <v>24</v>
      </c>
      <c r="C1452" s="1" t="str">
        <f aca="false">VLOOKUP(Table1[[#This Row],[sampleID]],temporary_match!A:B,2,FALSE())</f>
        <v>Mediterranean</v>
      </c>
      <c r="D1452" s="1" t="n">
        <f aca="false">VLOOKUP(Table1[[#This Row],[sampleID]],latlon_match!A:C,2,FALSE())</f>
        <v>43.8</v>
      </c>
      <c r="E1452" s="1" t="n">
        <f aca="false">VLOOKUP(Table1[[#This Row],[sampleID]],latlon_match!A:C,3,FALSE())</f>
        <v>13.7</v>
      </c>
    </row>
    <row r="1453" customFormat="false" ht="13.8" hidden="false" customHeight="false" outlineLevel="0" collapsed="false">
      <c r="A1453" s="1" t="s">
        <v>1518</v>
      </c>
      <c r="B1453" s="1" t="n">
        <f aca="false">VLOOKUP(Table1[[#This Row],[region_description]],region_index_match!A:C,3,FALSE())</f>
        <v>24</v>
      </c>
      <c r="C1453" s="1" t="str">
        <f aca="false">VLOOKUP(Table1[[#This Row],[sampleID]],temporary_match!A:B,2,FALSE())</f>
        <v>Mediterranean</v>
      </c>
      <c r="D1453" s="1" t="n">
        <f aca="false">VLOOKUP(Table1[[#This Row],[sampleID]],latlon_match!A:C,2,FALSE())</f>
        <v>45.1</v>
      </c>
      <c r="E1453" s="1" t="n">
        <f aca="false">VLOOKUP(Table1[[#This Row],[sampleID]],latlon_match!A:C,3,FALSE())</f>
        <v>12.4</v>
      </c>
    </row>
    <row r="1454" customFormat="false" ht="13.8" hidden="false" customHeight="false" outlineLevel="0" collapsed="false">
      <c r="A1454" s="1" t="s">
        <v>1519</v>
      </c>
      <c r="B1454" s="1" t="n">
        <f aca="false">VLOOKUP(Table1[[#This Row],[region_description]],region_index_match!A:C,3,FALSE())</f>
        <v>24</v>
      </c>
      <c r="C1454" s="1" t="str">
        <f aca="false">VLOOKUP(Table1[[#This Row],[sampleID]],temporary_match!A:B,2,FALSE())</f>
        <v>Mediterranean</v>
      </c>
      <c r="D1454" s="1" t="n">
        <f aca="false">VLOOKUP(Table1[[#This Row],[sampleID]],latlon_match!A:C,2,FALSE())</f>
        <v>35.9</v>
      </c>
      <c r="E1454" s="1" t="n">
        <f aca="false">VLOOKUP(Table1[[#This Row],[sampleID]],latlon_match!A:C,3,FALSE())</f>
        <v>14.1</v>
      </c>
    </row>
    <row r="1455" customFormat="false" ht="13.8" hidden="false" customHeight="false" outlineLevel="0" collapsed="false">
      <c r="A1455" s="1" t="s">
        <v>1520</v>
      </c>
      <c r="B1455" s="1" t="n">
        <f aca="false">VLOOKUP(Table1[[#This Row],[region_description]],region_index_match!A:C,3,FALSE())</f>
        <v>24</v>
      </c>
      <c r="C1455" s="1" t="str">
        <f aca="false">VLOOKUP(Table1[[#This Row],[sampleID]],temporary_match!A:B,2,FALSE())</f>
        <v>Mediterranean</v>
      </c>
      <c r="D1455" s="1" t="n">
        <f aca="false">VLOOKUP(Table1[[#This Row],[sampleID]],latlon_match!A:C,2,FALSE())</f>
        <v>35.8</v>
      </c>
      <c r="E1455" s="1" t="n">
        <f aca="false">VLOOKUP(Table1[[#This Row],[sampleID]],latlon_match!A:C,3,FALSE())</f>
        <v>13</v>
      </c>
    </row>
    <row r="1456" customFormat="false" ht="13.8" hidden="false" customHeight="false" outlineLevel="0" collapsed="false">
      <c r="A1456" s="1" t="s">
        <v>1521</v>
      </c>
      <c r="B1456" s="1" t="n">
        <f aca="false">VLOOKUP(Table1[[#This Row],[region_description]],region_index_match!A:C,3,FALSE())</f>
        <v>24</v>
      </c>
      <c r="C1456" s="1" t="str">
        <f aca="false">VLOOKUP(Table1[[#This Row],[sampleID]],temporary_match!A:B,2,FALSE())</f>
        <v>Mediterranean</v>
      </c>
      <c r="D1456" s="1" t="n">
        <f aca="false">VLOOKUP(Table1[[#This Row],[sampleID]],latlon_match!A:C,2,FALSE())</f>
        <v>32.8</v>
      </c>
      <c r="E1456" s="1" t="n">
        <f aca="false">VLOOKUP(Table1[[#This Row],[sampleID]],latlon_match!A:C,3,FALSE())</f>
        <v>19.2</v>
      </c>
    </row>
    <row r="1457" customFormat="false" ht="13.8" hidden="false" customHeight="false" outlineLevel="0" collapsed="false">
      <c r="A1457" s="1" t="s">
        <v>1522</v>
      </c>
      <c r="B1457" s="1" t="n">
        <f aca="false">VLOOKUP(Table1[[#This Row],[region_description]],region_index_match!A:C,3,FALSE())</f>
        <v>24</v>
      </c>
      <c r="C1457" s="1" t="str">
        <f aca="false">VLOOKUP(Table1[[#This Row],[sampleID]],temporary_match!A:B,2,FALSE())</f>
        <v>Mediterranean</v>
      </c>
      <c r="D1457" s="1" t="n">
        <f aca="false">VLOOKUP(Table1[[#This Row],[sampleID]],latlon_match!A:C,2,FALSE())</f>
        <v>33.7</v>
      </c>
      <c r="E1457" s="1" t="n">
        <f aca="false">VLOOKUP(Table1[[#This Row],[sampleID]],latlon_match!A:C,3,FALSE())</f>
        <v>23.5</v>
      </c>
    </row>
    <row r="1458" customFormat="false" ht="13.8" hidden="false" customHeight="false" outlineLevel="0" collapsed="false">
      <c r="A1458" s="1" t="s">
        <v>1523</v>
      </c>
      <c r="B1458" s="1" t="n">
        <f aca="false">VLOOKUP(Table1[[#This Row],[region_description]],region_index_match!A:C,3,FALSE())</f>
        <v>24</v>
      </c>
      <c r="C1458" s="1" t="str">
        <f aca="false">VLOOKUP(Table1[[#This Row],[sampleID]],temporary_match!A:B,2,FALSE())</f>
        <v>Mediterranean</v>
      </c>
      <c r="D1458" s="1" t="n">
        <f aca="false">VLOOKUP(Table1[[#This Row],[sampleID]],latlon_match!A:C,2,FALSE())</f>
        <v>33</v>
      </c>
      <c r="E1458" s="1" t="n">
        <f aca="false">VLOOKUP(Table1[[#This Row],[sampleID]],latlon_match!A:C,3,FALSE())</f>
        <v>23.6</v>
      </c>
    </row>
    <row r="1459" customFormat="false" ht="13.8" hidden="false" customHeight="false" outlineLevel="0" collapsed="false">
      <c r="A1459" s="1" t="s">
        <v>1524</v>
      </c>
      <c r="B1459" s="1" t="n">
        <f aca="false">VLOOKUP(Table1[[#This Row],[region_description]],region_index_match!A:C,3,FALSE())</f>
        <v>24</v>
      </c>
      <c r="C1459" s="1" t="str">
        <f aca="false">VLOOKUP(Table1[[#This Row],[sampleID]],temporary_match!A:B,2,FALSE())</f>
        <v>Mediterranean</v>
      </c>
      <c r="D1459" s="1" t="n">
        <f aca="false">VLOOKUP(Table1[[#This Row],[sampleID]],latlon_match!A:C,2,FALSE())</f>
        <v>34.9</v>
      </c>
      <c r="E1459" s="1" t="n">
        <f aca="false">VLOOKUP(Table1[[#This Row],[sampleID]],latlon_match!A:C,3,FALSE())</f>
        <v>23.7</v>
      </c>
    </row>
    <row r="1460" customFormat="false" ht="13.8" hidden="false" customHeight="false" outlineLevel="0" collapsed="false">
      <c r="A1460" s="1" t="s">
        <v>1525</v>
      </c>
      <c r="B1460" s="1" t="n">
        <f aca="false">VLOOKUP(Table1[[#This Row],[region_description]],region_index_match!A:C,3,FALSE())</f>
        <v>24</v>
      </c>
      <c r="C1460" s="1" t="str">
        <f aca="false">VLOOKUP(Table1[[#This Row],[sampleID]],temporary_match!A:B,2,FALSE())</f>
        <v>Mediterranean</v>
      </c>
      <c r="D1460" s="1" t="n">
        <f aca="false">VLOOKUP(Table1[[#This Row],[sampleID]],latlon_match!A:C,2,FALSE())</f>
        <v>34.5</v>
      </c>
      <c r="E1460" s="1" t="n">
        <f aca="false">VLOOKUP(Table1[[#This Row],[sampleID]],latlon_match!A:C,3,FALSE())</f>
        <v>25.7</v>
      </c>
    </row>
    <row r="1461" customFormat="false" ht="13.8" hidden="false" customHeight="false" outlineLevel="0" collapsed="false">
      <c r="A1461" s="1" t="s">
        <v>1526</v>
      </c>
      <c r="B1461" s="1" t="n">
        <f aca="false">VLOOKUP(Table1[[#This Row],[region_description]],region_index_match!A:C,3,FALSE())</f>
        <v>24</v>
      </c>
      <c r="C1461" s="1" t="str">
        <f aca="false">VLOOKUP(Table1[[#This Row],[sampleID]],temporary_match!A:B,2,FALSE())</f>
        <v>Mediterranean</v>
      </c>
      <c r="D1461" s="1" t="n">
        <f aca="false">VLOOKUP(Table1[[#This Row],[sampleID]],latlon_match!A:C,2,FALSE())</f>
        <v>33.5</v>
      </c>
      <c r="E1461" s="1" t="n">
        <f aca="false">VLOOKUP(Table1[[#This Row],[sampleID]],latlon_match!A:C,3,FALSE())</f>
        <v>32.6</v>
      </c>
    </row>
    <row r="1462" customFormat="false" ht="13.8" hidden="false" customHeight="false" outlineLevel="0" collapsed="false">
      <c r="A1462" s="1" t="s">
        <v>1527</v>
      </c>
      <c r="B1462" s="1" t="n">
        <f aca="false">VLOOKUP(Table1[[#This Row],[region_description]],region_index_match!A:C,3,FALSE())</f>
        <v>24</v>
      </c>
      <c r="C1462" s="1" t="str">
        <f aca="false">VLOOKUP(Table1[[#This Row],[sampleID]],temporary_match!A:B,2,FALSE())</f>
        <v>Mediterranean</v>
      </c>
      <c r="D1462" s="1" t="n">
        <f aca="false">VLOOKUP(Table1[[#This Row],[sampleID]],latlon_match!A:C,2,FALSE())</f>
        <v>33.5</v>
      </c>
      <c r="E1462" s="1" t="n">
        <f aca="false">VLOOKUP(Table1[[#This Row],[sampleID]],latlon_match!A:C,3,FALSE())</f>
        <v>33</v>
      </c>
    </row>
    <row r="1463" customFormat="false" ht="13.8" hidden="false" customHeight="false" outlineLevel="0" collapsed="false">
      <c r="A1463" s="1" t="s">
        <v>1528</v>
      </c>
      <c r="B1463" s="1" t="n">
        <f aca="false">VLOOKUP(Table1[[#This Row],[region_description]],region_index_match!A:C,3,FALSE())</f>
        <v>24</v>
      </c>
      <c r="C1463" s="1" t="str">
        <f aca="false">VLOOKUP(Table1[[#This Row],[sampleID]],temporary_match!A:B,2,FALSE())</f>
        <v>Mediterranean</v>
      </c>
      <c r="D1463" s="1" t="n">
        <f aca="false">VLOOKUP(Table1[[#This Row],[sampleID]],latlon_match!A:C,2,FALSE())</f>
        <v>32.7</v>
      </c>
      <c r="E1463" s="1" t="n">
        <f aca="false">VLOOKUP(Table1[[#This Row],[sampleID]],latlon_match!A:C,3,FALSE())</f>
        <v>34.1</v>
      </c>
    </row>
    <row r="1464" customFormat="false" ht="13.8" hidden="false" customHeight="false" outlineLevel="0" collapsed="false">
      <c r="A1464" s="1" t="s">
        <v>1529</v>
      </c>
      <c r="B1464" s="1" t="n">
        <f aca="false">VLOOKUP(Table1[[#This Row],[region_description]],region_index_match!A:C,3,FALSE())</f>
        <v>24</v>
      </c>
      <c r="C1464" s="1" t="str">
        <f aca="false">VLOOKUP(Table1[[#This Row],[sampleID]],temporary_match!A:B,2,FALSE())</f>
        <v>Mediterranean</v>
      </c>
      <c r="D1464" s="1" t="n">
        <f aca="false">VLOOKUP(Table1[[#This Row],[sampleID]],latlon_match!A:C,2,FALSE())</f>
        <v>32.8</v>
      </c>
      <c r="E1464" s="1" t="n">
        <f aca="false">VLOOKUP(Table1[[#This Row],[sampleID]],latlon_match!A:C,3,FALSE())</f>
        <v>34.7</v>
      </c>
    </row>
    <row r="1465" customFormat="false" ht="13.8" hidden="false" customHeight="false" outlineLevel="0" collapsed="false">
      <c r="A1465" s="1" t="s">
        <v>1530</v>
      </c>
      <c r="B1465" s="1" t="n">
        <f aca="false">VLOOKUP(Table1[[#This Row],[region_description]],region_index_match!A:C,3,FALSE())</f>
        <v>24</v>
      </c>
      <c r="C1465" s="1" t="str">
        <f aca="false">VLOOKUP(Table1[[#This Row],[sampleID]],temporary_match!A:B,2,FALSE())</f>
        <v>Mediterranean</v>
      </c>
      <c r="D1465" s="1" t="n">
        <f aca="false">VLOOKUP(Table1[[#This Row],[sampleID]],latlon_match!A:C,2,FALSE())</f>
        <v>34.5</v>
      </c>
      <c r="E1465" s="1" t="n">
        <f aca="false">VLOOKUP(Table1[[#This Row],[sampleID]],latlon_match!A:C,3,FALSE())</f>
        <v>33.9</v>
      </c>
    </row>
    <row r="1466" customFormat="false" ht="13.8" hidden="false" customHeight="false" outlineLevel="0" collapsed="false">
      <c r="A1466" s="1" t="s">
        <v>1531</v>
      </c>
      <c r="B1466" s="1" t="n">
        <f aca="false">VLOOKUP(Table1[[#This Row],[region_description]],region_index_match!A:C,3,FALSE())</f>
        <v>24</v>
      </c>
      <c r="C1466" s="1" t="str">
        <f aca="false">VLOOKUP(Table1[[#This Row],[sampleID]],temporary_match!A:B,2,FALSE())</f>
        <v>Mediterranean</v>
      </c>
      <c r="D1466" s="1" t="n">
        <f aca="false">VLOOKUP(Table1[[#This Row],[sampleID]],latlon_match!A:C,2,FALSE())</f>
        <v>34.5</v>
      </c>
      <c r="E1466" s="1" t="n">
        <f aca="false">VLOOKUP(Table1[[#This Row],[sampleID]],latlon_match!A:C,3,FALSE())</f>
        <v>31.8</v>
      </c>
    </row>
    <row r="1467" customFormat="false" ht="13.8" hidden="false" customHeight="false" outlineLevel="0" collapsed="false">
      <c r="A1467" s="1" t="s">
        <v>1532</v>
      </c>
      <c r="B1467" s="1" t="n">
        <f aca="false">VLOOKUP(Table1[[#This Row],[region_description]],region_index_match!A:C,3,FALSE())</f>
        <v>24</v>
      </c>
      <c r="C1467" s="1" t="str">
        <f aca="false">VLOOKUP(Table1[[#This Row],[sampleID]],temporary_match!A:B,2,FALSE())</f>
        <v>Mediterranean</v>
      </c>
      <c r="D1467" s="1" t="n">
        <f aca="false">VLOOKUP(Table1[[#This Row],[sampleID]],latlon_match!A:C,2,FALSE())</f>
        <v>35.8</v>
      </c>
      <c r="E1467" s="1" t="n">
        <f aca="false">VLOOKUP(Table1[[#This Row],[sampleID]],latlon_match!A:C,3,FALSE())</f>
        <v>27.9</v>
      </c>
    </row>
    <row r="1468" customFormat="false" ht="13.8" hidden="false" customHeight="false" outlineLevel="0" collapsed="false">
      <c r="A1468" s="1" t="s">
        <v>1533</v>
      </c>
      <c r="B1468" s="1" t="n">
        <f aca="false">VLOOKUP(Table1[[#This Row],[region_description]],region_index_match!A:C,3,FALSE())</f>
        <v>24</v>
      </c>
      <c r="C1468" s="1" t="str">
        <f aca="false">VLOOKUP(Table1[[#This Row],[sampleID]],temporary_match!A:B,2,FALSE())</f>
        <v>Mediterranean</v>
      </c>
      <c r="D1468" s="1" t="n">
        <f aca="false">VLOOKUP(Table1[[#This Row],[sampleID]],latlon_match!A:C,2,FALSE())</f>
        <v>35.8</v>
      </c>
      <c r="E1468" s="1" t="n">
        <f aca="false">VLOOKUP(Table1[[#This Row],[sampleID]],latlon_match!A:C,3,FALSE())</f>
        <v>27.6</v>
      </c>
    </row>
    <row r="1469" customFormat="false" ht="13.8" hidden="false" customHeight="false" outlineLevel="0" collapsed="false">
      <c r="A1469" s="1" t="s">
        <v>1534</v>
      </c>
      <c r="B1469" s="1" t="n">
        <f aca="false">VLOOKUP(Table1[[#This Row],[region_description]],region_index_match!A:C,3,FALSE())</f>
        <v>24</v>
      </c>
      <c r="C1469" s="1" t="str">
        <f aca="false">VLOOKUP(Table1[[#This Row],[sampleID]],temporary_match!A:B,2,FALSE())</f>
        <v>Mediterranean</v>
      </c>
      <c r="D1469" s="1" t="n">
        <f aca="false">VLOOKUP(Table1[[#This Row],[sampleID]],latlon_match!A:C,2,FALSE())</f>
        <v>36.4</v>
      </c>
      <c r="E1469" s="1" t="n">
        <f aca="false">VLOOKUP(Table1[[#This Row],[sampleID]],latlon_match!A:C,3,FALSE())</f>
        <v>27.1</v>
      </c>
    </row>
    <row r="1470" customFormat="false" ht="13.8" hidden="false" customHeight="false" outlineLevel="0" collapsed="false">
      <c r="A1470" s="1" t="s">
        <v>1535</v>
      </c>
      <c r="B1470" s="1" t="n">
        <f aca="false">VLOOKUP(Table1[[#This Row],[region_description]],region_index_match!A:C,3,FALSE())</f>
        <v>24</v>
      </c>
      <c r="C1470" s="1" t="str">
        <f aca="false">VLOOKUP(Table1[[#This Row],[sampleID]],temporary_match!A:B,2,FALSE())</f>
        <v>Mediterranean</v>
      </c>
      <c r="D1470" s="1" t="n">
        <f aca="false">VLOOKUP(Table1[[#This Row],[sampleID]],latlon_match!A:C,2,FALSE())</f>
        <v>35.9</v>
      </c>
      <c r="E1470" s="1" t="n">
        <f aca="false">VLOOKUP(Table1[[#This Row],[sampleID]],latlon_match!A:C,3,FALSE())</f>
        <v>25.2</v>
      </c>
    </row>
    <row r="1471" customFormat="false" ht="13.8" hidden="false" customHeight="false" outlineLevel="0" collapsed="false">
      <c r="A1471" s="1" t="s">
        <v>1536</v>
      </c>
      <c r="B1471" s="1" t="n">
        <f aca="false">VLOOKUP(Table1[[#This Row],[region_description]],region_index_match!A:C,3,FALSE())</f>
        <v>24</v>
      </c>
      <c r="C1471" s="1" t="str">
        <f aca="false">VLOOKUP(Table1[[#This Row],[sampleID]],temporary_match!A:B,2,FALSE())</f>
        <v>Mediterranean</v>
      </c>
      <c r="D1471" s="1" t="n">
        <f aca="false">VLOOKUP(Table1[[#This Row],[sampleID]],latlon_match!A:C,2,FALSE())</f>
        <v>36.7</v>
      </c>
      <c r="E1471" s="1" t="n">
        <f aca="false">VLOOKUP(Table1[[#This Row],[sampleID]],latlon_match!A:C,3,FALSE())</f>
        <v>25.9</v>
      </c>
    </row>
    <row r="1472" customFormat="false" ht="13.8" hidden="false" customHeight="false" outlineLevel="0" collapsed="false">
      <c r="A1472" s="1" t="s">
        <v>1537</v>
      </c>
      <c r="B1472" s="1" t="n">
        <f aca="false">VLOOKUP(Table1[[#This Row],[region_description]],region_index_match!A:C,3,FALSE())</f>
        <v>24</v>
      </c>
      <c r="C1472" s="1" t="str">
        <f aca="false">VLOOKUP(Table1[[#This Row],[sampleID]],temporary_match!A:B,2,FALSE())</f>
        <v>Mediterranean</v>
      </c>
      <c r="D1472" s="1" t="n">
        <f aca="false">VLOOKUP(Table1[[#This Row],[sampleID]],latlon_match!A:C,2,FALSE())</f>
        <v>36.8</v>
      </c>
      <c r="E1472" s="1" t="n">
        <f aca="false">VLOOKUP(Table1[[#This Row],[sampleID]],latlon_match!A:C,3,FALSE())</f>
        <v>26.6</v>
      </c>
    </row>
    <row r="1473" customFormat="false" ht="13.8" hidden="false" customHeight="false" outlineLevel="0" collapsed="false">
      <c r="A1473" s="1" t="s">
        <v>1538</v>
      </c>
      <c r="B1473" s="1" t="n">
        <f aca="false">VLOOKUP(Table1[[#This Row],[region_description]],region_index_match!A:C,3,FALSE())</f>
        <v>24</v>
      </c>
      <c r="C1473" s="1" t="str">
        <f aca="false">VLOOKUP(Table1[[#This Row],[sampleID]],temporary_match!A:B,2,FALSE())</f>
        <v>Mediterranean</v>
      </c>
      <c r="D1473" s="1" t="n">
        <f aca="false">VLOOKUP(Table1[[#This Row],[sampleID]],latlon_match!A:C,2,FALSE())</f>
        <v>37.3</v>
      </c>
      <c r="E1473" s="1" t="n">
        <f aca="false">VLOOKUP(Table1[[#This Row],[sampleID]],latlon_match!A:C,3,FALSE())</f>
        <v>26.2</v>
      </c>
    </row>
    <row r="1474" customFormat="false" ht="13.8" hidden="false" customHeight="false" outlineLevel="0" collapsed="false">
      <c r="A1474" s="1" t="s">
        <v>1539</v>
      </c>
      <c r="B1474" s="1" t="n">
        <f aca="false">VLOOKUP(Table1[[#This Row],[region_description]],region_index_match!A:C,3,FALSE())</f>
        <v>24</v>
      </c>
      <c r="C1474" s="1" t="str">
        <f aca="false">VLOOKUP(Table1[[#This Row],[sampleID]],temporary_match!A:B,2,FALSE())</f>
        <v>Mediterranean</v>
      </c>
      <c r="D1474" s="1" t="n">
        <f aca="false">VLOOKUP(Table1[[#This Row],[sampleID]],latlon_match!A:C,2,FALSE())</f>
        <v>37.8</v>
      </c>
      <c r="E1474" s="1" t="n">
        <f aca="false">VLOOKUP(Table1[[#This Row],[sampleID]],latlon_match!A:C,3,FALSE())</f>
        <v>26.3</v>
      </c>
    </row>
    <row r="1475" customFormat="false" ht="13.8" hidden="false" customHeight="false" outlineLevel="0" collapsed="false">
      <c r="A1475" s="1" t="s">
        <v>1540</v>
      </c>
      <c r="B1475" s="1" t="n">
        <f aca="false">VLOOKUP(Table1[[#This Row],[region_description]],region_index_match!A:C,3,FALSE())</f>
        <v>24</v>
      </c>
      <c r="C1475" s="1" t="str">
        <f aca="false">VLOOKUP(Table1[[#This Row],[sampleID]],temporary_match!A:B,2,FALSE())</f>
        <v>Mediterranean</v>
      </c>
      <c r="D1475" s="1" t="n">
        <f aca="false">VLOOKUP(Table1[[#This Row],[sampleID]],latlon_match!A:C,2,FALSE())</f>
        <v>37.9</v>
      </c>
      <c r="E1475" s="1" t="n">
        <f aca="false">VLOOKUP(Table1[[#This Row],[sampleID]],latlon_match!A:C,3,FALSE())</f>
        <v>26.2</v>
      </c>
    </row>
    <row r="1476" customFormat="false" ht="13.8" hidden="false" customHeight="false" outlineLevel="0" collapsed="false">
      <c r="A1476" s="1" t="s">
        <v>1541</v>
      </c>
      <c r="B1476" s="1" t="n">
        <f aca="false">VLOOKUP(Table1[[#This Row],[region_description]],region_index_match!A:C,3,FALSE())</f>
        <v>24</v>
      </c>
      <c r="C1476" s="1" t="str">
        <f aca="false">VLOOKUP(Table1[[#This Row],[sampleID]],temporary_match!A:B,2,FALSE())</f>
        <v>Mediterranean</v>
      </c>
      <c r="D1476" s="1" t="n">
        <f aca="false">VLOOKUP(Table1[[#This Row],[sampleID]],latlon_match!A:C,2,FALSE())</f>
        <v>38.3</v>
      </c>
      <c r="E1476" s="1" t="n">
        <f aca="false">VLOOKUP(Table1[[#This Row],[sampleID]],latlon_match!A:C,3,FALSE())</f>
        <v>25.1</v>
      </c>
    </row>
    <row r="1477" customFormat="false" ht="13.8" hidden="false" customHeight="false" outlineLevel="0" collapsed="false">
      <c r="A1477" s="1" t="s">
        <v>1542</v>
      </c>
      <c r="B1477" s="1" t="n">
        <f aca="false">VLOOKUP(Table1[[#This Row],[region_description]],region_index_match!A:C,3,FALSE())</f>
        <v>24</v>
      </c>
      <c r="C1477" s="1" t="str">
        <f aca="false">VLOOKUP(Table1[[#This Row],[sampleID]],temporary_match!A:B,2,FALSE())</f>
        <v>Mediterranean</v>
      </c>
      <c r="D1477" s="1" t="n">
        <f aca="false">VLOOKUP(Table1[[#This Row],[sampleID]],latlon_match!A:C,2,FALSE())</f>
        <v>39</v>
      </c>
      <c r="E1477" s="1" t="n">
        <f aca="false">VLOOKUP(Table1[[#This Row],[sampleID]],latlon_match!A:C,3,FALSE())</f>
        <v>24.8</v>
      </c>
    </row>
    <row r="1478" customFormat="false" ht="13.8" hidden="false" customHeight="false" outlineLevel="0" collapsed="false">
      <c r="A1478" s="1" t="s">
        <v>1543</v>
      </c>
      <c r="B1478" s="1" t="n">
        <f aca="false">VLOOKUP(Table1[[#This Row],[region_description]],region_index_match!A:C,3,FALSE())</f>
        <v>24</v>
      </c>
      <c r="C1478" s="1" t="str">
        <f aca="false">VLOOKUP(Table1[[#This Row],[sampleID]],temporary_match!A:B,2,FALSE())</f>
        <v>Mediterranean</v>
      </c>
      <c r="D1478" s="1" t="n">
        <f aca="false">VLOOKUP(Table1[[#This Row],[sampleID]],latlon_match!A:C,2,FALSE())</f>
        <v>39.8</v>
      </c>
      <c r="E1478" s="1" t="n">
        <f aca="false">VLOOKUP(Table1[[#This Row],[sampleID]],latlon_match!A:C,3,FALSE())</f>
        <v>24.1</v>
      </c>
    </row>
    <row r="1479" customFormat="false" ht="13.8" hidden="false" customHeight="false" outlineLevel="0" collapsed="false">
      <c r="A1479" s="1" t="s">
        <v>1544</v>
      </c>
      <c r="B1479" s="1" t="n">
        <f aca="false">VLOOKUP(Table1[[#This Row],[region_description]],region_index_match!A:C,3,FALSE())</f>
        <v>24</v>
      </c>
      <c r="C1479" s="1" t="str">
        <f aca="false">VLOOKUP(Table1[[#This Row],[sampleID]],temporary_match!A:B,2,FALSE())</f>
        <v>Mediterranean</v>
      </c>
      <c r="D1479" s="1" t="n">
        <f aca="false">VLOOKUP(Table1[[#This Row],[sampleID]],latlon_match!A:C,2,FALSE())</f>
        <v>40.1</v>
      </c>
      <c r="E1479" s="1" t="n">
        <f aca="false">VLOOKUP(Table1[[#This Row],[sampleID]],latlon_match!A:C,3,FALSE())</f>
        <v>24.6</v>
      </c>
    </row>
    <row r="1480" customFormat="false" ht="13.8" hidden="false" customHeight="false" outlineLevel="0" collapsed="false">
      <c r="A1480" s="1" t="s">
        <v>1545</v>
      </c>
      <c r="B1480" s="1" t="n">
        <f aca="false">VLOOKUP(Table1[[#This Row],[region_description]],region_index_match!A:C,3,FALSE())</f>
        <v>24</v>
      </c>
      <c r="C1480" s="1" t="str">
        <f aca="false">VLOOKUP(Table1[[#This Row],[sampleID]],temporary_match!A:B,2,FALSE())</f>
        <v>Mediterranean</v>
      </c>
      <c r="D1480" s="1" t="n">
        <f aca="false">VLOOKUP(Table1[[#This Row],[sampleID]],latlon_match!A:C,2,FALSE())</f>
        <v>40.2</v>
      </c>
      <c r="E1480" s="1" t="n">
        <f aca="false">VLOOKUP(Table1[[#This Row],[sampleID]],latlon_match!A:C,3,FALSE())</f>
        <v>25.2</v>
      </c>
    </row>
    <row r="1481" customFormat="false" ht="13.8" hidden="false" customHeight="false" outlineLevel="0" collapsed="false">
      <c r="A1481" s="1" t="s">
        <v>1546</v>
      </c>
      <c r="B1481" s="1" t="n">
        <f aca="false">VLOOKUP(Table1[[#This Row],[region_description]],region_index_match!A:C,3,FALSE())</f>
        <v>24</v>
      </c>
      <c r="C1481" s="1" t="str">
        <f aca="false">VLOOKUP(Table1[[#This Row],[sampleID]],temporary_match!A:B,2,FALSE())</f>
        <v>Mediterranean</v>
      </c>
      <c r="D1481" s="1" t="n">
        <f aca="false">VLOOKUP(Table1[[#This Row],[sampleID]],latlon_match!A:C,2,FALSE())</f>
        <v>36</v>
      </c>
      <c r="E1481" s="1" t="n">
        <f aca="false">VLOOKUP(Table1[[#This Row],[sampleID]],latlon_match!A:C,3,FALSE())</f>
        <v>-4.7</v>
      </c>
    </row>
    <row r="1482" customFormat="false" ht="13.8" hidden="false" customHeight="false" outlineLevel="0" collapsed="false">
      <c r="A1482" s="1" t="s">
        <v>1547</v>
      </c>
      <c r="B1482" s="1" t="n">
        <f aca="false">VLOOKUP(Table1[[#This Row],[region_description]],region_index_match!A:C,3,FALSE())</f>
        <v>24</v>
      </c>
      <c r="C1482" s="1" t="str">
        <f aca="false">VLOOKUP(Table1[[#This Row],[sampleID]],temporary_match!A:B,2,FALSE())</f>
        <v>Mediterranean</v>
      </c>
      <c r="D1482" s="1" t="n">
        <f aca="false">VLOOKUP(Table1[[#This Row],[sampleID]],latlon_match!A:C,2,FALSE())</f>
        <v>36.2</v>
      </c>
      <c r="E1482" s="1" t="n">
        <f aca="false">VLOOKUP(Table1[[#This Row],[sampleID]],latlon_match!A:C,3,FALSE())</f>
        <v>-4.3</v>
      </c>
    </row>
    <row r="1483" customFormat="false" ht="13.8" hidden="false" customHeight="false" outlineLevel="0" collapsed="false">
      <c r="A1483" s="1" t="s">
        <v>1548</v>
      </c>
      <c r="B1483" s="1" t="n">
        <f aca="false">VLOOKUP(Table1[[#This Row],[region_description]],region_index_match!A:C,3,FALSE())</f>
        <v>7</v>
      </c>
      <c r="C1483" s="1" t="str">
        <f aca="false">VLOOKUP(Table1[[#This Row],[sampleID]],temporary_match!A:B,2,FALSE())</f>
        <v>Chilean Offshore</v>
      </c>
      <c r="D1483" s="1" t="n">
        <f aca="false">VLOOKUP(Table1[[#This Row],[sampleID]],latlon_match!A:C,2,FALSE())</f>
        <v>-52.443</v>
      </c>
      <c r="E1483" s="1" t="n">
        <f aca="false">VLOOKUP(Table1[[#This Row],[sampleID]],latlon_match!A:C,3,FALSE())</f>
        <v>-75.707</v>
      </c>
    </row>
    <row r="1484" customFormat="false" ht="13.8" hidden="false" customHeight="false" outlineLevel="0" collapsed="false">
      <c r="A1484" s="1" t="s">
        <v>1549</v>
      </c>
      <c r="B1484" s="1" t="n">
        <f aca="false">VLOOKUP(Table1[[#This Row],[region_description]],region_index_match!A:C,3,FALSE())</f>
        <v>7</v>
      </c>
      <c r="C1484" s="1" t="str">
        <f aca="false">VLOOKUP(Table1[[#This Row],[sampleID]],temporary_match!A:B,2,FALSE())</f>
        <v>Chilean Offshore</v>
      </c>
      <c r="D1484" s="1" t="n">
        <f aca="false">VLOOKUP(Table1[[#This Row],[sampleID]],latlon_match!A:C,2,FALSE())</f>
        <v>-52.828</v>
      </c>
      <c r="E1484" s="1" t="n">
        <f aca="false">VLOOKUP(Table1[[#This Row],[sampleID]],latlon_match!A:C,3,FALSE())</f>
        <v>-75.581</v>
      </c>
    </row>
    <row r="1485" customFormat="false" ht="13.8" hidden="false" customHeight="false" outlineLevel="0" collapsed="false">
      <c r="A1485" s="1" t="s">
        <v>1550</v>
      </c>
      <c r="B1485" s="1" t="n">
        <f aca="false">VLOOKUP(Table1[[#This Row],[region_description]],region_index_match!A:C,3,FALSE())</f>
        <v>7</v>
      </c>
      <c r="C1485" s="1" t="str">
        <f aca="false">VLOOKUP(Table1[[#This Row],[sampleID]],temporary_match!A:B,2,FALSE())</f>
        <v>Chilean Offshore</v>
      </c>
      <c r="D1485" s="1" t="n">
        <f aca="false">VLOOKUP(Table1[[#This Row],[sampleID]],latlon_match!A:C,2,FALSE())</f>
        <v>-52.617</v>
      </c>
      <c r="E1485" s="1" t="n">
        <f aca="false">VLOOKUP(Table1[[#This Row],[sampleID]],latlon_match!A:C,3,FALSE())</f>
        <v>-75.586</v>
      </c>
    </row>
    <row r="1486" customFormat="false" ht="13.8" hidden="false" customHeight="false" outlineLevel="0" collapsed="false">
      <c r="A1486" s="1" t="s">
        <v>1551</v>
      </c>
      <c r="B1486" s="1" t="n">
        <f aca="false">VLOOKUP(Table1[[#This Row],[region_description]],region_index_match!A:C,3,FALSE())</f>
        <v>7</v>
      </c>
      <c r="C1486" s="1" t="str">
        <f aca="false">VLOOKUP(Table1[[#This Row],[sampleID]],temporary_match!A:B,2,FALSE())</f>
        <v>Chilean Offshore</v>
      </c>
      <c r="D1486" s="1" t="n">
        <f aca="false">VLOOKUP(Table1[[#This Row],[sampleID]],latlon_match!A:C,2,FALSE())</f>
        <v>-52.66</v>
      </c>
      <c r="E1486" s="1" t="n">
        <f aca="false">VLOOKUP(Table1[[#This Row],[sampleID]],latlon_match!A:C,3,FALSE())</f>
        <v>-75.566</v>
      </c>
    </row>
    <row r="1487" customFormat="false" ht="13.8" hidden="false" customHeight="false" outlineLevel="0" collapsed="false">
      <c r="A1487" s="1" t="s">
        <v>1552</v>
      </c>
      <c r="B1487" s="1" t="n">
        <f aca="false">VLOOKUP(Table1[[#This Row],[region_description]],region_index_match!A:C,3,FALSE())</f>
        <v>7</v>
      </c>
      <c r="C1487" s="1" t="str">
        <f aca="false">VLOOKUP(Table1[[#This Row],[sampleID]],temporary_match!A:B,2,FALSE())</f>
        <v>Chilean Offshore</v>
      </c>
      <c r="D1487" s="1" t="n">
        <f aca="false">VLOOKUP(Table1[[#This Row],[sampleID]],latlon_match!A:C,2,FALSE())</f>
        <v>-53.321</v>
      </c>
      <c r="E1487" s="1" t="n">
        <f aca="false">VLOOKUP(Table1[[#This Row],[sampleID]],latlon_match!A:C,3,FALSE())</f>
        <v>-75.214</v>
      </c>
    </row>
    <row r="1488" customFormat="false" ht="13.8" hidden="false" customHeight="false" outlineLevel="0" collapsed="false">
      <c r="A1488" s="1" t="s">
        <v>1553</v>
      </c>
      <c r="B1488" s="1" t="n">
        <f aca="false">VLOOKUP(Table1[[#This Row],[region_description]],region_index_match!A:C,3,FALSE())</f>
        <v>7</v>
      </c>
      <c r="C1488" s="1" t="str">
        <f aca="false">VLOOKUP(Table1[[#This Row],[sampleID]],temporary_match!A:B,2,FALSE())</f>
        <v>Chilean Offshore</v>
      </c>
      <c r="D1488" s="1" t="n">
        <f aca="false">VLOOKUP(Table1[[#This Row],[sampleID]],latlon_match!A:C,2,FALSE())</f>
        <v>-53.634</v>
      </c>
      <c r="E1488" s="1" t="n">
        <f aca="false">VLOOKUP(Table1[[#This Row],[sampleID]],latlon_match!A:C,3,FALSE())</f>
        <v>-75.536</v>
      </c>
    </row>
    <row r="1489" customFormat="false" ht="13.8" hidden="false" customHeight="false" outlineLevel="0" collapsed="false">
      <c r="A1489" s="1" t="s">
        <v>1554</v>
      </c>
      <c r="B1489" s="1" t="n">
        <f aca="false">VLOOKUP(Table1[[#This Row],[region_description]],region_index_match!A:C,3,FALSE())</f>
        <v>7</v>
      </c>
      <c r="C1489" s="1" t="str">
        <f aca="false">VLOOKUP(Table1[[#This Row],[sampleID]],temporary_match!A:B,2,FALSE())</f>
        <v>Chilean Offshore</v>
      </c>
      <c r="D1489" s="1" t="n">
        <f aca="false">VLOOKUP(Table1[[#This Row],[sampleID]],latlon_match!A:C,2,FALSE())</f>
        <v>-54.097</v>
      </c>
      <c r="E1489" s="1" t="n">
        <f aca="false">VLOOKUP(Table1[[#This Row],[sampleID]],latlon_match!A:C,3,FALSE())</f>
        <v>-74.915</v>
      </c>
    </row>
    <row r="1490" customFormat="false" ht="13.8" hidden="false" customHeight="false" outlineLevel="0" collapsed="false">
      <c r="A1490" s="1" t="s">
        <v>1555</v>
      </c>
      <c r="B1490" s="1" t="n">
        <f aca="false">VLOOKUP(Table1[[#This Row],[region_description]],region_index_match!A:C,3,FALSE())</f>
        <v>7</v>
      </c>
      <c r="C1490" s="1" t="str">
        <f aca="false">VLOOKUP(Table1[[#This Row],[sampleID]],temporary_match!A:B,2,FALSE())</f>
        <v>Chilean Offshore</v>
      </c>
      <c r="D1490" s="1" t="n">
        <f aca="false">VLOOKUP(Table1[[#This Row],[sampleID]],latlon_match!A:C,2,FALSE())</f>
        <v>-54.578</v>
      </c>
      <c r="E1490" s="1" t="n">
        <f aca="false">VLOOKUP(Table1[[#This Row],[sampleID]],latlon_match!A:C,3,FALSE())</f>
        <v>-76.647</v>
      </c>
    </row>
    <row r="1491" customFormat="false" ht="13.8" hidden="false" customHeight="false" outlineLevel="0" collapsed="false">
      <c r="A1491" s="1" t="s">
        <v>1556</v>
      </c>
      <c r="B1491" s="1" t="n">
        <f aca="false">VLOOKUP(Table1[[#This Row],[region_description]],region_index_match!A:C,3,FALSE())</f>
        <v>7</v>
      </c>
      <c r="C1491" s="1" t="str">
        <f aca="false">VLOOKUP(Table1[[#This Row],[sampleID]],temporary_match!A:B,2,FALSE())</f>
        <v>Chilean Offshore</v>
      </c>
      <c r="D1491" s="1" t="n">
        <f aca="false">VLOOKUP(Table1[[#This Row],[sampleID]],latlon_match!A:C,2,FALSE())</f>
        <v>-54.384</v>
      </c>
      <c r="E1491" s="1" t="n">
        <f aca="false">VLOOKUP(Table1[[#This Row],[sampleID]],latlon_match!A:C,3,FALSE())</f>
        <v>-74.605</v>
      </c>
    </row>
    <row r="1492" customFormat="false" ht="13.8" hidden="false" customHeight="false" outlineLevel="0" collapsed="false">
      <c r="A1492" s="1" t="s">
        <v>1557</v>
      </c>
      <c r="B1492" s="1" t="n">
        <f aca="false">VLOOKUP(Table1[[#This Row],[region_description]],region_index_match!A:C,3,FALSE())</f>
        <v>7</v>
      </c>
      <c r="C1492" s="1" t="str">
        <f aca="false">VLOOKUP(Table1[[#This Row],[sampleID]],temporary_match!A:B,2,FALSE())</f>
        <v>Chilean Offshore</v>
      </c>
      <c r="D1492" s="1" t="n">
        <f aca="false">VLOOKUP(Table1[[#This Row],[sampleID]],latlon_match!A:C,2,FALSE())</f>
        <v>-54.7</v>
      </c>
      <c r="E1492" s="1" t="n">
        <f aca="false">VLOOKUP(Table1[[#This Row],[sampleID]],latlon_match!A:C,3,FALSE())</f>
        <v>-73.806</v>
      </c>
    </row>
    <row r="1493" customFormat="false" ht="13.8" hidden="false" customHeight="false" outlineLevel="0" collapsed="false">
      <c r="A1493" s="1" t="s">
        <v>1558</v>
      </c>
      <c r="B1493" s="1" t="n">
        <f aca="false">VLOOKUP(Table1[[#This Row],[region_description]],region_index_match!A:C,3,FALSE())</f>
        <v>7</v>
      </c>
      <c r="C1493" s="1" t="str">
        <f aca="false">VLOOKUP(Table1[[#This Row],[sampleID]],temporary_match!A:B,2,FALSE())</f>
        <v>Chilean Offshore</v>
      </c>
      <c r="D1493" s="1" t="n">
        <f aca="false">VLOOKUP(Table1[[#This Row],[sampleID]],latlon_match!A:C,2,FALSE())</f>
        <v>-55.115</v>
      </c>
      <c r="E1493" s="1" t="n">
        <f aca="false">VLOOKUP(Table1[[#This Row],[sampleID]],latlon_match!A:C,3,FALSE())</f>
        <v>-72.668</v>
      </c>
    </row>
    <row r="1494" customFormat="false" ht="13.8" hidden="false" customHeight="false" outlineLevel="0" collapsed="false">
      <c r="A1494" s="1" t="s">
        <v>1559</v>
      </c>
      <c r="B1494" s="1" t="n">
        <f aca="false">VLOOKUP(Table1[[#This Row],[region_description]],region_index_match!A:C,3,FALSE())</f>
        <v>7</v>
      </c>
      <c r="C1494" s="1" t="str">
        <f aca="false">VLOOKUP(Table1[[#This Row],[sampleID]],temporary_match!A:B,2,FALSE())</f>
        <v>Chilean Offshore</v>
      </c>
      <c r="D1494" s="1" t="n">
        <f aca="false">VLOOKUP(Table1[[#This Row],[sampleID]],latlon_match!A:C,2,FALSE())</f>
        <v>-55.513</v>
      </c>
      <c r="E1494" s="1" t="n">
        <f aca="false">VLOOKUP(Table1[[#This Row],[sampleID]],latlon_match!A:C,3,FALSE())</f>
        <v>-71.637</v>
      </c>
    </row>
    <row r="1495" customFormat="false" ht="13.8" hidden="false" customHeight="false" outlineLevel="0" collapsed="false">
      <c r="A1495" s="1" t="s">
        <v>1560</v>
      </c>
      <c r="B1495" s="1" t="n">
        <f aca="false">VLOOKUP(Table1[[#This Row],[region_description]],region_index_match!A:C,3,FALSE())</f>
        <v>7</v>
      </c>
      <c r="C1495" s="1" t="str">
        <f aca="false">VLOOKUP(Table1[[#This Row],[sampleID]],temporary_match!A:B,2,FALSE())</f>
        <v>Chilean Offshore</v>
      </c>
      <c r="D1495" s="1" t="n">
        <f aca="false">VLOOKUP(Table1[[#This Row],[sampleID]],latlon_match!A:C,2,FALSE())</f>
        <v>-55.733</v>
      </c>
      <c r="E1495" s="1" t="n">
        <f aca="false">VLOOKUP(Table1[[#This Row],[sampleID]],latlon_match!A:C,3,FALSE())</f>
        <v>-70.892</v>
      </c>
    </row>
    <row r="1496" customFormat="false" ht="13.8" hidden="false" customHeight="false" outlineLevel="0" collapsed="false">
      <c r="A1496" s="1" t="s">
        <v>1561</v>
      </c>
      <c r="B1496" s="1" t="n">
        <f aca="false">VLOOKUP(Table1[[#This Row],[region_description]],region_index_match!A:C,3,FALSE())</f>
        <v>9</v>
      </c>
      <c r="C1496" s="1" t="str">
        <f aca="false">VLOOKUP(Table1[[#This Row],[sampleID]],temporary_match!A:B,2,FALSE())</f>
        <v>Drake Passage</v>
      </c>
      <c r="D1496" s="1" t="n">
        <f aca="false">VLOOKUP(Table1[[#This Row],[sampleID]],latlon_match!A:C,2,FALSE())</f>
        <v>-57.003</v>
      </c>
      <c r="E1496" s="1" t="n">
        <f aca="false">VLOOKUP(Table1[[#This Row],[sampleID]],latlon_match!A:C,3,FALSE())</f>
        <v>-70.972</v>
      </c>
    </row>
    <row r="1497" customFormat="false" ht="13.8" hidden="false" customHeight="false" outlineLevel="0" collapsed="false">
      <c r="A1497" s="1" t="s">
        <v>1562</v>
      </c>
      <c r="B1497" s="1" t="n">
        <f aca="false">VLOOKUP(Table1[[#This Row],[region_description]],region_index_match!A:C,3,FALSE())</f>
        <v>9</v>
      </c>
      <c r="C1497" s="1" t="str">
        <f aca="false">VLOOKUP(Table1[[#This Row],[sampleID]],temporary_match!A:B,2,FALSE())</f>
        <v>Drake Passage</v>
      </c>
      <c r="D1497" s="1" t="n">
        <f aca="false">VLOOKUP(Table1[[#This Row],[sampleID]],latlon_match!A:C,2,FALSE())</f>
        <v>-57.499</v>
      </c>
      <c r="E1497" s="1" t="n">
        <f aca="false">VLOOKUP(Table1[[#This Row],[sampleID]],latlon_match!A:C,3,FALSE())</f>
        <v>-70.276</v>
      </c>
    </row>
    <row r="1498" customFormat="false" ht="13.8" hidden="false" customHeight="false" outlineLevel="0" collapsed="false">
      <c r="A1498" s="1" t="s">
        <v>1563</v>
      </c>
      <c r="B1498" s="1" t="n">
        <f aca="false">VLOOKUP(Table1[[#This Row],[region_description]],region_index_match!A:C,3,FALSE())</f>
        <v>9</v>
      </c>
      <c r="C1498" s="1" t="str">
        <f aca="false">VLOOKUP(Table1[[#This Row],[sampleID]],temporary_match!A:B,2,FALSE())</f>
        <v>Drake Passage</v>
      </c>
      <c r="D1498" s="1" t="n">
        <f aca="false">VLOOKUP(Table1[[#This Row],[sampleID]],latlon_match!A:C,2,FALSE())</f>
        <v>-57.054</v>
      </c>
      <c r="E1498" s="1" t="n">
        <f aca="false">VLOOKUP(Table1[[#This Row],[sampleID]],latlon_match!A:C,3,FALSE())</f>
        <v>-67.067</v>
      </c>
    </row>
    <row r="1499" customFormat="false" ht="13.8" hidden="false" customHeight="false" outlineLevel="0" collapsed="false">
      <c r="A1499" s="1" t="s">
        <v>1564</v>
      </c>
      <c r="B1499" s="1" t="n">
        <f aca="false">VLOOKUP(Table1[[#This Row],[region_description]],region_index_match!A:C,3,FALSE())</f>
        <v>9</v>
      </c>
      <c r="C1499" s="1" t="str">
        <f aca="false">VLOOKUP(Table1[[#This Row],[sampleID]],temporary_match!A:B,2,FALSE())</f>
        <v>Drake Passage</v>
      </c>
      <c r="D1499" s="1" t="n">
        <f aca="false">VLOOKUP(Table1[[#This Row],[sampleID]],latlon_match!A:C,2,FALSE())</f>
        <v>-56.075</v>
      </c>
      <c r="E1499" s="1" t="n">
        <f aca="false">VLOOKUP(Table1[[#This Row],[sampleID]],latlon_match!A:C,3,FALSE())</f>
        <v>-66.149</v>
      </c>
    </row>
    <row r="1500" customFormat="false" ht="13.8" hidden="false" customHeight="false" outlineLevel="0" collapsed="false">
      <c r="A1500" s="1" t="s">
        <v>1565</v>
      </c>
      <c r="B1500" s="1" t="n">
        <f aca="false">VLOOKUP(Table1[[#This Row],[region_description]],region_index_match!A:C,3,FALSE())</f>
        <v>9</v>
      </c>
      <c r="C1500" s="1" t="str">
        <f aca="false">VLOOKUP(Table1[[#This Row],[sampleID]],temporary_match!A:B,2,FALSE())</f>
        <v>Drake Passage</v>
      </c>
      <c r="D1500" s="1" t="n">
        <f aca="false">VLOOKUP(Table1[[#This Row],[sampleID]],latlon_match!A:C,2,FALSE())</f>
        <v>-56.245</v>
      </c>
      <c r="E1500" s="1" t="n">
        <f aca="false">VLOOKUP(Table1[[#This Row],[sampleID]],latlon_match!A:C,3,FALSE())</f>
        <v>-66.249</v>
      </c>
    </row>
    <row r="1501" customFormat="false" ht="13.8" hidden="false" customHeight="false" outlineLevel="0" collapsed="false">
      <c r="A1501" s="1" t="s">
        <v>1566</v>
      </c>
      <c r="B1501" s="1" t="n">
        <f aca="false">VLOOKUP(Table1[[#This Row],[region_description]],region_index_match!A:C,3,FALSE())</f>
        <v>9</v>
      </c>
      <c r="C1501" s="1" t="str">
        <f aca="false">VLOOKUP(Table1[[#This Row],[sampleID]],temporary_match!A:B,2,FALSE())</f>
        <v>Drake Passage</v>
      </c>
      <c r="D1501" s="1" t="n">
        <f aca="false">VLOOKUP(Table1[[#This Row],[sampleID]],latlon_match!A:C,2,FALSE())</f>
        <v>-58.227</v>
      </c>
      <c r="E1501" s="1" t="n">
        <f aca="false">VLOOKUP(Table1[[#This Row],[sampleID]],latlon_match!A:C,3,FALSE())</f>
        <v>-62.727</v>
      </c>
    </row>
    <row r="1502" customFormat="false" ht="13.8" hidden="false" customHeight="false" outlineLevel="0" collapsed="false">
      <c r="A1502" s="1" t="s">
        <v>1567</v>
      </c>
      <c r="B1502" s="1" t="n">
        <f aca="false">VLOOKUP(Table1[[#This Row],[region_description]],region_index_match!A:C,3,FALSE())</f>
        <v>9</v>
      </c>
      <c r="C1502" s="1" t="str">
        <f aca="false">VLOOKUP(Table1[[#This Row],[sampleID]],temporary_match!A:B,2,FALSE())</f>
        <v>Drake Passage</v>
      </c>
      <c r="D1502" s="1" t="n">
        <f aca="false">VLOOKUP(Table1[[#This Row],[sampleID]],latlon_match!A:C,2,FALSE())</f>
        <v>-58.644</v>
      </c>
      <c r="E1502" s="1" t="n">
        <f aca="false">VLOOKUP(Table1[[#This Row],[sampleID]],latlon_match!A:C,3,FALSE())</f>
        <v>-61.397</v>
      </c>
    </row>
    <row r="1503" customFormat="false" ht="13.8" hidden="false" customHeight="false" outlineLevel="0" collapsed="false">
      <c r="A1503" s="1" t="s">
        <v>1568</v>
      </c>
      <c r="B1503" s="1" t="n">
        <f aca="false">VLOOKUP(Table1[[#This Row],[region_description]],region_index_match!A:C,3,FALSE())</f>
        <v>9</v>
      </c>
      <c r="C1503" s="1" t="str">
        <f aca="false">VLOOKUP(Table1[[#This Row],[sampleID]],temporary_match!A:B,2,FALSE())</f>
        <v>Drake Passage</v>
      </c>
      <c r="D1503" s="1" t="n">
        <f aca="false">VLOOKUP(Table1[[#This Row],[sampleID]],latlon_match!A:C,2,FALSE())</f>
        <v>-58.355</v>
      </c>
      <c r="E1503" s="1" t="n">
        <f aca="false">VLOOKUP(Table1[[#This Row],[sampleID]],latlon_match!A:C,3,FALSE())</f>
        <v>-62.168</v>
      </c>
    </row>
    <row r="1504" customFormat="false" ht="13.8" hidden="false" customHeight="false" outlineLevel="0" collapsed="false">
      <c r="A1504" s="1" t="s">
        <v>1569</v>
      </c>
      <c r="B1504" s="1" t="n">
        <f aca="false">VLOOKUP(Table1[[#This Row],[region_description]],region_index_match!A:C,3,FALSE())</f>
        <v>1</v>
      </c>
      <c r="C1504" s="1" t="str">
        <f aca="false">VLOOKUP(Table1[[#This Row],[sampleID]],temporary_match!A:B,2,FALSE())</f>
        <v>Amundsen Sea</v>
      </c>
      <c r="D1504" s="1" t="n">
        <f aca="false">VLOOKUP(Table1[[#This Row],[sampleID]],latlon_match!A:C,2,FALSE())</f>
        <v>-72.1144</v>
      </c>
      <c r="E1504" s="1" t="n">
        <f aca="false">VLOOKUP(Table1[[#This Row],[sampleID]],latlon_match!A:C,3,FALSE())</f>
        <v>-104.8052</v>
      </c>
    </row>
    <row r="1505" customFormat="false" ht="13.8" hidden="false" customHeight="false" outlineLevel="0" collapsed="false">
      <c r="A1505" s="1" t="s">
        <v>1570</v>
      </c>
      <c r="B1505" s="1" t="n">
        <f aca="false">VLOOKUP(Table1[[#This Row],[region_description]],region_index_match!A:C,3,FALSE())</f>
        <v>1</v>
      </c>
      <c r="C1505" s="1" t="str">
        <f aca="false">VLOOKUP(Table1[[#This Row],[sampleID]],temporary_match!A:B,2,FALSE())</f>
        <v>Amundsen Sea</v>
      </c>
      <c r="D1505" s="1" t="n">
        <f aca="false">VLOOKUP(Table1[[#This Row],[sampleID]],latlon_match!A:C,2,FALSE())</f>
        <v>-71.7972</v>
      </c>
      <c r="E1505" s="1" t="n">
        <f aca="false">VLOOKUP(Table1[[#This Row],[sampleID]],latlon_match!A:C,3,FALSE())</f>
        <v>-104.3615</v>
      </c>
    </row>
    <row r="1506" customFormat="false" ht="13.8" hidden="false" customHeight="false" outlineLevel="0" collapsed="false">
      <c r="A1506" s="1" t="s">
        <v>1571</v>
      </c>
      <c r="B1506" s="1" t="n">
        <f aca="false">VLOOKUP(Table1[[#This Row],[region_description]],region_index_match!A:C,3,FALSE())</f>
        <v>1</v>
      </c>
      <c r="C1506" s="1" t="str">
        <f aca="false">VLOOKUP(Table1[[#This Row],[sampleID]],temporary_match!A:B,2,FALSE())</f>
        <v>Amundsen Sea</v>
      </c>
      <c r="D1506" s="1" t="n">
        <f aca="false">VLOOKUP(Table1[[#This Row],[sampleID]],latlon_match!A:C,2,FALSE())</f>
        <v>-73.2193</v>
      </c>
      <c r="E1506" s="1" t="n">
        <f aca="false">VLOOKUP(Table1[[#This Row],[sampleID]],latlon_match!A:C,3,FALSE())</f>
        <v>-115.577</v>
      </c>
    </row>
    <row r="1507" customFormat="false" ht="13.8" hidden="false" customHeight="false" outlineLevel="0" collapsed="false">
      <c r="A1507" s="1" t="s">
        <v>1572</v>
      </c>
      <c r="B1507" s="1" t="n">
        <f aca="false">VLOOKUP(Table1[[#This Row],[region_description]],region_index_match!A:C,3,FALSE())</f>
        <v>1</v>
      </c>
      <c r="C1507" s="1" t="str">
        <f aca="false">VLOOKUP(Table1[[#This Row],[sampleID]],temporary_match!A:B,2,FALSE())</f>
        <v>Amundsen Sea</v>
      </c>
      <c r="D1507" s="1" t="n">
        <f aca="false">VLOOKUP(Table1[[#This Row],[sampleID]],latlon_match!A:C,2,FALSE())</f>
        <v>-73.8921</v>
      </c>
      <c r="E1507" s="1" t="n">
        <f aca="false">VLOOKUP(Table1[[#This Row],[sampleID]],latlon_match!A:C,3,FALSE())</f>
        <v>-118.4783</v>
      </c>
    </row>
    <row r="1508" customFormat="false" ht="13.8" hidden="false" customHeight="false" outlineLevel="0" collapsed="false">
      <c r="A1508" s="1" t="s">
        <v>1573</v>
      </c>
      <c r="B1508" s="1" t="n">
        <f aca="false">VLOOKUP(Table1[[#This Row],[region_description]],region_index_match!A:C,3,FALSE())</f>
        <v>1</v>
      </c>
      <c r="C1508" s="1" t="str">
        <f aca="false">VLOOKUP(Table1[[#This Row],[sampleID]],temporary_match!A:B,2,FALSE())</f>
        <v>Amundsen Sea</v>
      </c>
      <c r="D1508" s="1" t="n">
        <f aca="false">VLOOKUP(Table1[[#This Row],[sampleID]],latlon_match!A:C,2,FALSE())</f>
        <v>-73.8886</v>
      </c>
      <c r="E1508" s="1" t="n">
        <f aca="false">VLOOKUP(Table1[[#This Row],[sampleID]],latlon_match!A:C,3,FALSE())</f>
        <v>-117.5484</v>
      </c>
    </row>
    <row r="1509" customFormat="false" ht="13.8" hidden="false" customHeight="false" outlineLevel="0" collapsed="false">
      <c r="A1509" s="1" t="s">
        <v>1574</v>
      </c>
      <c r="B1509" s="1" t="n">
        <f aca="false">VLOOKUP(Table1[[#This Row],[region_description]],region_index_match!A:C,3,FALSE())</f>
        <v>1</v>
      </c>
      <c r="C1509" s="1" t="str">
        <f aca="false">VLOOKUP(Table1[[#This Row],[sampleID]],temporary_match!A:B,2,FALSE())</f>
        <v>Amundsen Sea</v>
      </c>
      <c r="D1509" s="1" t="n">
        <f aca="false">VLOOKUP(Table1[[#This Row],[sampleID]],latlon_match!A:C,2,FALSE())</f>
        <v>-72.7644</v>
      </c>
      <c r="E1509" s="1" t="n">
        <f aca="false">VLOOKUP(Table1[[#This Row],[sampleID]],latlon_match!A:C,3,FALSE())</f>
        <v>-115.377</v>
      </c>
    </row>
    <row r="1510" customFormat="false" ht="13.8" hidden="false" customHeight="false" outlineLevel="0" collapsed="false">
      <c r="A1510" s="1" t="s">
        <v>1575</v>
      </c>
      <c r="B1510" s="1" t="n">
        <f aca="false">VLOOKUP(Table1[[#This Row],[region_description]],region_index_match!A:C,3,FALSE())</f>
        <v>1</v>
      </c>
      <c r="C1510" s="1" t="str">
        <f aca="false">VLOOKUP(Table1[[#This Row],[sampleID]],temporary_match!A:B,2,FALSE())</f>
        <v>Amundsen Sea</v>
      </c>
      <c r="D1510" s="1" t="n">
        <f aca="false">VLOOKUP(Table1[[#This Row],[sampleID]],latlon_match!A:C,2,FALSE())</f>
        <v>-73.0202</v>
      </c>
      <c r="E1510" s="1" t="n">
        <f aca="false">VLOOKUP(Table1[[#This Row],[sampleID]],latlon_match!A:C,3,FALSE())</f>
        <v>-115.4014</v>
      </c>
    </row>
    <row r="1511" customFormat="false" ht="13.8" hidden="false" customHeight="false" outlineLevel="0" collapsed="false">
      <c r="A1511" s="1" t="s">
        <v>1576</v>
      </c>
      <c r="B1511" s="1" t="n">
        <f aca="false">VLOOKUP(Table1[[#This Row],[region_description]],region_index_match!A:C,3,FALSE())</f>
        <v>1</v>
      </c>
      <c r="C1511" s="1" t="str">
        <f aca="false">VLOOKUP(Table1[[#This Row],[sampleID]],temporary_match!A:B,2,FALSE())</f>
        <v>Amundsen Sea</v>
      </c>
      <c r="D1511" s="1" t="n">
        <f aca="false">VLOOKUP(Table1[[#This Row],[sampleID]],latlon_match!A:C,2,FALSE())</f>
        <v>-74.4158</v>
      </c>
      <c r="E1511" s="1" t="n">
        <f aca="false">VLOOKUP(Table1[[#This Row],[sampleID]],latlon_match!A:C,3,FALSE())</f>
        <v>-102.9913</v>
      </c>
    </row>
    <row r="1512" customFormat="false" ht="13.8" hidden="false" customHeight="false" outlineLevel="0" collapsed="false">
      <c r="A1512" s="1" t="s">
        <v>1577</v>
      </c>
      <c r="B1512" s="1" t="n">
        <f aca="false">VLOOKUP(Table1[[#This Row],[region_description]],region_index_match!A:C,3,FALSE())</f>
        <v>1</v>
      </c>
      <c r="C1512" s="1" t="str">
        <f aca="false">VLOOKUP(Table1[[#This Row],[sampleID]],temporary_match!A:B,2,FALSE())</f>
        <v>Amundsen Sea</v>
      </c>
      <c r="D1512" s="1" t="n">
        <f aca="false">VLOOKUP(Table1[[#This Row],[sampleID]],latlon_match!A:C,2,FALSE())</f>
        <v>-74.0798</v>
      </c>
      <c r="E1512" s="1" t="n">
        <f aca="false">VLOOKUP(Table1[[#This Row],[sampleID]],latlon_match!A:C,3,FALSE())</f>
        <v>-103.6676</v>
      </c>
    </row>
    <row r="1513" customFormat="false" ht="13.8" hidden="false" customHeight="false" outlineLevel="0" collapsed="false">
      <c r="A1513" s="1" t="s">
        <v>1578</v>
      </c>
      <c r="B1513" s="1" t="n">
        <f aca="false">VLOOKUP(Table1[[#This Row],[region_description]],region_index_match!A:C,3,FALSE())</f>
        <v>1</v>
      </c>
      <c r="C1513" s="1" t="str">
        <f aca="false">VLOOKUP(Table1[[#This Row],[sampleID]],temporary_match!A:B,2,FALSE())</f>
        <v>Amundsen Sea</v>
      </c>
      <c r="D1513" s="1" t="n">
        <f aca="false">VLOOKUP(Table1[[#This Row],[sampleID]],latlon_match!A:C,2,FALSE())</f>
        <v>-73.4437</v>
      </c>
      <c r="E1513" s="1" t="n">
        <f aca="false">VLOOKUP(Table1[[#This Row],[sampleID]],latlon_match!A:C,3,FALSE())</f>
        <v>-103.6482</v>
      </c>
    </row>
    <row r="1514" customFormat="false" ht="13.8" hidden="false" customHeight="false" outlineLevel="0" collapsed="false">
      <c r="A1514" s="1" t="s">
        <v>1579</v>
      </c>
      <c r="B1514" s="1" t="n">
        <f aca="false">VLOOKUP(Table1[[#This Row],[region_description]],region_index_match!A:C,3,FALSE())</f>
        <v>1</v>
      </c>
      <c r="C1514" s="1" t="str">
        <f aca="false">VLOOKUP(Table1[[#This Row],[sampleID]],temporary_match!A:B,2,FALSE())</f>
        <v>Amundsen Sea</v>
      </c>
      <c r="D1514" s="1" t="n">
        <f aca="false">VLOOKUP(Table1[[#This Row],[sampleID]],latlon_match!A:C,2,FALSE())</f>
        <v>-71.1317</v>
      </c>
      <c r="E1514" s="1" t="n">
        <f aca="false">VLOOKUP(Table1[[#This Row],[sampleID]],latlon_match!A:C,3,FALSE())</f>
        <v>-105.6383</v>
      </c>
    </row>
    <row r="1515" customFormat="false" ht="13.8" hidden="false" customHeight="false" outlineLevel="0" collapsed="false">
      <c r="A1515" s="1" t="s">
        <v>1580</v>
      </c>
      <c r="B1515" s="1" t="n">
        <f aca="false">VLOOKUP(Table1[[#This Row],[region_description]],region_index_match!A:C,3,FALSE())</f>
        <v>1</v>
      </c>
      <c r="C1515" s="1" t="str">
        <f aca="false">VLOOKUP(Table1[[#This Row],[sampleID]],temporary_match!A:B,2,FALSE())</f>
        <v>Amundsen Sea</v>
      </c>
      <c r="D1515" s="1" t="n">
        <f aca="false">VLOOKUP(Table1[[#This Row],[sampleID]],latlon_match!A:C,2,FALSE())</f>
        <v>-74.6835</v>
      </c>
      <c r="E1515" s="1" t="n">
        <f aca="false">VLOOKUP(Table1[[#This Row],[sampleID]],latlon_match!A:C,3,FALSE())</f>
        <v>-101.6238</v>
      </c>
    </row>
    <row r="1516" customFormat="false" ht="13.8" hidden="false" customHeight="false" outlineLevel="0" collapsed="false">
      <c r="A1516" s="1" t="s">
        <v>1581</v>
      </c>
      <c r="B1516" s="1" t="n">
        <f aca="false">VLOOKUP(Table1[[#This Row],[region_description]],region_index_match!A:C,3,FALSE())</f>
        <v>1</v>
      </c>
      <c r="C1516" s="1" t="str">
        <f aca="false">VLOOKUP(Table1[[#This Row],[sampleID]],temporary_match!A:B,2,FALSE())</f>
        <v>Amundsen Sea</v>
      </c>
      <c r="D1516" s="1" t="n">
        <f aca="false">VLOOKUP(Table1[[#This Row],[sampleID]],latlon_match!A:C,2,FALSE())</f>
        <v>-74.549</v>
      </c>
      <c r="E1516" s="1" t="n">
        <f aca="false">VLOOKUP(Table1[[#This Row],[sampleID]],latlon_match!A:C,3,FALSE())</f>
        <v>-102.5857</v>
      </c>
    </row>
    <row r="1517" customFormat="false" ht="13.8" hidden="false" customHeight="false" outlineLevel="0" collapsed="false">
      <c r="A1517" s="1" t="s">
        <v>1582</v>
      </c>
      <c r="B1517" s="1" t="n">
        <f aca="false">VLOOKUP(Table1[[#This Row],[region_description]],region_index_match!A:C,3,FALSE())</f>
        <v>1</v>
      </c>
      <c r="C1517" s="1" t="str">
        <f aca="false">VLOOKUP(Table1[[#This Row],[sampleID]],temporary_match!A:B,2,FALSE())</f>
        <v>Amundsen Sea</v>
      </c>
      <c r="D1517" s="1" t="n">
        <f aca="false">VLOOKUP(Table1[[#This Row],[sampleID]],latlon_match!A:C,2,FALSE())</f>
        <v>-74.3593</v>
      </c>
      <c r="E1517" s="1" t="n">
        <f aca="false">VLOOKUP(Table1[[#This Row],[sampleID]],latlon_match!A:C,3,FALSE())</f>
        <v>-104.7473</v>
      </c>
    </row>
    <row r="1518" customFormat="false" ht="13.8" hidden="false" customHeight="false" outlineLevel="0" collapsed="false">
      <c r="A1518" s="1" t="s">
        <v>1583</v>
      </c>
      <c r="B1518" s="1" t="n">
        <f aca="false">VLOOKUP(Table1[[#This Row],[region_description]],region_index_match!A:C,3,FALSE())</f>
        <v>1</v>
      </c>
      <c r="C1518" s="1" t="str">
        <f aca="false">VLOOKUP(Table1[[#This Row],[sampleID]],temporary_match!A:B,2,FALSE())</f>
        <v>Amundsen Sea</v>
      </c>
      <c r="D1518" s="1" t="n">
        <f aca="false">VLOOKUP(Table1[[#This Row],[sampleID]],latlon_match!A:C,2,FALSE())</f>
        <v>-72.7679</v>
      </c>
      <c r="E1518" s="1" t="n">
        <f aca="false">VLOOKUP(Table1[[#This Row],[sampleID]],latlon_match!A:C,3,FALSE())</f>
        <v>-107.092</v>
      </c>
    </row>
    <row r="1519" customFormat="false" ht="13.8" hidden="false" customHeight="false" outlineLevel="0" collapsed="false">
      <c r="A1519" s="1" t="s">
        <v>1584</v>
      </c>
      <c r="B1519" s="1" t="n">
        <f aca="false">VLOOKUP(Table1[[#This Row],[region_description]],region_index_match!A:C,3,FALSE())</f>
        <v>1</v>
      </c>
      <c r="C1519" s="1" t="str">
        <f aca="false">VLOOKUP(Table1[[#This Row],[sampleID]],temporary_match!A:B,2,FALSE())</f>
        <v>Amundsen Sea</v>
      </c>
      <c r="D1519" s="1" t="n">
        <f aca="false">VLOOKUP(Table1[[#This Row],[sampleID]],latlon_match!A:C,2,FALSE())</f>
        <v>-73.2972</v>
      </c>
      <c r="E1519" s="1" t="n">
        <f aca="false">VLOOKUP(Table1[[#This Row],[sampleID]],latlon_match!A:C,3,FALSE())</f>
        <v>-112.3292</v>
      </c>
    </row>
    <row r="1520" customFormat="false" ht="13.8" hidden="false" customHeight="false" outlineLevel="0" collapsed="false">
      <c r="A1520" s="1" t="s">
        <v>1585</v>
      </c>
      <c r="B1520" s="1" t="n">
        <f aca="false">VLOOKUP(Table1[[#This Row],[region_description]],region_index_match!A:C,3,FALSE())</f>
        <v>46</v>
      </c>
      <c r="C1520" s="1" t="str">
        <f aca="false">VLOOKUP(Table1[[#This Row],[sampleID]],temporary_match!A:B,2,FALSE())</f>
        <v>Weddell Sea</v>
      </c>
      <c r="D1520" s="1" t="n">
        <f aca="false">VLOOKUP(Table1[[#This Row],[sampleID]],latlon_match!A:C,2,FALSE())</f>
        <v>-70.0937</v>
      </c>
      <c r="E1520" s="1" t="n">
        <f aca="false">VLOOKUP(Table1[[#This Row],[sampleID]],latlon_match!A:C,3,FALSE())</f>
        <v>-6.8515</v>
      </c>
    </row>
    <row r="1521" customFormat="false" ht="13.8" hidden="false" customHeight="false" outlineLevel="0" collapsed="false">
      <c r="A1521" s="1" t="s">
        <v>1586</v>
      </c>
      <c r="B1521" s="1" t="n">
        <f aca="false">VLOOKUP(Table1[[#This Row],[region_description]],region_index_match!A:C,3,FALSE())</f>
        <v>46</v>
      </c>
      <c r="C1521" s="1" t="str">
        <f aca="false">VLOOKUP(Table1[[#This Row],[sampleID]],temporary_match!A:B,2,FALSE())</f>
        <v>Weddell Sea</v>
      </c>
      <c r="D1521" s="1" t="n">
        <f aca="false">VLOOKUP(Table1[[#This Row],[sampleID]],latlon_match!A:C,2,FALSE())</f>
        <v>-71.6653</v>
      </c>
      <c r="E1521" s="1" t="n">
        <f aca="false">VLOOKUP(Table1[[#This Row],[sampleID]],latlon_match!A:C,3,FALSE())</f>
        <v>-15.7836</v>
      </c>
    </row>
    <row r="1522" customFormat="false" ht="13.8" hidden="false" customHeight="false" outlineLevel="0" collapsed="false">
      <c r="A1522" s="1" t="s">
        <v>1587</v>
      </c>
      <c r="B1522" s="1" t="n">
        <f aca="false">VLOOKUP(Table1[[#This Row],[region_description]],region_index_match!A:C,3,FALSE())</f>
        <v>46</v>
      </c>
      <c r="C1522" s="1" t="str">
        <f aca="false">VLOOKUP(Table1[[#This Row],[sampleID]],temporary_match!A:B,2,FALSE())</f>
        <v>Weddell Sea</v>
      </c>
      <c r="D1522" s="1" t="n">
        <f aca="false">VLOOKUP(Table1[[#This Row],[sampleID]],latlon_match!A:C,2,FALSE())</f>
        <v>-72.3843</v>
      </c>
      <c r="E1522" s="1" t="n">
        <f aca="false">VLOOKUP(Table1[[#This Row],[sampleID]],latlon_match!A:C,3,FALSE())</f>
        <v>-17.8167</v>
      </c>
    </row>
    <row r="1523" customFormat="false" ht="13.8" hidden="false" customHeight="false" outlineLevel="0" collapsed="false">
      <c r="A1523" s="1" t="s">
        <v>1588</v>
      </c>
      <c r="B1523" s="1" t="n">
        <f aca="false">VLOOKUP(Table1[[#This Row],[region_description]],region_index_match!A:C,3,FALSE())</f>
        <v>46</v>
      </c>
      <c r="C1523" s="1" t="str">
        <f aca="false">VLOOKUP(Table1[[#This Row],[sampleID]],temporary_match!A:B,2,FALSE())</f>
        <v>Weddell Sea</v>
      </c>
      <c r="D1523" s="1" t="n">
        <f aca="false">VLOOKUP(Table1[[#This Row],[sampleID]],latlon_match!A:C,2,FALSE())</f>
        <v>-75.9549</v>
      </c>
      <c r="E1523" s="1" t="n">
        <f aca="false">VLOOKUP(Table1[[#This Row],[sampleID]],latlon_match!A:C,3,FALSE())</f>
        <v>-29.0823</v>
      </c>
    </row>
    <row r="1524" customFormat="false" ht="13.8" hidden="false" customHeight="false" outlineLevel="0" collapsed="false">
      <c r="A1524" s="1" t="s">
        <v>1589</v>
      </c>
      <c r="B1524" s="1" t="n">
        <f aca="false">VLOOKUP(Table1[[#This Row],[region_description]],region_index_match!A:C,3,FALSE())</f>
        <v>46</v>
      </c>
      <c r="C1524" s="1" t="str">
        <f aca="false">VLOOKUP(Table1[[#This Row],[sampleID]],temporary_match!A:B,2,FALSE())</f>
        <v>Weddell Sea</v>
      </c>
      <c r="D1524" s="1" t="n">
        <f aca="false">VLOOKUP(Table1[[#This Row],[sampleID]],latlon_match!A:C,2,FALSE())</f>
        <v>-75.9717</v>
      </c>
      <c r="E1524" s="1" t="n">
        <f aca="false">VLOOKUP(Table1[[#This Row],[sampleID]],latlon_match!A:C,3,FALSE())</f>
        <v>-27.6803</v>
      </c>
    </row>
    <row r="1525" customFormat="false" ht="13.8" hidden="false" customHeight="false" outlineLevel="0" collapsed="false">
      <c r="A1525" s="1" t="s">
        <v>1590</v>
      </c>
      <c r="B1525" s="1" t="n">
        <f aca="false">VLOOKUP(Table1[[#This Row],[region_description]],region_index_match!A:C,3,FALSE())</f>
        <v>46</v>
      </c>
      <c r="C1525" s="1" t="str">
        <f aca="false">VLOOKUP(Table1[[#This Row],[sampleID]],temporary_match!A:B,2,FALSE())</f>
        <v>Weddell Sea</v>
      </c>
      <c r="D1525" s="1" t="n">
        <f aca="false">VLOOKUP(Table1[[#This Row],[sampleID]],latlon_match!A:C,2,FALSE())</f>
        <v>-76.0009</v>
      </c>
      <c r="E1525" s="1" t="n">
        <f aca="false">VLOOKUP(Table1[[#This Row],[sampleID]],latlon_match!A:C,3,FALSE())</f>
        <v>-54.2395</v>
      </c>
    </row>
    <row r="1526" customFormat="false" ht="13.8" hidden="false" customHeight="false" outlineLevel="0" collapsed="false">
      <c r="A1526" s="1" t="s">
        <v>1591</v>
      </c>
      <c r="B1526" s="1" t="n">
        <f aca="false">VLOOKUP(Table1[[#This Row],[region_description]],region_index_match!A:C,3,FALSE())</f>
        <v>46</v>
      </c>
      <c r="C1526" s="1" t="str">
        <f aca="false">VLOOKUP(Table1[[#This Row],[sampleID]],temporary_match!A:B,2,FALSE())</f>
        <v>Weddell Sea</v>
      </c>
      <c r="D1526" s="1" t="n">
        <f aca="false">VLOOKUP(Table1[[#This Row],[sampleID]],latlon_match!A:C,2,FALSE())</f>
        <v>-74.9847</v>
      </c>
      <c r="E1526" s="1" t="n">
        <f aca="false">VLOOKUP(Table1[[#This Row],[sampleID]],latlon_match!A:C,3,FALSE())</f>
        <v>-60.001</v>
      </c>
    </row>
    <row r="1527" customFormat="false" ht="13.8" hidden="false" customHeight="false" outlineLevel="0" collapsed="false">
      <c r="A1527" s="1" t="s">
        <v>1592</v>
      </c>
      <c r="B1527" s="1" t="n">
        <f aca="false">VLOOKUP(Table1[[#This Row],[region_description]],region_index_match!A:C,3,FALSE())</f>
        <v>46</v>
      </c>
      <c r="C1527" s="1" t="str">
        <f aca="false">VLOOKUP(Table1[[#This Row],[sampleID]],temporary_match!A:B,2,FALSE())</f>
        <v>Weddell Sea</v>
      </c>
      <c r="D1527" s="1" t="n">
        <f aca="false">VLOOKUP(Table1[[#This Row],[sampleID]],latlon_match!A:C,2,FALSE())</f>
        <v>-76.0259</v>
      </c>
      <c r="E1527" s="1" t="n">
        <f aca="false">VLOOKUP(Table1[[#This Row],[sampleID]],latlon_match!A:C,3,FALSE())</f>
        <v>-54.1209</v>
      </c>
    </row>
    <row r="1528" customFormat="false" ht="13.8" hidden="false" customHeight="false" outlineLevel="0" collapsed="false">
      <c r="A1528" s="1" t="s">
        <v>1593</v>
      </c>
      <c r="B1528" s="1" t="n">
        <f aca="false">VLOOKUP(Table1[[#This Row],[region_description]],region_index_match!A:C,3,FALSE())</f>
        <v>46</v>
      </c>
      <c r="C1528" s="1" t="str">
        <f aca="false">VLOOKUP(Table1[[#This Row],[sampleID]],temporary_match!A:B,2,FALSE())</f>
        <v>Weddell Sea</v>
      </c>
      <c r="D1528" s="1" t="n">
        <f aca="false">VLOOKUP(Table1[[#This Row],[sampleID]],latlon_match!A:C,2,FALSE())</f>
        <v>-77.0161</v>
      </c>
      <c r="E1528" s="1" t="n">
        <f aca="false">VLOOKUP(Table1[[#This Row],[sampleID]],latlon_match!A:C,3,FALSE())</f>
        <v>-45.4094</v>
      </c>
    </row>
    <row r="1529" customFormat="false" ht="13.8" hidden="false" customHeight="false" outlineLevel="0" collapsed="false">
      <c r="A1529" s="1" t="s">
        <v>1594</v>
      </c>
      <c r="B1529" s="1" t="n">
        <f aca="false">VLOOKUP(Table1[[#This Row],[region_description]],region_index_match!A:C,3,FALSE())</f>
        <v>46</v>
      </c>
      <c r="C1529" s="1" t="str">
        <f aca="false">VLOOKUP(Table1[[#This Row],[sampleID]],temporary_match!A:B,2,FALSE())</f>
        <v>Weddell Sea</v>
      </c>
      <c r="D1529" s="1" t="n">
        <f aca="false">VLOOKUP(Table1[[#This Row],[sampleID]],latlon_match!A:C,2,FALSE())</f>
        <v>-76.1125</v>
      </c>
      <c r="E1529" s="1" t="n">
        <f aca="false">VLOOKUP(Table1[[#This Row],[sampleID]],latlon_match!A:C,3,FALSE())</f>
        <v>-33.6549</v>
      </c>
    </row>
    <row r="1530" customFormat="false" ht="13.8" hidden="false" customHeight="false" outlineLevel="0" collapsed="false">
      <c r="A1530" s="1" t="s">
        <v>1595</v>
      </c>
      <c r="B1530" s="1" t="n">
        <f aca="false">VLOOKUP(Table1[[#This Row],[region_description]],region_index_match!A:C,3,FALSE())</f>
        <v>46</v>
      </c>
      <c r="C1530" s="1" t="str">
        <f aca="false">VLOOKUP(Table1[[#This Row],[sampleID]],temporary_match!A:B,2,FALSE())</f>
        <v>Weddell Sea</v>
      </c>
      <c r="D1530" s="1" t="n">
        <f aca="false">VLOOKUP(Table1[[#This Row],[sampleID]],latlon_match!A:C,2,FALSE())</f>
        <v>-76.6416</v>
      </c>
      <c r="E1530" s="1" t="n">
        <f aca="false">VLOOKUP(Table1[[#This Row],[sampleID]],latlon_match!A:C,3,FALSE())</f>
        <v>-35.4299</v>
      </c>
    </row>
    <row r="1531" customFormat="false" ht="13.8" hidden="false" customHeight="false" outlineLevel="0" collapsed="false">
      <c r="A1531" s="1" t="s">
        <v>1596</v>
      </c>
      <c r="B1531" s="1" t="n">
        <f aca="false">VLOOKUP(Table1[[#This Row],[region_description]],region_index_match!A:C,3,FALSE())</f>
        <v>46</v>
      </c>
      <c r="C1531" s="1" t="str">
        <f aca="false">VLOOKUP(Table1[[#This Row],[sampleID]],temporary_match!A:B,2,FALSE())</f>
        <v>Weddell Sea</v>
      </c>
      <c r="D1531" s="1" t="n">
        <f aca="false">VLOOKUP(Table1[[#This Row],[sampleID]],latlon_match!A:C,2,FALSE())</f>
        <v>-77.8012</v>
      </c>
      <c r="E1531" s="1" t="n">
        <f aca="false">VLOOKUP(Table1[[#This Row],[sampleID]],latlon_match!A:C,3,FALSE())</f>
        <v>-40.4546</v>
      </c>
    </row>
    <row r="1532" customFormat="false" ht="13.8" hidden="false" customHeight="false" outlineLevel="0" collapsed="false">
      <c r="A1532" s="1" t="s">
        <v>1597</v>
      </c>
      <c r="B1532" s="1" t="n">
        <f aca="false">VLOOKUP(Table1[[#This Row],[region_description]],region_index_match!A:C,3,FALSE())</f>
        <v>46</v>
      </c>
      <c r="C1532" s="1" t="str">
        <f aca="false">VLOOKUP(Table1[[#This Row],[sampleID]],temporary_match!A:B,2,FALSE())</f>
        <v>Weddell Sea</v>
      </c>
      <c r="D1532" s="1" t="n">
        <f aca="false">VLOOKUP(Table1[[#This Row],[sampleID]],latlon_match!A:C,2,FALSE())</f>
        <v>-76.3769</v>
      </c>
      <c r="E1532" s="1" t="n">
        <f aca="false">VLOOKUP(Table1[[#This Row],[sampleID]],latlon_match!A:C,3,FALSE())</f>
        <v>-33.9339</v>
      </c>
    </row>
    <row r="1533" customFormat="false" ht="13.8" hidden="false" customHeight="false" outlineLevel="0" collapsed="false">
      <c r="A1533" s="1" t="s">
        <v>1598</v>
      </c>
      <c r="B1533" s="1" t="n">
        <f aca="false">VLOOKUP(Table1[[#This Row],[region_description]],region_index_match!A:C,3,FALSE())</f>
        <v>46</v>
      </c>
      <c r="C1533" s="1" t="str">
        <f aca="false">VLOOKUP(Table1[[#This Row],[sampleID]],temporary_match!A:B,2,FALSE())</f>
        <v>Weddell Sea</v>
      </c>
      <c r="D1533" s="1" t="n">
        <f aca="false">VLOOKUP(Table1[[#This Row],[sampleID]],latlon_match!A:C,2,FALSE())</f>
        <v>-74.6111</v>
      </c>
      <c r="E1533" s="1" t="n">
        <f aca="false">VLOOKUP(Table1[[#This Row],[sampleID]],latlon_match!A:C,3,FALSE())</f>
        <v>-36.937</v>
      </c>
    </row>
    <row r="1534" customFormat="false" ht="13.8" hidden="false" customHeight="false" outlineLevel="0" collapsed="false">
      <c r="A1534" s="1" t="s">
        <v>1599</v>
      </c>
      <c r="B1534" s="1" t="n">
        <f aca="false">VLOOKUP(Table1[[#This Row],[region_description]],region_index_match!A:C,3,FALSE())</f>
        <v>46</v>
      </c>
      <c r="C1534" s="1" t="str">
        <f aca="false">VLOOKUP(Table1[[#This Row],[sampleID]],temporary_match!A:B,2,FALSE())</f>
        <v>Weddell Sea</v>
      </c>
      <c r="D1534" s="1" t="n">
        <f aca="false">VLOOKUP(Table1[[#This Row],[sampleID]],latlon_match!A:C,2,FALSE())</f>
        <v>-74.8248</v>
      </c>
      <c r="E1534" s="1" t="n">
        <f aca="false">VLOOKUP(Table1[[#This Row],[sampleID]],latlon_match!A:C,3,FALSE())</f>
        <v>-25.2772</v>
      </c>
    </row>
    <row r="1535" customFormat="false" ht="13.8" hidden="false" customHeight="false" outlineLevel="0" collapsed="false">
      <c r="A1535" s="1" t="s">
        <v>1600</v>
      </c>
      <c r="B1535" s="1" t="n">
        <f aca="false">VLOOKUP(Table1[[#This Row],[region_description]],region_index_match!A:C,3,FALSE())</f>
        <v>9</v>
      </c>
      <c r="C1535" s="1" t="str">
        <f aca="false">VLOOKUP(Table1[[#This Row],[sampleID]],temporary_match!A:B,2,FALSE())</f>
        <v>Drake Passage</v>
      </c>
      <c r="D1535" s="1" t="n">
        <f aca="false">VLOOKUP(Table1[[#This Row],[sampleID]],latlon_match!A:C,2,FALSE())</f>
        <v>-64.9834</v>
      </c>
      <c r="E1535" s="1" t="n">
        <f aca="false">VLOOKUP(Table1[[#This Row],[sampleID]],latlon_match!A:C,3,FALSE())</f>
        <v>-57.7529</v>
      </c>
    </row>
    <row r="1536" customFormat="false" ht="13.8" hidden="false" customHeight="false" outlineLevel="0" collapsed="false">
      <c r="A1536" s="1" t="s">
        <v>1601</v>
      </c>
      <c r="B1536" s="1" t="n">
        <f aca="false">VLOOKUP(Table1[[#This Row],[region_description]],region_index_match!A:C,3,FALSE())</f>
        <v>9</v>
      </c>
      <c r="C1536" s="1" t="str">
        <f aca="false">VLOOKUP(Table1[[#This Row],[sampleID]],temporary_match!A:B,2,FALSE())</f>
        <v>Drake Passage</v>
      </c>
      <c r="D1536" s="1" t="n">
        <f aca="false">VLOOKUP(Table1[[#This Row],[sampleID]],latlon_match!A:C,2,FALSE())</f>
        <v>-63.9754</v>
      </c>
      <c r="E1536" s="1" t="n">
        <f aca="false">VLOOKUP(Table1[[#This Row],[sampleID]],latlon_match!A:C,3,FALSE())</f>
        <v>-55.9049</v>
      </c>
    </row>
    <row r="1537" customFormat="false" ht="13.8" hidden="false" customHeight="false" outlineLevel="0" collapsed="false">
      <c r="A1537" s="1" t="s">
        <v>1602</v>
      </c>
      <c r="B1537" s="1" t="n">
        <f aca="false">VLOOKUP(Table1[[#This Row],[region_description]],region_index_match!A:C,3,FALSE())</f>
        <v>9</v>
      </c>
      <c r="C1537" s="1" t="str">
        <f aca="false">VLOOKUP(Table1[[#This Row],[sampleID]],temporary_match!A:B,2,FALSE())</f>
        <v>Drake Passage</v>
      </c>
      <c r="D1537" s="1" t="n">
        <f aca="false">VLOOKUP(Table1[[#This Row],[sampleID]],latlon_match!A:C,2,FALSE())</f>
        <v>-64.0025</v>
      </c>
      <c r="E1537" s="1" t="n">
        <f aca="false">VLOOKUP(Table1[[#This Row],[sampleID]],latlon_match!A:C,3,FALSE())</f>
        <v>-55.9768</v>
      </c>
    </row>
    <row r="1538" customFormat="false" ht="13.8" hidden="false" customHeight="false" outlineLevel="0" collapsed="false">
      <c r="A1538" s="1" t="s">
        <v>1603</v>
      </c>
      <c r="B1538" s="1" t="n">
        <f aca="false">VLOOKUP(Table1[[#This Row],[region_description]],region_index_match!A:C,3,FALSE())</f>
        <v>9</v>
      </c>
      <c r="C1538" s="1" t="str">
        <f aca="false">VLOOKUP(Table1[[#This Row],[sampleID]],temporary_match!A:B,2,FALSE())</f>
        <v>Drake Passage</v>
      </c>
      <c r="D1538" s="1" t="n">
        <f aca="false">VLOOKUP(Table1[[#This Row],[sampleID]],latlon_match!A:C,2,FALSE())</f>
        <v>-63.809</v>
      </c>
      <c r="E1538" s="1" t="n">
        <f aca="false">VLOOKUP(Table1[[#This Row],[sampleID]],latlon_match!A:C,3,FALSE())</f>
        <v>-55.7396</v>
      </c>
    </row>
    <row r="1539" customFormat="false" ht="13.8" hidden="false" customHeight="false" outlineLevel="0" collapsed="false">
      <c r="A1539" s="1" t="s">
        <v>1604</v>
      </c>
      <c r="B1539" s="1" t="n">
        <f aca="false">VLOOKUP(Table1[[#This Row],[region_description]],region_index_match!A:C,3,FALSE())</f>
        <v>9</v>
      </c>
      <c r="C1539" s="1" t="str">
        <f aca="false">VLOOKUP(Table1[[#This Row],[sampleID]],temporary_match!A:B,2,FALSE())</f>
        <v>Drake Passage</v>
      </c>
      <c r="D1539" s="1" t="n">
        <f aca="false">VLOOKUP(Table1[[#This Row],[sampleID]],latlon_match!A:C,2,FALSE())</f>
        <v>-62.2575</v>
      </c>
      <c r="E1539" s="1" t="n">
        <f aca="false">VLOOKUP(Table1[[#This Row],[sampleID]],latlon_match!A:C,3,FALSE())</f>
        <v>-51.428</v>
      </c>
    </row>
    <row r="1540" customFormat="false" ht="13.8" hidden="false" customHeight="false" outlineLevel="0" collapsed="false">
      <c r="A1540" s="1" t="s">
        <v>1605</v>
      </c>
      <c r="B1540" s="1" t="n">
        <f aca="false">VLOOKUP(Table1[[#This Row],[region_description]],region_index_match!A:C,3,FALSE())</f>
        <v>9</v>
      </c>
      <c r="C1540" s="1" t="str">
        <f aca="false">VLOOKUP(Table1[[#This Row],[sampleID]],temporary_match!A:B,2,FALSE())</f>
        <v>Drake Passage</v>
      </c>
      <c r="D1540" s="1" t="n">
        <f aca="false">VLOOKUP(Table1[[#This Row],[sampleID]],latlon_match!A:C,2,FALSE())</f>
        <v>-63.0829</v>
      </c>
      <c r="E1540" s="1" t="n">
        <f aca="false">VLOOKUP(Table1[[#This Row],[sampleID]],latlon_match!A:C,3,FALSE())</f>
        <v>-54.3286</v>
      </c>
    </row>
    <row r="1541" customFormat="false" ht="13.8" hidden="false" customHeight="false" outlineLevel="0" collapsed="false">
      <c r="A1541" s="1" t="s">
        <v>1606</v>
      </c>
      <c r="B1541" s="1" t="n">
        <f aca="false">VLOOKUP(Table1[[#This Row],[region_description]],region_index_match!A:C,3,FALSE())</f>
        <v>9</v>
      </c>
      <c r="C1541" s="1" t="str">
        <f aca="false">VLOOKUP(Table1[[#This Row],[sampleID]],temporary_match!A:B,2,FALSE())</f>
        <v>Drake Passage</v>
      </c>
      <c r="D1541" s="1" t="n">
        <f aca="false">VLOOKUP(Table1[[#This Row],[sampleID]],latlon_match!A:C,2,FALSE())</f>
        <v>-61.5724</v>
      </c>
      <c r="E1541" s="1" t="n">
        <f aca="false">VLOOKUP(Table1[[#This Row],[sampleID]],latlon_match!A:C,3,FALSE())</f>
        <v>-51.1331</v>
      </c>
    </row>
    <row r="1542" customFormat="false" ht="13.8" hidden="false" customHeight="false" outlineLevel="0" collapsed="false">
      <c r="A1542" s="1" t="s">
        <v>1607</v>
      </c>
      <c r="B1542" s="1" t="n">
        <f aca="false">VLOOKUP(Table1[[#This Row],[region_description]],region_index_match!A:C,3,FALSE())</f>
        <v>9</v>
      </c>
      <c r="C1542" s="1" t="str">
        <f aca="false">VLOOKUP(Table1[[#This Row],[sampleID]],temporary_match!A:B,2,FALSE())</f>
        <v>Drake Passage</v>
      </c>
      <c r="D1542" s="1" t="n">
        <f aca="false">VLOOKUP(Table1[[#This Row],[sampleID]],latlon_match!A:C,2,FALSE())</f>
        <v>-60.9349</v>
      </c>
      <c r="E1542" s="1" t="n">
        <f aca="false">VLOOKUP(Table1[[#This Row],[sampleID]],latlon_match!A:C,3,FALSE())</f>
        <v>-46.5581</v>
      </c>
    </row>
    <row r="1543" customFormat="false" ht="13.8" hidden="false" customHeight="false" outlineLevel="0" collapsed="false">
      <c r="A1543" s="1" t="s">
        <v>1608</v>
      </c>
      <c r="B1543" s="1" t="n">
        <f aca="false">VLOOKUP(Table1[[#This Row],[region_description]],region_index_match!A:C,3,FALSE())</f>
        <v>9</v>
      </c>
      <c r="C1543" s="1" t="str">
        <f aca="false">VLOOKUP(Table1[[#This Row],[sampleID]],temporary_match!A:B,2,FALSE())</f>
        <v>Drake Passage</v>
      </c>
      <c r="D1543" s="1" t="n">
        <f aca="false">VLOOKUP(Table1[[#This Row],[sampleID]],latlon_match!A:C,2,FALSE())</f>
        <v>-60.8527</v>
      </c>
      <c r="E1543" s="1" t="n">
        <f aca="false">VLOOKUP(Table1[[#This Row],[sampleID]],latlon_match!A:C,3,FALSE())</f>
        <v>-49.6541</v>
      </c>
    </row>
    <row r="1544" customFormat="false" ht="13.8" hidden="false" customHeight="false" outlineLevel="0" collapsed="false">
      <c r="A1544" s="1" t="s">
        <v>1609</v>
      </c>
      <c r="B1544" s="1" t="n">
        <f aca="false">VLOOKUP(Table1[[#This Row],[region_description]],region_index_match!A:C,3,FALSE())</f>
        <v>9</v>
      </c>
      <c r="C1544" s="1" t="str">
        <f aca="false">VLOOKUP(Table1[[#This Row],[sampleID]],temporary_match!A:B,2,FALSE())</f>
        <v>Drake Passage</v>
      </c>
      <c r="D1544" s="1" t="n">
        <f aca="false">VLOOKUP(Table1[[#This Row],[sampleID]],latlon_match!A:C,2,FALSE())</f>
        <v>-59.8437</v>
      </c>
      <c r="E1544" s="1" t="n">
        <f aca="false">VLOOKUP(Table1[[#This Row],[sampleID]],latlon_match!A:C,3,FALSE())</f>
        <v>-66.0962</v>
      </c>
    </row>
    <row r="1545" customFormat="false" ht="13.8" hidden="false" customHeight="false" outlineLevel="0" collapsed="false">
      <c r="A1545" s="1" t="s">
        <v>1610</v>
      </c>
      <c r="B1545" s="1" t="n">
        <f aca="false">VLOOKUP(Table1[[#This Row],[region_description]],region_index_match!A:C,3,FALSE())</f>
        <v>9</v>
      </c>
      <c r="C1545" s="1" t="str">
        <f aca="false">VLOOKUP(Table1[[#This Row],[sampleID]],temporary_match!A:B,2,FALSE())</f>
        <v>Drake Passage</v>
      </c>
      <c r="D1545" s="1" t="n">
        <f aca="false">VLOOKUP(Table1[[#This Row],[sampleID]],latlon_match!A:C,2,FALSE())</f>
        <v>-60.6133</v>
      </c>
      <c r="E1545" s="1" t="n">
        <f aca="false">VLOOKUP(Table1[[#This Row],[sampleID]],latlon_match!A:C,3,FALSE())</f>
        <v>-66.0223</v>
      </c>
    </row>
    <row r="1546" customFormat="false" ht="13.8" hidden="false" customHeight="false" outlineLevel="0" collapsed="false">
      <c r="A1546" s="1" t="s">
        <v>1611</v>
      </c>
      <c r="B1546" s="1" t="n">
        <f aca="false">VLOOKUP(Table1[[#This Row],[region_description]],region_index_match!A:C,3,FALSE())</f>
        <v>9</v>
      </c>
      <c r="C1546" s="1" t="str">
        <f aca="false">VLOOKUP(Table1[[#This Row],[sampleID]],temporary_match!A:B,2,FALSE())</f>
        <v>Drake Passage</v>
      </c>
      <c r="D1546" s="1" t="n">
        <f aca="false">VLOOKUP(Table1[[#This Row],[sampleID]],latlon_match!A:C,2,FALSE())</f>
        <v>-60.5712</v>
      </c>
      <c r="E1546" s="1" t="n">
        <f aca="false">VLOOKUP(Table1[[#This Row],[sampleID]],latlon_match!A:C,3,FALSE())</f>
        <v>-66.0945</v>
      </c>
    </row>
    <row r="1547" customFormat="false" ht="13.8" hidden="false" customHeight="false" outlineLevel="0" collapsed="false">
      <c r="A1547" s="1" t="s">
        <v>1612</v>
      </c>
      <c r="B1547" s="1" t="n">
        <f aca="false">VLOOKUP(Table1[[#This Row],[region_description]],region_index_match!A:C,3,FALSE())</f>
        <v>9</v>
      </c>
      <c r="C1547" s="1" t="str">
        <f aca="false">VLOOKUP(Table1[[#This Row],[sampleID]],temporary_match!A:B,2,FALSE())</f>
        <v>Drake Passage</v>
      </c>
      <c r="D1547" s="1" t="n">
        <f aca="false">VLOOKUP(Table1[[#This Row],[sampleID]],latlon_match!A:C,2,FALSE())</f>
        <v>-60.9957</v>
      </c>
      <c r="E1547" s="1" t="n">
        <f aca="false">VLOOKUP(Table1[[#This Row],[sampleID]],latlon_match!A:C,3,FALSE())</f>
        <v>-65.3567</v>
      </c>
    </row>
    <row r="1548" customFormat="false" ht="13.8" hidden="false" customHeight="false" outlineLevel="0" collapsed="false">
      <c r="A1548" s="1" t="s">
        <v>1613</v>
      </c>
      <c r="B1548" s="1" t="n">
        <f aca="false">VLOOKUP(Table1[[#This Row],[region_description]],region_index_match!A:C,3,FALSE())</f>
        <v>9</v>
      </c>
      <c r="C1548" s="1" t="str">
        <f aca="false">VLOOKUP(Table1[[#This Row],[sampleID]],temporary_match!A:B,2,FALSE())</f>
        <v>Drake Passage</v>
      </c>
      <c r="D1548" s="1" t="n">
        <f aca="false">VLOOKUP(Table1[[#This Row],[sampleID]],latlon_match!A:C,2,FALSE())</f>
        <v>-61.44</v>
      </c>
      <c r="E1548" s="1" t="n">
        <f aca="false">VLOOKUP(Table1[[#This Row],[sampleID]],latlon_match!A:C,3,FALSE())</f>
        <v>-64.8878</v>
      </c>
    </row>
    <row r="1549" customFormat="false" ht="13.8" hidden="false" customHeight="false" outlineLevel="0" collapsed="false">
      <c r="A1549" s="1" t="s">
        <v>1614</v>
      </c>
      <c r="B1549" s="1" t="n">
        <f aca="false">VLOOKUP(Table1[[#This Row],[region_description]],region_index_match!A:C,3,FALSE())</f>
        <v>9</v>
      </c>
      <c r="C1549" s="1" t="str">
        <f aca="false">VLOOKUP(Table1[[#This Row],[sampleID]],temporary_match!A:B,2,FALSE())</f>
        <v>Drake Passage</v>
      </c>
      <c r="D1549" s="1" t="n">
        <f aca="false">VLOOKUP(Table1[[#This Row],[sampleID]],latlon_match!A:C,2,FALSE())</f>
        <v>-61.6713</v>
      </c>
      <c r="E1549" s="1" t="n">
        <f aca="false">VLOOKUP(Table1[[#This Row],[sampleID]],latlon_match!A:C,3,FALSE())</f>
        <v>-64.9623</v>
      </c>
    </row>
    <row r="1550" customFormat="false" ht="13.8" hidden="false" customHeight="false" outlineLevel="0" collapsed="false">
      <c r="A1550" s="1" t="s">
        <v>1615</v>
      </c>
      <c r="B1550" s="1" t="n">
        <f aca="false">VLOOKUP(Table1[[#This Row],[region_description]],region_index_match!A:C,3,FALSE())</f>
        <v>9</v>
      </c>
      <c r="C1550" s="1" t="str">
        <f aca="false">VLOOKUP(Table1[[#This Row],[sampleID]],temporary_match!A:B,2,FALSE())</f>
        <v>Drake Passage</v>
      </c>
      <c r="D1550" s="1" t="n">
        <f aca="false">VLOOKUP(Table1[[#This Row],[sampleID]],latlon_match!A:C,2,FALSE())</f>
        <v>-62.4988</v>
      </c>
      <c r="E1550" s="1" t="n">
        <f aca="false">VLOOKUP(Table1[[#This Row],[sampleID]],latlon_match!A:C,3,FALSE())</f>
        <v>-64.2938</v>
      </c>
    </row>
    <row r="1551" customFormat="false" ht="13.8" hidden="false" customHeight="false" outlineLevel="0" collapsed="false">
      <c r="A1551" s="1" t="s">
        <v>1616</v>
      </c>
      <c r="B1551" s="1" t="n">
        <f aca="false">VLOOKUP(Table1[[#This Row],[region_description]],region_index_match!A:C,3,FALSE())</f>
        <v>9</v>
      </c>
      <c r="C1551" s="1" t="str">
        <f aca="false">VLOOKUP(Table1[[#This Row],[sampleID]],temporary_match!A:B,2,FALSE())</f>
        <v>Drake Passage</v>
      </c>
      <c r="D1551" s="1" t="n">
        <f aca="false">VLOOKUP(Table1[[#This Row],[sampleID]],latlon_match!A:C,2,FALSE())</f>
        <v>-62.6632</v>
      </c>
      <c r="E1551" s="1" t="n">
        <f aca="false">VLOOKUP(Table1[[#This Row],[sampleID]],latlon_match!A:C,3,FALSE())</f>
        <v>-63.0947</v>
      </c>
    </row>
    <row r="1552" customFormat="false" ht="13.8" hidden="false" customHeight="false" outlineLevel="0" collapsed="false">
      <c r="A1552" s="1" t="s">
        <v>1617</v>
      </c>
      <c r="B1552" s="1" t="n">
        <f aca="false">VLOOKUP(Table1[[#This Row],[region_description]],region_index_match!A:C,3,FALSE())</f>
        <v>9</v>
      </c>
      <c r="C1552" s="1" t="str">
        <f aca="false">VLOOKUP(Table1[[#This Row],[sampleID]],temporary_match!A:B,2,FALSE())</f>
        <v>Drake Passage</v>
      </c>
      <c r="D1552" s="1" t="n">
        <f aca="false">VLOOKUP(Table1[[#This Row],[sampleID]],latlon_match!A:C,2,FALSE())</f>
        <v>-63.2332</v>
      </c>
      <c r="E1552" s="1" t="n">
        <f aca="false">VLOOKUP(Table1[[#This Row],[sampleID]],latlon_match!A:C,3,FALSE())</f>
        <v>-61.3438</v>
      </c>
    </row>
    <row r="1553" customFormat="false" ht="13.8" hidden="false" customHeight="false" outlineLevel="0" collapsed="false">
      <c r="A1553" s="1" t="s">
        <v>1618</v>
      </c>
      <c r="B1553" s="1" t="n">
        <f aca="false">VLOOKUP(Table1[[#This Row],[region_description]],region_index_match!A:C,3,FALSE())</f>
        <v>9</v>
      </c>
      <c r="C1553" s="1" t="str">
        <f aca="false">VLOOKUP(Table1[[#This Row],[sampleID]],temporary_match!A:B,2,FALSE())</f>
        <v>Drake Passage</v>
      </c>
      <c r="D1553" s="1" t="n">
        <f aca="false">VLOOKUP(Table1[[#This Row],[sampleID]],latlon_match!A:C,2,FALSE())</f>
        <v>-63.757</v>
      </c>
      <c r="E1553" s="1" t="n">
        <f aca="false">VLOOKUP(Table1[[#This Row],[sampleID]],latlon_match!A:C,3,FALSE())</f>
        <v>-60.4418</v>
      </c>
    </row>
    <row r="1554" customFormat="false" ht="13.8" hidden="false" customHeight="false" outlineLevel="0" collapsed="false">
      <c r="A1554" s="1" t="s">
        <v>1619</v>
      </c>
      <c r="B1554" s="1" t="n">
        <f aca="false">VLOOKUP(Table1[[#This Row],[region_description]],region_index_match!A:C,3,FALSE())</f>
        <v>9</v>
      </c>
      <c r="C1554" s="1" t="str">
        <f aca="false">VLOOKUP(Table1[[#This Row],[sampleID]],temporary_match!A:B,2,FALSE())</f>
        <v>Drake Passage</v>
      </c>
      <c r="D1554" s="1" t="n">
        <f aca="false">VLOOKUP(Table1[[#This Row],[sampleID]],latlon_match!A:C,2,FALSE())</f>
        <v>-62.4373</v>
      </c>
      <c r="E1554" s="1" t="n">
        <f aca="false">VLOOKUP(Table1[[#This Row],[sampleID]],latlon_match!A:C,3,FALSE())</f>
        <v>-59.6583</v>
      </c>
    </row>
    <row r="1555" customFormat="false" ht="13.8" hidden="false" customHeight="false" outlineLevel="0" collapsed="false">
      <c r="A1555" s="1" t="s">
        <v>1620</v>
      </c>
      <c r="B1555" s="1" t="n">
        <f aca="false">VLOOKUP(Table1[[#This Row],[region_description]],region_index_match!A:C,3,FALSE())</f>
        <v>9</v>
      </c>
      <c r="C1555" s="1" t="str">
        <f aca="false">VLOOKUP(Table1[[#This Row],[sampleID]],temporary_match!A:B,2,FALSE())</f>
        <v>Drake Passage</v>
      </c>
      <c r="D1555" s="1" t="n">
        <f aca="false">VLOOKUP(Table1[[#This Row],[sampleID]],latlon_match!A:C,2,FALSE())</f>
        <v>-62.5832</v>
      </c>
      <c r="E1555" s="1" t="n">
        <f aca="false">VLOOKUP(Table1[[#This Row],[sampleID]],latlon_match!A:C,3,FALSE())</f>
        <v>-59.645</v>
      </c>
    </row>
    <row r="1556" customFormat="false" ht="13.8" hidden="false" customHeight="false" outlineLevel="0" collapsed="false">
      <c r="A1556" s="1" t="s">
        <v>1621</v>
      </c>
      <c r="B1556" s="1" t="n">
        <f aca="false">VLOOKUP(Table1[[#This Row],[region_description]],region_index_match!A:C,3,FALSE())</f>
        <v>9</v>
      </c>
      <c r="C1556" s="1" t="str">
        <f aca="false">VLOOKUP(Table1[[#This Row],[sampleID]],temporary_match!A:B,2,FALSE())</f>
        <v>Drake Passage</v>
      </c>
      <c r="D1556" s="1" t="n">
        <f aca="false">VLOOKUP(Table1[[#This Row],[sampleID]],latlon_match!A:C,2,FALSE())</f>
        <v>-62.5588</v>
      </c>
      <c r="E1556" s="1" t="n">
        <f aca="false">VLOOKUP(Table1[[#This Row],[sampleID]],latlon_match!A:C,3,FALSE())</f>
        <v>-59.8</v>
      </c>
    </row>
    <row r="1557" customFormat="false" ht="13.8" hidden="false" customHeight="false" outlineLevel="0" collapsed="false">
      <c r="A1557" s="1" t="s">
        <v>1622</v>
      </c>
      <c r="B1557" s="1" t="n">
        <f aca="false">VLOOKUP(Table1[[#This Row],[region_description]],region_index_match!A:C,3,FALSE())</f>
        <v>9</v>
      </c>
      <c r="C1557" s="1" t="str">
        <f aca="false">VLOOKUP(Table1[[#This Row],[sampleID]],temporary_match!A:B,2,FALSE())</f>
        <v>Drake Passage</v>
      </c>
      <c r="D1557" s="1" t="n">
        <f aca="false">VLOOKUP(Table1[[#This Row],[sampleID]],latlon_match!A:C,2,FALSE())</f>
        <v>-62.5698</v>
      </c>
      <c r="E1557" s="1" t="n">
        <f aca="false">VLOOKUP(Table1[[#This Row],[sampleID]],latlon_match!A:C,3,FALSE())</f>
        <v>-59.847</v>
      </c>
    </row>
    <row r="1558" customFormat="false" ht="13.8" hidden="false" customHeight="false" outlineLevel="0" collapsed="false">
      <c r="A1558" s="1" t="s">
        <v>1623</v>
      </c>
      <c r="B1558" s="1" t="n">
        <f aca="false">VLOOKUP(Table1[[#This Row],[region_description]],region_index_match!A:C,3,FALSE())</f>
        <v>9</v>
      </c>
      <c r="C1558" s="1" t="str">
        <f aca="false">VLOOKUP(Table1[[#This Row],[sampleID]],temporary_match!A:B,2,FALSE())</f>
        <v>Drake Passage</v>
      </c>
      <c r="D1558" s="1" t="n">
        <f aca="false">VLOOKUP(Table1[[#This Row],[sampleID]],latlon_match!A:C,2,FALSE())</f>
        <v>-62.487</v>
      </c>
      <c r="E1558" s="1" t="n">
        <f aca="false">VLOOKUP(Table1[[#This Row],[sampleID]],latlon_match!A:C,3,FALSE())</f>
        <v>-59.3473</v>
      </c>
    </row>
    <row r="1559" customFormat="false" ht="13.8" hidden="false" customHeight="false" outlineLevel="0" collapsed="false">
      <c r="A1559" s="1" t="s">
        <v>1624</v>
      </c>
      <c r="B1559" s="1" t="n">
        <f aca="false">VLOOKUP(Table1[[#This Row],[region_description]],region_index_match!A:C,3,FALSE())</f>
        <v>9</v>
      </c>
      <c r="C1559" s="1" t="str">
        <f aca="false">VLOOKUP(Table1[[#This Row],[sampleID]],temporary_match!A:B,2,FALSE())</f>
        <v>Drake Passage</v>
      </c>
      <c r="D1559" s="1" t="n">
        <f aca="false">VLOOKUP(Table1[[#This Row],[sampleID]],latlon_match!A:C,2,FALSE())</f>
        <v>-62.4168</v>
      </c>
      <c r="E1559" s="1" t="n">
        <f aca="false">VLOOKUP(Table1[[#This Row],[sampleID]],latlon_match!A:C,3,FALSE())</f>
        <v>-59.1432</v>
      </c>
    </row>
    <row r="1560" customFormat="false" ht="13.8" hidden="false" customHeight="false" outlineLevel="0" collapsed="false">
      <c r="A1560" s="1" t="s">
        <v>1625</v>
      </c>
      <c r="B1560" s="1" t="n">
        <f aca="false">VLOOKUP(Table1[[#This Row],[region_description]],region_index_match!A:C,3,FALSE())</f>
        <v>9</v>
      </c>
      <c r="C1560" s="1" t="str">
        <f aca="false">VLOOKUP(Table1[[#This Row],[sampleID]],temporary_match!A:B,2,FALSE())</f>
        <v>Drake Passage</v>
      </c>
      <c r="D1560" s="1" t="n">
        <f aca="false">VLOOKUP(Table1[[#This Row],[sampleID]],latlon_match!A:C,2,FALSE())</f>
        <v>-63.1675</v>
      </c>
      <c r="E1560" s="1" t="n">
        <f aca="false">VLOOKUP(Table1[[#This Row],[sampleID]],latlon_match!A:C,3,FALSE())</f>
        <v>-59.302</v>
      </c>
    </row>
    <row r="1561" customFormat="false" ht="13.8" hidden="false" customHeight="false" outlineLevel="0" collapsed="false">
      <c r="A1561" s="1" t="s">
        <v>1626</v>
      </c>
      <c r="B1561" s="1" t="n">
        <f aca="false">VLOOKUP(Table1[[#This Row],[region_description]],region_index_match!A:C,3,FALSE())</f>
        <v>9</v>
      </c>
      <c r="C1561" s="1" t="str">
        <f aca="false">VLOOKUP(Table1[[#This Row],[sampleID]],temporary_match!A:B,2,FALSE())</f>
        <v>Drake Passage</v>
      </c>
      <c r="D1561" s="1" t="n">
        <f aca="false">VLOOKUP(Table1[[#This Row],[sampleID]],latlon_match!A:C,2,FALSE())</f>
        <v>-62.5893</v>
      </c>
      <c r="E1561" s="1" t="n">
        <f aca="false">VLOOKUP(Table1[[#This Row],[sampleID]],latlon_match!A:C,3,FALSE())</f>
        <v>-58.5427</v>
      </c>
    </row>
    <row r="1562" customFormat="false" ht="13.8" hidden="false" customHeight="false" outlineLevel="0" collapsed="false">
      <c r="A1562" s="1" t="s">
        <v>1627</v>
      </c>
      <c r="B1562" s="1" t="n">
        <f aca="false">VLOOKUP(Table1[[#This Row],[region_description]],region_index_match!A:C,3,FALSE())</f>
        <v>9</v>
      </c>
      <c r="C1562" s="1" t="str">
        <f aca="false">VLOOKUP(Table1[[#This Row],[sampleID]],temporary_match!A:B,2,FALSE())</f>
        <v>Drake Passage</v>
      </c>
      <c r="D1562" s="1" t="n">
        <f aca="false">VLOOKUP(Table1[[#This Row],[sampleID]],latlon_match!A:C,2,FALSE())</f>
        <v>-62.0065</v>
      </c>
      <c r="E1562" s="1" t="n">
        <f aca="false">VLOOKUP(Table1[[#This Row],[sampleID]],latlon_match!A:C,3,FALSE())</f>
        <v>-56.0647</v>
      </c>
    </row>
    <row r="1563" customFormat="false" ht="13.8" hidden="false" customHeight="false" outlineLevel="0" collapsed="false">
      <c r="A1563" s="1" t="s">
        <v>1628</v>
      </c>
      <c r="B1563" s="1" t="n">
        <f aca="false">VLOOKUP(Table1[[#This Row],[region_description]],region_index_match!A:C,3,FALSE())</f>
        <v>9</v>
      </c>
      <c r="C1563" s="1" t="str">
        <f aca="false">VLOOKUP(Table1[[#This Row],[sampleID]],temporary_match!A:B,2,FALSE())</f>
        <v>Drake Passage</v>
      </c>
      <c r="D1563" s="1" t="n">
        <f aca="false">VLOOKUP(Table1[[#This Row],[sampleID]],latlon_match!A:C,2,FALSE())</f>
        <v>-61.8287</v>
      </c>
      <c r="E1563" s="1" t="n">
        <f aca="false">VLOOKUP(Table1[[#This Row],[sampleID]],latlon_match!A:C,3,FALSE())</f>
        <v>-55.647</v>
      </c>
    </row>
    <row r="1564" customFormat="false" ht="13.8" hidden="false" customHeight="false" outlineLevel="0" collapsed="false">
      <c r="A1564" s="1" t="s">
        <v>1629</v>
      </c>
      <c r="B1564" s="1" t="n">
        <f aca="false">VLOOKUP(Table1[[#This Row],[region_description]],region_index_match!A:C,3,FALSE())</f>
        <v>9</v>
      </c>
      <c r="C1564" s="1" t="str">
        <f aca="false">VLOOKUP(Table1[[#This Row],[sampleID]],temporary_match!A:B,2,FALSE())</f>
        <v>Drake Passage</v>
      </c>
      <c r="D1564" s="1" t="n">
        <f aca="false">VLOOKUP(Table1[[#This Row],[sampleID]],latlon_match!A:C,2,FALSE())</f>
        <v>-60.8685</v>
      </c>
      <c r="E1564" s="1" t="n">
        <f aca="false">VLOOKUP(Table1[[#This Row],[sampleID]],latlon_match!A:C,3,FALSE())</f>
        <v>-56.3415</v>
      </c>
    </row>
    <row r="1565" customFormat="false" ht="13.8" hidden="false" customHeight="false" outlineLevel="0" collapsed="false">
      <c r="A1565" s="1" t="s">
        <v>1630</v>
      </c>
      <c r="B1565" s="1" t="n">
        <f aca="false">VLOOKUP(Table1[[#This Row],[region_description]],region_index_match!A:C,3,FALSE())</f>
        <v>9</v>
      </c>
      <c r="C1565" s="1" t="str">
        <f aca="false">VLOOKUP(Table1[[#This Row],[sampleID]],temporary_match!A:B,2,FALSE())</f>
        <v>Drake Passage</v>
      </c>
      <c r="D1565" s="1" t="n">
        <f aca="false">VLOOKUP(Table1[[#This Row],[sampleID]],latlon_match!A:C,2,FALSE())</f>
        <v>-60.5907</v>
      </c>
      <c r="E1565" s="1" t="n">
        <f aca="false">VLOOKUP(Table1[[#This Row],[sampleID]],latlon_match!A:C,3,FALSE())</f>
        <v>-55.7032</v>
      </c>
    </row>
    <row r="1566" customFormat="false" ht="13.8" hidden="false" customHeight="false" outlineLevel="0" collapsed="false">
      <c r="A1566" s="1" t="s">
        <v>1631</v>
      </c>
      <c r="B1566" s="1" t="n">
        <f aca="false">VLOOKUP(Table1[[#This Row],[region_description]],region_index_match!A:C,3,FALSE())</f>
        <v>9</v>
      </c>
      <c r="C1566" s="1" t="str">
        <f aca="false">VLOOKUP(Table1[[#This Row],[sampleID]],temporary_match!A:B,2,FALSE())</f>
        <v>Drake Passage</v>
      </c>
      <c r="D1566" s="1" t="n">
        <f aca="false">VLOOKUP(Table1[[#This Row],[sampleID]],latlon_match!A:C,2,FALSE())</f>
        <v>-60.1425</v>
      </c>
      <c r="E1566" s="1" t="n">
        <f aca="false">VLOOKUP(Table1[[#This Row],[sampleID]],latlon_match!A:C,3,FALSE())</f>
        <v>-58.9903</v>
      </c>
    </row>
    <row r="1567" customFormat="false" ht="13.8" hidden="false" customHeight="false" outlineLevel="0" collapsed="false">
      <c r="A1567" s="1" t="s">
        <v>1632</v>
      </c>
      <c r="B1567" s="1" t="n">
        <f aca="false">VLOOKUP(Table1[[#This Row],[region_description]],region_index_match!A:C,3,FALSE())</f>
        <v>9</v>
      </c>
      <c r="C1567" s="1" t="str">
        <f aca="false">VLOOKUP(Table1[[#This Row],[sampleID]],temporary_match!A:B,2,FALSE())</f>
        <v>Drake Passage</v>
      </c>
      <c r="D1567" s="1" t="n">
        <f aca="false">VLOOKUP(Table1[[#This Row],[sampleID]],latlon_match!A:C,2,FALSE())</f>
        <v>-59.6748</v>
      </c>
      <c r="E1567" s="1" t="n">
        <f aca="false">VLOOKUP(Table1[[#This Row],[sampleID]],latlon_match!A:C,3,FALSE())</f>
        <v>-59.631</v>
      </c>
    </row>
    <row r="1568" customFormat="false" ht="13.8" hidden="false" customHeight="false" outlineLevel="0" collapsed="false">
      <c r="A1568" s="1" t="s">
        <v>1633</v>
      </c>
      <c r="B1568" s="1" t="n">
        <f aca="false">VLOOKUP(Table1[[#This Row],[region_description]],region_index_match!A:C,3,FALSE())</f>
        <v>9</v>
      </c>
      <c r="C1568" s="1" t="str">
        <f aca="false">VLOOKUP(Table1[[#This Row],[sampleID]],temporary_match!A:B,2,FALSE())</f>
        <v>Drake Passage</v>
      </c>
      <c r="D1568" s="1" t="n">
        <f aca="false">VLOOKUP(Table1[[#This Row],[sampleID]],latlon_match!A:C,2,FALSE())</f>
        <v>-58.9942</v>
      </c>
      <c r="E1568" s="1" t="n">
        <f aca="false">VLOOKUP(Table1[[#This Row],[sampleID]],latlon_match!A:C,3,FALSE())</f>
        <v>-60.5713</v>
      </c>
    </row>
    <row r="1569" customFormat="false" ht="13.8" hidden="false" customHeight="false" outlineLevel="0" collapsed="false">
      <c r="A1569" s="1" t="s">
        <v>1634</v>
      </c>
      <c r="B1569" s="1" t="n">
        <f aca="false">VLOOKUP(Table1[[#This Row],[region_description]],region_index_match!A:C,3,FALSE())</f>
        <v>9</v>
      </c>
      <c r="C1569" s="1" t="str">
        <f aca="false">VLOOKUP(Table1[[#This Row],[sampleID]],temporary_match!A:B,2,FALSE())</f>
        <v>Drake Passage</v>
      </c>
      <c r="D1569" s="1" t="n">
        <f aca="false">VLOOKUP(Table1[[#This Row],[sampleID]],latlon_match!A:C,2,FALSE())</f>
        <v>-58.869</v>
      </c>
      <c r="E1569" s="1" t="n">
        <f aca="false">VLOOKUP(Table1[[#This Row],[sampleID]],latlon_match!A:C,3,FALSE())</f>
        <v>-60.8652</v>
      </c>
    </row>
    <row r="1570" customFormat="false" ht="13.8" hidden="false" customHeight="false" outlineLevel="0" collapsed="false">
      <c r="A1570" s="1" t="s">
        <v>1635</v>
      </c>
      <c r="B1570" s="1" t="n">
        <f aca="false">VLOOKUP(Table1[[#This Row],[region_description]],region_index_match!A:C,3,FALSE())</f>
        <v>34</v>
      </c>
      <c r="C1570" s="1" t="str">
        <f aca="false">VLOOKUP(Table1[[#This Row],[sampleID]],temporary_match!A:B,2,FALSE())</f>
        <v>SE Pacific</v>
      </c>
      <c r="D1570" s="1" t="n">
        <f aca="false">VLOOKUP(Table1[[#This Row],[sampleID]],latlon_match!A:C,2,FALSE())</f>
        <v>-54.415</v>
      </c>
      <c r="E1570" s="1" t="n">
        <f aca="false">VLOOKUP(Table1[[#This Row],[sampleID]],latlon_match!A:C,3,FALSE())</f>
        <v>-102.504</v>
      </c>
    </row>
    <row r="1571" customFormat="false" ht="13.8" hidden="false" customHeight="false" outlineLevel="0" collapsed="false">
      <c r="A1571" s="1" t="s">
        <v>1636</v>
      </c>
      <c r="B1571" s="1" t="n">
        <f aca="false">VLOOKUP(Table1[[#This Row],[region_description]],region_index_match!A:C,3,FALSE())</f>
        <v>34</v>
      </c>
      <c r="C1571" s="1" t="str">
        <f aca="false">VLOOKUP(Table1[[#This Row],[sampleID]],temporary_match!A:B,2,FALSE())</f>
        <v>SE Pacific</v>
      </c>
      <c r="D1571" s="1" t="n">
        <f aca="false">VLOOKUP(Table1[[#This Row],[sampleID]],latlon_match!A:C,2,FALSE())</f>
        <v>-52.812</v>
      </c>
      <c r="E1571" s="1" t="n">
        <f aca="false">VLOOKUP(Table1[[#This Row],[sampleID]],latlon_match!A:C,3,FALSE())</f>
        <v>-107.805</v>
      </c>
    </row>
    <row r="1572" customFormat="false" ht="13.8" hidden="false" customHeight="false" outlineLevel="0" collapsed="false">
      <c r="A1572" s="1" t="s">
        <v>1637</v>
      </c>
      <c r="B1572" s="1" t="n">
        <f aca="false">VLOOKUP(Table1[[#This Row],[region_description]],region_index_match!A:C,3,FALSE())</f>
        <v>30</v>
      </c>
      <c r="C1572" s="1" t="str">
        <f aca="false">VLOOKUP(Table1[[#This Row],[sampleID]],temporary_match!A:B,2,FALSE())</f>
        <v>Pacific-Southern Ocean</v>
      </c>
      <c r="D1572" s="1" t="n">
        <f aca="false">VLOOKUP(Table1[[#This Row],[sampleID]],latlon_match!A:C,2,FALSE())</f>
        <v>-60.769</v>
      </c>
      <c r="E1572" s="1" t="n">
        <f aca="false">VLOOKUP(Table1[[#This Row],[sampleID]],latlon_match!A:C,3,FALSE())</f>
        <v>-115.98</v>
      </c>
    </row>
    <row r="1573" customFormat="false" ht="13.8" hidden="false" customHeight="false" outlineLevel="0" collapsed="false">
      <c r="A1573" s="1" t="s">
        <v>1638</v>
      </c>
      <c r="B1573" s="1" t="n">
        <f aca="false">VLOOKUP(Table1[[#This Row],[region_description]],region_index_match!A:C,3,FALSE())</f>
        <v>30</v>
      </c>
      <c r="C1573" s="1" t="str">
        <f aca="false">VLOOKUP(Table1[[#This Row],[sampleID]],temporary_match!A:B,2,FALSE())</f>
        <v>Pacific-Southern Ocean</v>
      </c>
      <c r="D1573" s="1" t="n">
        <f aca="false">VLOOKUP(Table1[[#This Row],[sampleID]],latlon_match!A:C,2,FALSE())</f>
        <v>-58.904</v>
      </c>
      <c r="E1573" s="1" t="n">
        <f aca="false">VLOOKUP(Table1[[#This Row],[sampleID]],latlon_match!A:C,3,FALSE())</f>
        <v>-135.62</v>
      </c>
    </row>
    <row r="1574" customFormat="false" ht="13.8" hidden="false" customHeight="false" outlineLevel="0" collapsed="false">
      <c r="A1574" s="1" t="s">
        <v>1639</v>
      </c>
      <c r="B1574" s="1" t="n">
        <f aca="false">VLOOKUP(Table1[[#This Row],[region_description]],region_index_match!A:C,3,FALSE())</f>
        <v>30</v>
      </c>
      <c r="C1574" s="1" t="str">
        <f aca="false">VLOOKUP(Table1[[#This Row],[sampleID]],temporary_match!A:B,2,FALSE())</f>
        <v>Pacific-Southern Ocean</v>
      </c>
      <c r="D1574" s="1" t="n">
        <f aca="false">VLOOKUP(Table1[[#This Row],[sampleID]],latlon_match!A:C,2,FALSE())</f>
        <v>-58.581</v>
      </c>
      <c r="E1574" s="1" t="n">
        <f aca="false">VLOOKUP(Table1[[#This Row],[sampleID]],latlon_match!A:C,3,FALSE())</f>
        <v>-150.066</v>
      </c>
    </row>
    <row r="1575" customFormat="false" ht="13.8" hidden="false" customHeight="false" outlineLevel="0" collapsed="false">
      <c r="A1575" s="1" t="s">
        <v>1640</v>
      </c>
      <c r="B1575" s="1" t="n">
        <f aca="false">VLOOKUP(Table1[[#This Row],[region_description]],region_index_match!A:C,3,FALSE())</f>
        <v>30</v>
      </c>
      <c r="C1575" s="1" t="str">
        <f aca="false">VLOOKUP(Table1[[#This Row],[sampleID]],temporary_match!A:B,2,FALSE())</f>
        <v>Pacific-Southern Ocean</v>
      </c>
      <c r="D1575" s="1" t="n">
        <f aca="false">VLOOKUP(Table1[[#This Row],[sampleID]],latlon_match!A:C,2,FALSE())</f>
        <v>-57.559</v>
      </c>
      <c r="E1575" s="1" t="n">
        <f aca="false">VLOOKUP(Table1[[#This Row],[sampleID]],latlon_match!A:C,3,FALSE())</f>
        <v>-151.219</v>
      </c>
    </row>
    <row r="1576" customFormat="false" ht="13.8" hidden="false" customHeight="false" outlineLevel="0" collapsed="false">
      <c r="A1576" s="1" t="s">
        <v>1641</v>
      </c>
      <c r="B1576" s="1" t="n">
        <f aca="false">VLOOKUP(Table1[[#This Row],[region_description]],region_index_match!A:C,3,FALSE())</f>
        <v>30</v>
      </c>
      <c r="C1576" s="1" t="str">
        <f aca="false">VLOOKUP(Table1[[#This Row],[sampleID]],temporary_match!A:B,2,FALSE())</f>
        <v>Pacific-Southern Ocean</v>
      </c>
      <c r="D1576" s="1" t="n">
        <f aca="false">VLOOKUP(Table1[[#This Row],[sampleID]],latlon_match!A:C,2,FALSE())</f>
        <v>-55.528</v>
      </c>
      <c r="E1576" s="1" t="n">
        <f aca="false">VLOOKUP(Table1[[#This Row],[sampleID]],latlon_match!A:C,3,FALSE())</f>
        <v>-156.14</v>
      </c>
    </row>
    <row r="1577" customFormat="false" ht="13.8" hidden="false" customHeight="false" outlineLevel="0" collapsed="false">
      <c r="A1577" s="1" t="s">
        <v>1642</v>
      </c>
      <c r="B1577" s="1" t="n">
        <f aca="false">VLOOKUP(Table1[[#This Row],[region_description]],region_index_match!A:C,3,FALSE())</f>
        <v>30</v>
      </c>
      <c r="C1577" s="1" t="str">
        <f aca="false">VLOOKUP(Table1[[#This Row],[sampleID]],temporary_match!A:B,2,FALSE())</f>
        <v>Pacific-Southern Ocean</v>
      </c>
      <c r="D1577" s="1" t="n">
        <f aca="false">VLOOKUP(Table1[[#This Row],[sampleID]],latlon_match!A:C,2,FALSE())</f>
        <v>-58.177</v>
      </c>
      <c r="E1577" s="1" t="n">
        <f aca="false">VLOOKUP(Table1[[#This Row],[sampleID]],latlon_match!A:C,3,FALSE())</f>
        <v>-157.637</v>
      </c>
    </row>
    <row r="1578" customFormat="false" ht="13.8" hidden="false" customHeight="false" outlineLevel="0" collapsed="false">
      <c r="A1578" s="1" t="s">
        <v>1643</v>
      </c>
      <c r="B1578" s="1" t="n">
        <f aca="false">VLOOKUP(Table1[[#This Row],[region_description]],region_index_match!A:C,3,FALSE())</f>
        <v>30</v>
      </c>
      <c r="C1578" s="1" t="str">
        <f aca="false">VLOOKUP(Table1[[#This Row],[sampleID]],temporary_match!A:B,2,FALSE())</f>
        <v>Pacific-Southern Ocean</v>
      </c>
      <c r="D1578" s="1" t="n">
        <f aca="false">VLOOKUP(Table1[[#This Row],[sampleID]],latlon_match!A:C,2,FALSE())</f>
        <v>-59.041</v>
      </c>
      <c r="E1578" s="1" t="n">
        <f aca="false">VLOOKUP(Table1[[#This Row],[sampleID]],latlon_match!A:C,3,FALSE())</f>
        <v>-158.364</v>
      </c>
    </row>
    <row r="1579" customFormat="false" ht="13.8" hidden="false" customHeight="false" outlineLevel="0" collapsed="false">
      <c r="A1579" s="1" t="s">
        <v>1644</v>
      </c>
      <c r="B1579" s="1" t="n">
        <f aca="false">VLOOKUP(Table1[[#This Row],[region_description]],region_index_match!A:C,3,FALSE())</f>
        <v>30</v>
      </c>
      <c r="C1579" s="1" t="str">
        <f aca="false">VLOOKUP(Table1[[#This Row],[sampleID]],temporary_match!A:B,2,FALSE())</f>
        <v>Pacific-Southern Ocean</v>
      </c>
      <c r="D1579" s="1" t="n">
        <f aca="false">VLOOKUP(Table1[[#This Row],[sampleID]],latlon_match!A:C,2,FALSE())</f>
        <v>-61.05</v>
      </c>
      <c r="E1579" s="1" t="n">
        <f aca="false">VLOOKUP(Table1[[#This Row],[sampleID]],latlon_match!A:C,3,FALSE())</f>
        <v>-159.587</v>
      </c>
    </row>
    <row r="1580" customFormat="false" ht="13.8" hidden="false" customHeight="false" outlineLevel="0" collapsed="false">
      <c r="A1580" s="1" t="s">
        <v>1645</v>
      </c>
      <c r="B1580" s="1" t="n">
        <f aca="false">VLOOKUP(Table1[[#This Row],[region_description]],region_index_match!A:C,3,FALSE())</f>
        <v>30</v>
      </c>
      <c r="C1580" s="1" t="str">
        <f aca="false">VLOOKUP(Table1[[#This Row],[sampleID]],temporary_match!A:B,2,FALSE())</f>
        <v>Pacific-Southern Ocean</v>
      </c>
      <c r="D1580" s="1" t="n">
        <f aca="false">VLOOKUP(Table1[[#This Row],[sampleID]],latlon_match!A:C,2,FALSE())</f>
        <v>-61.94</v>
      </c>
      <c r="E1580" s="1" t="n">
        <f aca="false">VLOOKUP(Table1[[#This Row],[sampleID]],latlon_match!A:C,3,FALSE())</f>
        <v>-160.118</v>
      </c>
    </row>
    <row r="1581" customFormat="false" ht="13.8" hidden="false" customHeight="false" outlineLevel="0" collapsed="false">
      <c r="A1581" s="1" t="s">
        <v>1646</v>
      </c>
      <c r="B1581" s="1" t="n">
        <f aca="false">VLOOKUP(Table1[[#This Row],[region_description]],region_index_match!A:C,3,FALSE())</f>
        <v>30</v>
      </c>
      <c r="C1581" s="1" t="str">
        <f aca="false">VLOOKUP(Table1[[#This Row],[sampleID]],temporary_match!A:B,2,FALSE())</f>
        <v>Pacific-Southern Ocean</v>
      </c>
      <c r="D1581" s="1" t="n">
        <f aca="false">VLOOKUP(Table1[[#This Row],[sampleID]],latlon_match!A:C,2,FALSE())</f>
        <v>-68.73</v>
      </c>
      <c r="E1581" s="1" t="n">
        <f aca="false">VLOOKUP(Table1[[#This Row],[sampleID]],latlon_match!A:C,3,FALSE())</f>
        <v>-164.816</v>
      </c>
    </row>
    <row r="1582" customFormat="false" ht="13.8" hidden="false" customHeight="false" outlineLevel="0" collapsed="false">
      <c r="A1582" s="1" t="s">
        <v>1647</v>
      </c>
      <c r="B1582" s="1" t="n">
        <f aca="false">VLOOKUP(Table1[[#This Row],[region_description]],region_index_match!A:C,3,FALSE())</f>
        <v>30</v>
      </c>
      <c r="C1582" s="1" t="str">
        <f aca="false">VLOOKUP(Table1[[#This Row],[sampleID]],temporary_match!A:B,2,FALSE())</f>
        <v>Pacific-Southern Ocean</v>
      </c>
      <c r="D1582" s="1" t="n">
        <f aca="false">VLOOKUP(Table1[[#This Row],[sampleID]],latlon_match!A:C,2,FALSE())</f>
        <v>-60.667</v>
      </c>
      <c r="E1582" s="1" t="n">
        <f aca="false">VLOOKUP(Table1[[#This Row],[sampleID]],latlon_match!A:C,3,FALSE())</f>
        <v>-169.502</v>
      </c>
    </row>
    <row r="1583" customFormat="false" ht="13.8" hidden="false" customHeight="false" outlineLevel="0" collapsed="false">
      <c r="A1583" s="1" t="s">
        <v>1648</v>
      </c>
      <c r="B1583" s="1" t="n">
        <f aca="false">VLOOKUP(Table1[[#This Row],[region_description]],region_index_match!A:C,3,FALSE())</f>
        <v>30</v>
      </c>
      <c r="C1583" s="1" t="str">
        <f aca="false">VLOOKUP(Table1[[#This Row],[sampleID]],temporary_match!A:B,2,FALSE())</f>
        <v>Pacific-Southern Ocean</v>
      </c>
      <c r="D1583" s="1" t="n">
        <f aca="false">VLOOKUP(Table1[[#This Row],[sampleID]],latlon_match!A:C,2,FALSE())</f>
        <v>-61.822</v>
      </c>
      <c r="E1583" s="1" t="n">
        <f aca="false">VLOOKUP(Table1[[#This Row],[sampleID]],latlon_match!A:C,3,FALSE())</f>
        <v>-169.745</v>
      </c>
    </row>
    <row r="1584" customFormat="false" ht="13.8" hidden="false" customHeight="false" outlineLevel="0" collapsed="false">
      <c r="A1584" s="1" t="s">
        <v>1649</v>
      </c>
      <c r="B1584" s="1" t="n">
        <f aca="false">VLOOKUP(Table1[[#This Row],[region_description]],region_index_match!A:C,3,FALSE())</f>
        <v>30</v>
      </c>
      <c r="C1584" s="1" t="str">
        <f aca="false">VLOOKUP(Table1[[#This Row],[sampleID]],temporary_match!A:B,2,FALSE())</f>
        <v>Pacific-Southern Ocean</v>
      </c>
      <c r="D1584" s="1" t="n">
        <f aca="false">VLOOKUP(Table1[[#This Row],[sampleID]],latlon_match!A:C,2,FALSE())</f>
        <v>-59.7</v>
      </c>
      <c r="E1584" s="1" t="n">
        <f aca="false">VLOOKUP(Table1[[#This Row],[sampleID]],latlon_match!A:C,3,FALSE())</f>
        <v>-171.357</v>
      </c>
    </row>
    <row r="1585" customFormat="false" ht="13.8" hidden="false" customHeight="false" outlineLevel="0" collapsed="false">
      <c r="A1585" s="1" t="s">
        <v>1650</v>
      </c>
      <c r="B1585" s="1" t="n">
        <f aca="false">VLOOKUP(Table1[[#This Row],[region_description]],region_index_match!A:C,3,FALSE())</f>
        <v>29</v>
      </c>
      <c r="C1585" s="1" t="str">
        <f aca="false">VLOOKUP(Table1[[#This Row],[sampleID]],temporary_match!A:B,2,FALSE())</f>
        <v>NZ-SW Pacific</v>
      </c>
      <c r="D1585" s="1" t="n">
        <f aca="false">VLOOKUP(Table1[[#This Row],[sampleID]],latlon_match!A:C,2,FALSE())</f>
        <v>-48.262</v>
      </c>
      <c r="E1585" s="1" t="n">
        <f aca="false">VLOOKUP(Table1[[#This Row],[sampleID]],latlon_match!A:C,3,FALSE())</f>
        <v>177.273</v>
      </c>
    </row>
    <row r="1586" customFormat="false" ht="13.8" hidden="false" customHeight="false" outlineLevel="0" collapsed="false">
      <c r="A1586" s="1" t="s">
        <v>1651</v>
      </c>
      <c r="B1586" s="1" t="n">
        <f aca="false">VLOOKUP(Table1[[#This Row],[region_description]],region_index_match!A:C,3,FALSE())</f>
        <v>29</v>
      </c>
      <c r="C1586" s="1" t="str">
        <f aca="false">VLOOKUP(Table1[[#This Row],[sampleID]],temporary_match!A:B,2,FALSE())</f>
        <v>NZ-SW Pacific</v>
      </c>
      <c r="D1586" s="1" t="n">
        <f aca="false">VLOOKUP(Table1[[#This Row],[sampleID]],latlon_match!A:C,2,FALSE())</f>
        <v>-45.757</v>
      </c>
      <c r="E1586" s="1" t="n">
        <f aca="false">VLOOKUP(Table1[[#This Row],[sampleID]],latlon_match!A:C,3,FALSE())</f>
        <v>177.149</v>
      </c>
    </row>
    <row r="1587" customFormat="false" ht="13.8" hidden="false" customHeight="false" outlineLevel="0" collapsed="false">
      <c r="A1587" s="1" t="s">
        <v>1652</v>
      </c>
      <c r="B1587" s="1" t="n">
        <f aca="false">VLOOKUP(Table1[[#This Row],[region_description]],region_index_match!A:C,3,FALSE())</f>
        <v>29</v>
      </c>
      <c r="C1587" s="1" t="str">
        <f aca="false">VLOOKUP(Table1[[#This Row],[sampleID]],temporary_match!A:B,2,FALSE())</f>
        <v>NZ-SW Pacific</v>
      </c>
      <c r="D1587" s="1" t="n">
        <f aca="false">VLOOKUP(Table1[[#This Row],[sampleID]],latlon_match!A:C,2,FALSE())</f>
        <v>-45.807</v>
      </c>
      <c r="E1587" s="1" t="n">
        <f aca="false">VLOOKUP(Table1[[#This Row],[sampleID]],latlon_match!A:C,3,FALSE())</f>
        <v>175.878</v>
      </c>
    </row>
    <row r="1588" customFormat="false" ht="13.8" hidden="false" customHeight="false" outlineLevel="0" collapsed="false">
      <c r="A1588" s="1" t="s">
        <v>1653</v>
      </c>
      <c r="B1588" s="1" t="n">
        <f aca="false">VLOOKUP(Table1[[#This Row],[region_description]],region_index_match!A:C,3,FALSE())</f>
        <v>29</v>
      </c>
      <c r="C1588" s="1" t="str">
        <f aca="false">VLOOKUP(Table1[[#This Row],[sampleID]],temporary_match!A:B,2,FALSE())</f>
        <v>NZ-SW Pacific</v>
      </c>
      <c r="D1588" s="1" t="n">
        <f aca="false">VLOOKUP(Table1[[#This Row],[sampleID]],latlon_match!A:C,2,FALSE())</f>
        <v>-44.769</v>
      </c>
      <c r="E1588" s="1" t="n">
        <f aca="false">VLOOKUP(Table1[[#This Row],[sampleID]],latlon_match!A:C,3,FALSE())</f>
        <v>174.525</v>
      </c>
    </row>
    <row r="1589" customFormat="false" ht="13.8" hidden="false" customHeight="false" outlineLevel="0" collapsed="false">
      <c r="A1589" s="1" t="s">
        <v>1654</v>
      </c>
      <c r="B1589" s="1" t="n">
        <f aca="false">VLOOKUP(Table1[[#This Row],[region_description]],region_index_match!A:C,3,FALSE())</f>
        <v>29</v>
      </c>
      <c r="C1589" s="1" t="str">
        <f aca="false">VLOOKUP(Table1[[#This Row],[sampleID]],temporary_match!A:B,2,FALSE())</f>
        <v>NZ-SW Pacific</v>
      </c>
      <c r="D1589" s="1" t="n">
        <f aca="false">VLOOKUP(Table1[[#This Row],[sampleID]],latlon_match!A:C,2,FALSE())</f>
        <v>-44.408</v>
      </c>
      <c r="E1589" s="1" t="n">
        <f aca="false">VLOOKUP(Table1[[#This Row],[sampleID]],latlon_match!A:C,3,FALSE())</f>
        <v>174.625</v>
      </c>
    </row>
    <row r="1590" customFormat="false" ht="13.8" hidden="false" customHeight="false" outlineLevel="0" collapsed="false">
      <c r="A1590" s="1" t="s">
        <v>1655</v>
      </c>
      <c r="B1590" s="1" t="n">
        <f aca="false">VLOOKUP(Table1[[#This Row],[region_description]],region_index_match!A:C,3,FALSE())</f>
        <v>34</v>
      </c>
      <c r="C1590" s="1" t="str">
        <f aca="false">VLOOKUP(Table1[[#This Row],[sampleID]],temporary_match!A:B,2,FALSE())</f>
        <v>SE Pacific</v>
      </c>
      <c r="D1590" s="1" t="n">
        <f aca="false">VLOOKUP(Table1[[#This Row],[sampleID]],latlon_match!A:C,2,FALSE())</f>
        <v>-36.219</v>
      </c>
      <c r="E1590" s="1" t="n">
        <f aca="false">VLOOKUP(Table1[[#This Row],[sampleID]],latlon_match!A:C,3,FALSE())</f>
        <v>-85.026</v>
      </c>
    </row>
    <row r="1591" customFormat="false" ht="13.8" hidden="false" customHeight="false" outlineLevel="0" collapsed="false">
      <c r="A1591" s="1" t="s">
        <v>1656</v>
      </c>
      <c r="B1591" s="1" t="n">
        <f aca="false">VLOOKUP(Table1[[#This Row],[region_description]],region_index_match!A:C,3,FALSE())</f>
        <v>34</v>
      </c>
      <c r="C1591" s="1" t="str">
        <f aca="false">VLOOKUP(Table1[[#This Row],[sampleID]],temporary_match!A:B,2,FALSE())</f>
        <v>SE Pacific</v>
      </c>
      <c r="D1591" s="1" t="n">
        <f aca="false">VLOOKUP(Table1[[#This Row],[sampleID]],latlon_match!A:C,2,FALSE())</f>
        <v>-38.594</v>
      </c>
      <c r="E1591" s="1" t="n">
        <f aca="false">VLOOKUP(Table1[[#This Row],[sampleID]],latlon_match!A:C,3,FALSE())</f>
        <v>-93.714</v>
      </c>
    </row>
    <row r="1592" customFormat="false" ht="13.8" hidden="false" customHeight="false" outlineLevel="0" collapsed="false">
      <c r="A1592" s="1" t="s">
        <v>1657</v>
      </c>
      <c r="B1592" s="1" t="n">
        <f aca="false">VLOOKUP(Table1[[#This Row],[region_description]],region_index_match!A:C,3,FALSE())</f>
        <v>34</v>
      </c>
      <c r="C1592" s="1" t="str">
        <f aca="false">VLOOKUP(Table1[[#This Row],[sampleID]],temporary_match!A:B,2,FALSE())</f>
        <v>SE Pacific</v>
      </c>
      <c r="D1592" s="1" t="n">
        <f aca="false">VLOOKUP(Table1[[#This Row],[sampleID]],latlon_match!A:C,2,FALSE())</f>
        <v>-40.865</v>
      </c>
      <c r="E1592" s="1" t="n">
        <f aca="false">VLOOKUP(Table1[[#This Row],[sampleID]],latlon_match!A:C,3,FALSE())</f>
        <v>-90.518</v>
      </c>
    </row>
    <row r="1593" customFormat="false" ht="13.8" hidden="false" customHeight="false" outlineLevel="0" collapsed="false">
      <c r="A1593" s="1" t="s">
        <v>1658</v>
      </c>
      <c r="B1593" s="1" t="n">
        <f aca="false">VLOOKUP(Table1[[#This Row],[region_description]],region_index_match!A:C,3,FALSE())</f>
        <v>34</v>
      </c>
      <c r="C1593" s="1" t="str">
        <f aca="false">VLOOKUP(Table1[[#This Row],[sampleID]],temporary_match!A:B,2,FALSE())</f>
        <v>SE Pacific</v>
      </c>
      <c r="D1593" s="1" t="n">
        <f aca="false">VLOOKUP(Table1[[#This Row],[sampleID]],latlon_match!A:C,2,FALSE())</f>
        <v>-42.385</v>
      </c>
      <c r="E1593" s="1" t="n">
        <f aca="false">VLOOKUP(Table1[[#This Row],[sampleID]],latlon_match!A:C,3,FALSE())</f>
        <v>-85.46</v>
      </c>
    </row>
    <row r="1594" customFormat="false" ht="13.8" hidden="false" customHeight="false" outlineLevel="0" collapsed="false">
      <c r="A1594" s="1" t="s">
        <v>1659</v>
      </c>
      <c r="B1594" s="1" t="n">
        <f aca="false">VLOOKUP(Table1[[#This Row],[region_description]],region_index_match!A:C,3,FALSE())</f>
        <v>34</v>
      </c>
      <c r="C1594" s="1" t="str">
        <f aca="false">VLOOKUP(Table1[[#This Row],[sampleID]],temporary_match!A:B,2,FALSE())</f>
        <v>SE Pacific</v>
      </c>
      <c r="D1594" s="1" t="n">
        <f aca="false">VLOOKUP(Table1[[#This Row],[sampleID]],latlon_match!A:C,2,FALSE())</f>
        <v>-40.302</v>
      </c>
      <c r="E1594" s="1" t="n">
        <f aca="false">VLOOKUP(Table1[[#This Row],[sampleID]],latlon_match!A:C,3,FALSE())</f>
        <v>-84.475</v>
      </c>
    </row>
    <row r="1595" customFormat="false" ht="13.8" hidden="false" customHeight="false" outlineLevel="0" collapsed="false">
      <c r="A1595" s="1" t="s">
        <v>1660</v>
      </c>
      <c r="B1595" s="1" t="n">
        <f aca="false">VLOOKUP(Table1[[#This Row],[region_description]],region_index_match!A:C,3,FALSE())</f>
        <v>34</v>
      </c>
      <c r="C1595" s="1" t="str">
        <f aca="false">VLOOKUP(Table1[[#This Row],[sampleID]],temporary_match!A:B,2,FALSE())</f>
        <v>SE Pacific</v>
      </c>
      <c r="D1595" s="1" t="n">
        <f aca="false">VLOOKUP(Table1[[#This Row],[sampleID]],latlon_match!A:C,2,FALSE())</f>
        <v>-40.4</v>
      </c>
      <c r="E1595" s="1" t="n">
        <f aca="false">VLOOKUP(Table1[[#This Row],[sampleID]],latlon_match!A:C,3,FALSE())</f>
        <v>-84.648</v>
      </c>
    </row>
    <row r="1596" customFormat="false" ht="13.8" hidden="false" customHeight="false" outlineLevel="0" collapsed="false">
      <c r="A1596" s="1" t="s">
        <v>1661</v>
      </c>
      <c r="B1596" s="1" t="n">
        <f aca="false">VLOOKUP(Table1[[#This Row],[region_description]],region_index_match!A:C,3,FALSE())</f>
        <v>34</v>
      </c>
      <c r="C1596" s="1" t="str">
        <f aca="false">VLOOKUP(Table1[[#This Row],[sampleID]],temporary_match!A:B,2,FALSE())</f>
        <v>SE Pacific</v>
      </c>
      <c r="D1596" s="1" t="n">
        <f aca="false">VLOOKUP(Table1[[#This Row],[sampleID]],latlon_match!A:C,2,FALSE())</f>
        <v>-40.615</v>
      </c>
      <c r="E1596" s="1" t="n">
        <f aca="false">VLOOKUP(Table1[[#This Row],[sampleID]],latlon_match!A:C,3,FALSE())</f>
        <v>-84.504</v>
      </c>
    </row>
    <row r="1597" customFormat="false" ht="13.8" hidden="false" customHeight="false" outlineLevel="0" collapsed="false">
      <c r="A1597" s="1" t="s">
        <v>1662</v>
      </c>
      <c r="B1597" s="1" t="n">
        <f aca="false">VLOOKUP(Table1[[#This Row],[region_description]],region_index_match!A:C,3,FALSE())</f>
        <v>34</v>
      </c>
      <c r="C1597" s="1" t="str">
        <f aca="false">VLOOKUP(Table1[[#This Row],[sampleID]],temporary_match!A:B,2,FALSE())</f>
        <v>SE Pacific</v>
      </c>
      <c r="D1597" s="1" t="n">
        <f aca="false">VLOOKUP(Table1[[#This Row],[sampleID]],latlon_match!A:C,2,FALSE())</f>
        <v>-40.567</v>
      </c>
      <c r="E1597" s="1" t="n">
        <f aca="false">VLOOKUP(Table1[[#This Row],[sampleID]],latlon_match!A:C,3,FALSE())</f>
        <v>-84.209</v>
      </c>
    </row>
    <row r="1598" customFormat="false" ht="13.8" hidden="false" customHeight="false" outlineLevel="0" collapsed="false">
      <c r="A1598" s="1" t="s">
        <v>1663</v>
      </c>
      <c r="B1598" s="1" t="n">
        <f aca="false">VLOOKUP(Table1[[#This Row],[region_description]],region_index_match!A:C,3,FALSE())</f>
        <v>34</v>
      </c>
      <c r="C1598" s="1" t="str">
        <f aca="false">VLOOKUP(Table1[[#This Row],[sampleID]],temporary_match!A:B,2,FALSE())</f>
        <v>SE Pacific</v>
      </c>
      <c r="D1598" s="1" t="n">
        <f aca="false">VLOOKUP(Table1[[#This Row],[sampleID]],latlon_match!A:C,2,FALSE())</f>
        <v>-39.453</v>
      </c>
      <c r="E1598" s="1" t="n">
        <f aca="false">VLOOKUP(Table1[[#This Row],[sampleID]],latlon_match!A:C,3,FALSE())</f>
        <v>-80.298</v>
      </c>
    </row>
    <row r="1599" customFormat="false" ht="13.8" hidden="false" customHeight="false" outlineLevel="0" collapsed="false">
      <c r="A1599" s="1" t="s">
        <v>1664</v>
      </c>
      <c r="B1599" s="1" t="n">
        <f aca="false">VLOOKUP(Table1[[#This Row],[region_description]],region_index_match!A:C,3,FALSE())</f>
        <v>34</v>
      </c>
      <c r="C1599" s="1" t="str">
        <f aca="false">VLOOKUP(Table1[[#This Row],[sampleID]],temporary_match!A:B,2,FALSE())</f>
        <v>SE Pacific</v>
      </c>
      <c r="D1599" s="1" t="n">
        <f aca="false">VLOOKUP(Table1[[#This Row],[sampleID]],latlon_match!A:C,2,FALSE())</f>
        <v>-39.192</v>
      </c>
      <c r="E1599" s="1" t="n">
        <f aca="false">VLOOKUP(Table1[[#This Row],[sampleID]],latlon_match!A:C,3,FALSE())</f>
        <v>-79.916</v>
      </c>
    </row>
    <row r="1600" customFormat="false" ht="13.8" hidden="false" customHeight="false" outlineLevel="0" collapsed="false">
      <c r="A1600" s="1" t="s">
        <v>1665</v>
      </c>
      <c r="B1600" s="1" t="n">
        <f aca="false">VLOOKUP(Table1[[#This Row],[region_description]],region_index_match!A:C,3,FALSE())</f>
        <v>34</v>
      </c>
      <c r="C1600" s="1" t="str">
        <f aca="false">VLOOKUP(Table1[[#This Row],[sampleID]],temporary_match!A:B,2,FALSE())</f>
        <v>SE Pacific</v>
      </c>
      <c r="D1600" s="1" t="n">
        <f aca="false">VLOOKUP(Table1[[#This Row],[sampleID]],latlon_match!A:C,2,FALSE())</f>
        <v>-37.356</v>
      </c>
      <c r="E1600" s="1" t="n">
        <f aca="false">VLOOKUP(Table1[[#This Row],[sampleID]],latlon_match!A:C,3,FALSE())</f>
        <v>-92.38</v>
      </c>
    </row>
    <row r="1601" customFormat="false" ht="13.8" hidden="false" customHeight="false" outlineLevel="0" collapsed="false">
      <c r="A1601" s="1" t="s">
        <v>1666</v>
      </c>
      <c r="B1601" s="1" t="n">
        <f aca="false">VLOOKUP(Table1[[#This Row],[region_description]],region_index_match!A:C,3,FALSE())</f>
        <v>34</v>
      </c>
      <c r="C1601" s="1" t="str">
        <f aca="false">VLOOKUP(Table1[[#This Row],[sampleID]],temporary_match!A:B,2,FALSE())</f>
        <v>SE Pacific</v>
      </c>
      <c r="D1601" s="1" t="n">
        <f aca="false">VLOOKUP(Table1[[#This Row],[sampleID]],latlon_match!A:C,2,FALSE())</f>
        <v>-37.501</v>
      </c>
      <c r="E1601" s="1" t="n">
        <f aca="false">VLOOKUP(Table1[[#This Row],[sampleID]],latlon_match!A:C,3,FALSE())</f>
        <v>-93.954</v>
      </c>
    </row>
    <row r="1602" customFormat="false" ht="13.8" hidden="false" customHeight="false" outlineLevel="0" collapsed="false">
      <c r="A1602" s="1" t="s">
        <v>1667</v>
      </c>
      <c r="B1602" s="1" t="n">
        <f aca="false">VLOOKUP(Table1[[#This Row],[region_description]],region_index_match!A:C,3,FALSE())</f>
        <v>34</v>
      </c>
      <c r="C1602" s="1" t="str">
        <f aca="false">VLOOKUP(Table1[[#This Row],[sampleID]],temporary_match!A:B,2,FALSE())</f>
        <v>SE Pacific</v>
      </c>
      <c r="D1602" s="1" t="n">
        <f aca="false">VLOOKUP(Table1[[#This Row],[sampleID]],latlon_match!A:C,2,FALSE())</f>
        <v>-37.491</v>
      </c>
      <c r="E1602" s="1" t="n">
        <f aca="false">VLOOKUP(Table1[[#This Row],[sampleID]],latlon_match!A:C,3,FALSE())</f>
        <v>-95.344</v>
      </c>
    </row>
    <row r="1603" customFormat="false" ht="13.8" hidden="false" customHeight="false" outlineLevel="0" collapsed="false">
      <c r="A1603" s="1" t="s">
        <v>1668</v>
      </c>
      <c r="B1603" s="1" t="n">
        <f aca="false">VLOOKUP(Table1[[#This Row],[region_description]],region_index_match!A:C,3,FALSE())</f>
        <v>34</v>
      </c>
      <c r="C1603" s="1" t="str">
        <f aca="false">VLOOKUP(Table1[[#This Row],[sampleID]],temporary_match!A:B,2,FALSE())</f>
        <v>SE Pacific</v>
      </c>
      <c r="D1603" s="1" t="n">
        <f aca="false">VLOOKUP(Table1[[#This Row],[sampleID]],latlon_match!A:C,2,FALSE())</f>
        <v>-36.693</v>
      </c>
      <c r="E1603" s="1" t="n">
        <f aca="false">VLOOKUP(Table1[[#This Row],[sampleID]],latlon_match!A:C,3,FALSE())</f>
        <v>-100.606</v>
      </c>
    </row>
    <row r="1604" customFormat="false" ht="13.8" hidden="false" customHeight="false" outlineLevel="0" collapsed="false">
      <c r="A1604" s="1" t="s">
        <v>1669</v>
      </c>
      <c r="B1604" s="1" t="n">
        <f aca="false">VLOOKUP(Table1[[#This Row],[region_description]],region_index_match!A:C,3,FALSE())</f>
        <v>34</v>
      </c>
      <c r="C1604" s="1" t="str">
        <f aca="false">VLOOKUP(Table1[[#This Row],[sampleID]],temporary_match!A:B,2,FALSE())</f>
        <v>SE Pacific</v>
      </c>
      <c r="D1604" s="1" t="n">
        <f aca="false">VLOOKUP(Table1[[#This Row],[sampleID]],latlon_match!A:C,2,FALSE())</f>
        <v>-35.994</v>
      </c>
      <c r="E1604" s="1" t="n">
        <f aca="false">VLOOKUP(Table1[[#This Row],[sampleID]],latlon_match!A:C,3,FALSE())</f>
        <v>-109.911</v>
      </c>
    </row>
    <row r="1605" customFormat="false" ht="13.8" hidden="false" customHeight="false" outlineLevel="0" collapsed="false">
      <c r="A1605" s="1" t="s">
        <v>1670</v>
      </c>
      <c r="B1605" s="1" t="n">
        <f aca="false">VLOOKUP(Table1[[#This Row],[region_description]],region_index_match!A:C,3,FALSE())</f>
        <v>34</v>
      </c>
      <c r="C1605" s="1" t="str">
        <f aca="false">VLOOKUP(Table1[[#This Row],[sampleID]],temporary_match!A:B,2,FALSE())</f>
        <v>SE Pacific</v>
      </c>
      <c r="D1605" s="1" t="n">
        <f aca="false">VLOOKUP(Table1[[#This Row],[sampleID]],latlon_match!A:C,2,FALSE())</f>
        <v>-39.954</v>
      </c>
      <c r="E1605" s="1" t="n">
        <f aca="false">VLOOKUP(Table1[[#This Row],[sampleID]],latlon_match!A:C,3,FALSE())</f>
        <v>-114.018</v>
      </c>
    </row>
    <row r="1606" customFormat="false" ht="13.8" hidden="false" customHeight="false" outlineLevel="0" collapsed="false">
      <c r="A1606" s="1" t="s">
        <v>1671</v>
      </c>
      <c r="B1606" s="1" t="n">
        <f aca="false">VLOOKUP(Table1[[#This Row],[region_description]],region_index_match!A:C,3,FALSE())</f>
        <v>34</v>
      </c>
      <c r="C1606" s="1" t="str">
        <f aca="false">VLOOKUP(Table1[[#This Row],[sampleID]],temporary_match!A:B,2,FALSE())</f>
        <v>SE Pacific</v>
      </c>
      <c r="D1606" s="1" t="n">
        <f aca="false">VLOOKUP(Table1[[#This Row],[sampleID]],latlon_match!A:C,2,FALSE())</f>
        <v>-43.701</v>
      </c>
      <c r="E1606" s="1" t="n">
        <f aca="false">VLOOKUP(Table1[[#This Row],[sampleID]],latlon_match!A:C,3,FALSE())</f>
        <v>-120.494</v>
      </c>
    </row>
    <row r="1607" customFormat="false" ht="13.8" hidden="false" customHeight="false" outlineLevel="0" collapsed="false">
      <c r="A1607" s="1" t="s">
        <v>1672</v>
      </c>
      <c r="B1607" s="1" t="n">
        <f aca="false">VLOOKUP(Table1[[#This Row],[region_description]],region_index_match!A:C,3,FALSE())</f>
        <v>34</v>
      </c>
      <c r="C1607" s="1" t="str">
        <f aca="false">VLOOKUP(Table1[[#This Row],[sampleID]],temporary_match!A:B,2,FALSE())</f>
        <v>SE Pacific</v>
      </c>
      <c r="D1607" s="1" t="n">
        <f aca="false">VLOOKUP(Table1[[#This Row],[sampleID]],latlon_match!A:C,2,FALSE())</f>
        <v>-46.983</v>
      </c>
      <c r="E1607" s="1" t="n">
        <f aca="false">VLOOKUP(Table1[[#This Row],[sampleID]],latlon_match!A:C,3,FALSE())</f>
        <v>-113.45</v>
      </c>
    </row>
    <row r="1608" customFormat="false" ht="13.8" hidden="false" customHeight="false" outlineLevel="0" collapsed="false">
      <c r="A1608" s="1" t="s">
        <v>1673</v>
      </c>
      <c r="B1608" s="1" t="n">
        <f aca="false">VLOOKUP(Table1[[#This Row],[region_description]],region_index_match!A:C,3,FALSE())</f>
        <v>34</v>
      </c>
      <c r="C1608" s="1" t="str">
        <f aca="false">VLOOKUP(Table1[[#This Row],[sampleID]],temporary_match!A:B,2,FALSE())</f>
        <v>SE Pacific</v>
      </c>
      <c r="D1608" s="1" t="n">
        <f aca="false">VLOOKUP(Table1[[#This Row],[sampleID]],latlon_match!A:C,2,FALSE())</f>
        <v>-46.745</v>
      </c>
      <c r="E1608" s="1" t="n">
        <f aca="false">VLOOKUP(Table1[[#This Row],[sampleID]],latlon_match!A:C,3,FALSE())</f>
        <v>-115.153</v>
      </c>
    </row>
    <row r="1609" customFormat="false" ht="13.8" hidden="false" customHeight="false" outlineLevel="0" collapsed="false">
      <c r="A1609" s="1" t="s">
        <v>1674</v>
      </c>
      <c r="B1609" s="1" t="n">
        <f aca="false">VLOOKUP(Table1[[#This Row],[region_description]],region_index_match!A:C,3,FALSE())</f>
        <v>34</v>
      </c>
      <c r="C1609" s="1" t="str">
        <f aca="false">VLOOKUP(Table1[[#This Row],[sampleID]],temporary_match!A:B,2,FALSE())</f>
        <v>SE Pacific</v>
      </c>
      <c r="D1609" s="1" t="n">
        <f aca="false">VLOOKUP(Table1[[#This Row],[sampleID]],latlon_match!A:C,2,FALSE())</f>
        <v>-45.829</v>
      </c>
      <c r="E1609" s="1" t="n">
        <f aca="false">VLOOKUP(Table1[[#This Row],[sampleID]],latlon_match!A:C,3,FALSE())</f>
        <v>-116.878</v>
      </c>
    </row>
    <row r="1610" customFormat="false" ht="13.8" hidden="false" customHeight="false" outlineLevel="0" collapsed="false">
      <c r="A1610" s="1" t="s">
        <v>1675</v>
      </c>
      <c r="B1610" s="1" t="n">
        <f aca="false">VLOOKUP(Table1[[#This Row],[region_description]],region_index_match!A:C,3,FALSE())</f>
        <v>34</v>
      </c>
      <c r="C1610" s="1" t="str">
        <f aca="false">VLOOKUP(Table1[[#This Row],[sampleID]],temporary_match!A:B,2,FALSE())</f>
        <v>SE Pacific</v>
      </c>
      <c r="D1610" s="1" t="n">
        <f aca="false">VLOOKUP(Table1[[#This Row],[sampleID]],latlon_match!A:C,2,FALSE())</f>
        <v>-44.964</v>
      </c>
      <c r="E1610" s="1" t="n">
        <f aca="false">VLOOKUP(Table1[[#This Row],[sampleID]],latlon_match!A:C,3,FALSE())</f>
        <v>-119.551</v>
      </c>
    </row>
    <row r="1611" customFormat="false" ht="13.8" hidden="false" customHeight="false" outlineLevel="0" collapsed="false">
      <c r="A1611" s="1" t="s">
        <v>1676</v>
      </c>
      <c r="B1611" s="1" t="n">
        <f aca="false">VLOOKUP(Table1[[#This Row],[region_description]],region_index_match!A:C,3,FALSE())</f>
        <v>34</v>
      </c>
      <c r="C1611" s="1" t="str">
        <f aca="false">VLOOKUP(Table1[[#This Row],[sampleID]],temporary_match!A:B,2,FALSE())</f>
        <v>SE Pacific</v>
      </c>
      <c r="D1611" s="1" t="n">
        <f aca="false">VLOOKUP(Table1[[#This Row],[sampleID]],latlon_match!A:C,2,FALSE())</f>
        <v>-44.996</v>
      </c>
      <c r="E1611" s="1" t="n">
        <f aca="false">VLOOKUP(Table1[[#This Row],[sampleID]],latlon_match!A:C,3,FALSE())</f>
        <v>-119.626</v>
      </c>
    </row>
    <row r="1612" customFormat="false" ht="13.8" hidden="false" customHeight="false" outlineLevel="0" collapsed="false">
      <c r="A1612" s="1" t="s">
        <v>1677</v>
      </c>
      <c r="B1612" s="1" t="n">
        <f aca="false">VLOOKUP(Table1[[#This Row],[region_description]],region_index_match!A:C,3,FALSE())</f>
        <v>34</v>
      </c>
      <c r="C1612" s="1" t="str">
        <f aca="false">VLOOKUP(Table1[[#This Row],[sampleID]],temporary_match!A:B,2,FALSE())</f>
        <v>SE Pacific</v>
      </c>
      <c r="D1612" s="1" t="n">
        <f aca="false">VLOOKUP(Table1[[#This Row],[sampleID]],latlon_match!A:C,2,FALSE())</f>
        <v>-44.663</v>
      </c>
      <c r="E1612" s="1" t="n">
        <f aca="false">VLOOKUP(Table1[[#This Row],[sampleID]],latlon_match!A:C,3,FALSE())</f>
        <v>-119.077</v>
      </c>
    </row>
    <row r="1613" customFormat="false" ht="13.8" hidden="false" customHeight="false" outlineLevel="0" collapsed="false">
      <c r="A1613" s="1" t="s">
        <v>1678</v>
      </c>
      <c r="B1613" s="1" t="n">
        <f aca="false">VLOOKUP(Table1[[#This Row],[region_description]],region_index_match!A:C,3,FALSE())</f>
        <v>34</v>
      </c>
      <c r="C1613" s="1" t="str">
        <f aca="false">VLOOKUP(Table1[[#This Row],[sampleID]],temporary_match!A:B,2,FALSE())</f>
        <v>SE Pacific</v>
      </c>
      <c r="D1613" s="1" t="n">
        <f aca="false">VLOOKUP(Table1[[#This Row],[sampleID]],latlon_match!A:C,2,FALSE())</f>
        <v>-43.404</v>
      </c>
      <c r="E1613" s="1" t="n">
        <f aca="false">VLOOKUP(Table1[[#This Row],[sampleID]],latlon_match!A:C,3,FALSE())</f>
        <v>-119.891</v>
      </c>
    </row>
    <row r="1614" customFormat="false" ht="13.8" hidden="false" customHeight="false" outlineLevel="0" collapsed="false">
      <c r="A1614" s="1" t="s">
        <v>1679</v>
      </c>
      <c r="B1614" s="1" t="n">
        <f aca="false">VLOOKUP(Table1[[#This Row],[region_description]],region_index_match!A:C,3,FALSE())</f>
        <v>29</v>
      </c>
      <c r="C1614" s="1" t="str">
        <f aca="false">VLOOKUP(Table1[[#This Row],[sampleID]],temporary_match!A:B,2,FALSE())</f>
        <v>NZ-SW Pacific</v>
      </c>
      <c r="D1614" s="1" t="n">
        <f aca="false">VLOOKUP(Table1[[#This Row],[sampleID]],latlon_match!A:C,2,FALSE())</f>
        <v>-45.123</v>
      </c>
      <c r="E1614" s="1" t="n">
        <f aca="false">VLOOKUP(Table1[[#This Row],[sampleID]],latlon_match!A:C,3,FALSE())</f>
        <v>-155.29</v>
      </c>
    </row>
    <row r="1615" customFormat="false" ht="13.8" hidden="false" customHeight="false" outlineLevel="0" collapsed="false">
      <c r="A1615" s="1" t="s">
        <v>1680</v>
      </c>
      <c r="B1615" s="1" t="n">
        <f aca="false">VLOOKUP(Table1[[#This Row],[region_description]],region_index_match!A:C,3,FALSE())</f>
        <v>29</v>
      </c>
      <c r="C1615" s="1" t="str">
        <f aca="false">VLOOKUP(Table1[[#This Row],[sampleID]],temporary_match!A:B,2,FALSE())</f>
        <v>NZ-SW Pacific</v>
      </c>
      <c r="D1615" s="1" t="n">
        <f aca="false">VLOOKUP(Table1[[#This Row],[sampleID]],latlon_match!A:C,2,FALSE())</f>
        <v>-45.215</v>
      </c>
      <c r="E1615" s="1" t="n">
        <f aca="false">VLOOKUP(Table1[[#This Row],[sampleID]],latlon_match!A:C,3,FALSE())</f>
        <v>-178.028</v>
      </c>
    </row>
    <row r="1616" customFormat="false" ht="13.8" hidden="false" customHeight="false" outlineLevel="0" collapsed="false">
      <c r="A1616" s="1" t="s">
        <v>1681</v>
      </c>
      <c r="B1616" s="1" t="n">
        <f aca="false">VLOOKUP(Table1[[#This Row],[region_description]],region_index_match!A:C,3,FALSE())</f>
        <v>29</v>
      </c>
      <c r="C1616" s="1" t="str">
        <f aca="false">VLOOKUP(Table1[[#This Row],[sampleID]],temporary_match!A:B,2,FALSE())</f>
        <v>NZ-SW Pacific</v>
      </c>
      <c r="D1616" s="1" t="n">
        <f aca="false">VLOOKUP(Table1[[#This Row],[sampleID]],latlon_match!A:C,2,FALSE())</f>
        <v>-46.245</v>
      </c>
      <c r="E1616" s="1" t="n">
        <f aca="false">VLOOKUP(Table1[[#This Row],[sampleID]],latlon_match!A:C,3,FALSE())</f>
        <v>-179.612</v>
      </c>
    </row>
    <row r="1617" customFormat="false" ht="13.8" hidden="false" customHeight="false" outlineLevel="0" collapsed="false">
      <c r="A1617" s="1" t="s">
        <v>1682</v>
      </c>
      <c r="B1617" s="1" t="n">
        <f aca="false">VLOOKUP(Table1[[#This Row],[region_description]],region_index_match!A:C,3,FALSE())</f>
        <v>29</v>
      </c>
      <c r="C1617" s="1" t="str">
        <f aca="false">VLOOKUP(Table1[[#This Row],[sampleID]],temporary_match!A:B,2,FALSE())</f>
        <v>NZ-SW Pacific</v>
      </c>
      <c r="D1617" s="1" t="n">
        <f aca="false">VLOOKUP(Table1[[#This Row],[sampleID]],latlon_match!A:C,2,FALSE())</f>
        <v>-45.845</v>
      </c>
      <c r="E1617" s="1" t="n">
        <f aca="false">VLOOKUP(Table1[[#This Row],[sampleID]],latlon_match!A:C,3,FALSE())</f>
        <v>179.57</v>
      </c>
    </row>
    <row r="1618" customFormat="false" ht="13.8" hidden="false" customHeight="false" outlineLevel="0" collapsed="false">
      <c r="A1618" s="1" t="s">
        <v>1683</v>
      </c>
      <c r="B1618" s="1" t="n">
        <f aca="false">VLOOKUP(Table1[[#This Row],[region_description]],region_index_match!A:C,3,FALSE())</f>
        <v>29</v>
      </c>
      <c r="C1618" s="1" t="str">
        <f aca="false">VLOOKUP(Table1[[#This Row],[sampleID]],temporary_match!A:B,2,FALSE())</f>
        <v>NZ-SW Pacific</v>
      </c>
      <c r="D1618" s="1" t="n">
        <f aca="false">VLOOKUP(Table1[[#This Row],[sampleID]],latlon_match!A:C,2,FALSE())</f>
        <v>-45.991</v>
      </c>
      <c r="E1618" s="1" t="n">
        <f aca="false">VLOOKUP(Table1[[#This Row],[sampleID]],latlon_match!A:C,3,FALSE())</f>
        <v>177.996</v>
      </c>
    </row>
    <row r="1619" customFormat="false" ht="13.8" hidden="false" customHeight="false" outlineLevel="0" collapsed="false">
      <c r="A1619" s="1" t="s">
        <v>1684</v>
      </c>
      <c r="B1619" s="1" t="n">
        <f aca="false">VLOOKUP(Table1[[#This Row],[region_description]],region_index_match!A:C,3,FALSE())</f>
        <v>29</v>
      </c>
      <c r="C1619" s="1" t="str">
        <f aca="false">VLOOKUP(Table1[[#This Row],[sampleID]],temporary_match!A:B,2,FALSE())</f>
        <v>NZ-SW Pacific</v>
      </c>
      <c r="D1619" s="1" t="n">
        <f aca="false">VLOOKUP(Table1[[#This Row],[sampleID]],latlon_match!A:C,2,FALSE())</f>
        <v>-45.125</v>
      </c>
      <c r="E1619" s="1" t="n">
        <f aca="false">VLOOKUP(Table1[[#This Row],[sampleID]],latlon_match!A:C,3,FALSE())</f>
        <v>174.586</v>
      </c>
    </row>
    <row r="1620" customFormat="false" ht="13.8" hidden="false" customHeight="false" outlineLevel="0" collapsed="false">
      <c r="A1620" s="1" t="s">
        <v>1685</v>
      </c>
      <c r="B1620" s="1" t="n">
        <f aca="false">VLOOKUP(Table1[[#This Row],[region_description]],region_index_match!A:C,3,FALSE())</f>
        <v>29</v>
      </c>
      <c r="C1620" s="1" t="str">
        <f aca="false">VLOOKUP(Table1[[#This Row],[sampleID]],temporary_match!A:B,2,FALSE())</f>
        <v>NZ-SW Pacific</v>
      </c>
      <c r="D1620" s="1" t="n">
        <f aca="false">VLOOKUP(Table1[[#This Row],[sampleID]],latlon_match!A:C,2,FALSE())</f>
        <v>-44.77</v>
      </c>
      <c r="E1620" s="1" t="n">
        <f aca="false">VLOOKUP(Table1[[#This Row],[sampleID]],latlon_match!A:C,3,FALSE())</f>
        <v>174.525</v>
      </c>
    </row>
    <row r="1621" customFormat="false" ht="13.8" hidden="false" customHeight="false" outlineLevel="0" collapsed="false">
      <c r="A1621" s="1" t="s">
        <v>1686</v>
      </c>
      <c r="B1621" s="1" t="n">
        <f aca="false">VLOOKUP(Table1[[#This Row],[region_description]],region_index_match!A:C,3,FALSE())</f>
        <v>29</v>
      </c>
      <c r="C1621" s="1" t="str">
        <f aca="false">VLOOKUP(Table1[[#This Row],[sampleID]],temporary_match!A:B,2,FALSE())</f>
        <v>NZ-SW Pacific</v>
      </c>
      <c r="D1621" s="1" t="n">
        <f aca="false">VLOOKUP(Table1[[#This Row],[sampleID]],latlon_match!A:C,2,FALSE())</f>
        <v>-44.093</v>
      </c>
      <c r="E1621" s="1" t="n">
        <f aca="false">VLOOKUP(Table1[[#This Row],[sampleID]],latlon_match!A:C,3,FALSE())</f>
        <v>174.102</v>
      </c>
    </row>
    <row r="1622" customFormat="false" ht="13.8" hidden="false" customHeight="false" outlineLevel="0" collapsed="false">
      <c r="A1622" s="1" t="s">
        <v>1687</v>
      </c>
      <c r="B1622" s="1" t="n">
        <f aca="false">VLOOKUP(Table1[[#This Row],[region_description]],region_index_match!A:C,3,FALSE())</f>
        <v>6</v>
      </c>
      <c r="C1622" s="1" t="str">
        <f aca="false">VLOOKUP(Table1[[#This Row],[sampleID]],temporary_match!A:B,2,FALSE())</f>
        <v>Black Sea</v>
      </c>
      <c r="D1622" s="1" t="n">
        <f aca="false">VLOOKUP(Table1[[#This Row],[sampleID]],latlon_match!A:C,2,FALSE())</f>
        <v>42.51333333</v>
      </c>
      <c r="E1622" s="1" t="n">
        <f aca="false">VLOOKUP(Table1[[#This Row],[sampleID]],latlon_match!A:C,3,FALSE())</f>
        <v>30.245</v>
      </c>
    </row>
    <row r="1623" customFormat="false" ht="13.8" hidden="false" customHeight="false" outlineLevel="0" collapsed="false">
      <c r="A1623" s="1" t="s">
        <v>1688</v>
      </c>
      <c r="B1623" s="1" t="n">
        <f aca="false">VLOOKUP(Table1[[#This Row],[region_description]],region_index_match!A:C,3,FALSE())</f>
        <v>6</v>
      </c>
      <c r="C1623" s="1" t="str">
        <f aca="false">VLOOKUP(Table1[[#This Row],[sampleID]],temporary_match!A:B,2,FALSE())</f>
        <v>Black Sea</v>
      </c>
      <c r="D1623" s="1" t="n">
        <f aca="false">VLOOKUP(Table1[[#This Row],[sampleID]],latlon_match!A:C,2,FALSE())</f>
        <v>43.015</v>
      </c>
      <c r="E1623" s="1" t="n">
        <f aca="false">VLOOKUP(Table1[[#This Row],[sampleID]],latlon_match!A:C,3,FALSE())</f>
        <v>29.99166667</v>
      </c>
    </row>
    <row r="1624" customFormat="false" ht="13.8" hidden="false" customHeight="false" outlineLevel="0" collapsed="false">
      <c r="A1624" s="1" t="s">
        <v>1689</v>
      </c>
      <c r="B1624" s="1" t="n">
        <f aca="false">VLOOKUP(Table1[[#This Row],[region_description]],region_index_match!A:C,3,FALSE())</f>
        <v>6</v>
      </c>
      <c r="C1624" s="1" t="str">
        <f aca="false">VLOOKUP(Table1[[#This Row],[sampleID]],temporary_match!A:B,2,FALSE())</f>
        <v>Black Sea</v>
      </c>
      <c r="D1624" s="1" t="n">
        <f aca="false">VLOOKUP(Table1[[#This Row],[sampleID]],latlon_match!A:C,2,FALSE())</f>
        <v>43.16333333</v>
      </c>
      <c r="E1624" s="1" t="n">
        <f aca="false">VLOOKUP(Table1[[#This Row],[sampleID]],latlon_match!A:C,3,FALSE())</f>
        <v>29.96166667</v>
      </c>
    </row>
    <row r="1625" customFormat="false" ht="13.8" hidden="false" customHeight="false" outlineLevel="0" collapsed="false">
      <c r="A1625" s="1" t="s">
        <v>1690</v>
      </c>
      <c r="B1625" s="1" t="n">
        <f aca="false">VLOOKUP(Table1[[#This Row],[region_description]],region_index_match!A:C,3,FALSE())</f>
        <v>6</v>
      </c>
      <c r="C1625" s="1" t="str">
        <f aca="false">VLOOKUP(Table1[[#This Row],[sampleID]],temporary_match!A:B,2,FALSE())</f>
        <v>Black Sea</v>
      </c>
      <c r="D1625" s="1" t="n">
        <f aca="false">VLOOKUP(Table1[[#This Row],[sampleID]],latlon_match!A:C,2,FALSE())</f>
        <v>43.695</v>
      </c>
      <c r="E1625" s="1" t="n">
        <f aca="false">VLOOKUP(Table1[[#This Row],[sampleID]],latlon_match!A:C,3,FALSE())</f>
        <v>30.00166667</v>
      </c>
    </row>
    <row r="1626" customFormat="false" ht="13.8" hidden="false" customHeight="false" outlineLevel="0" collapsed="false">
      <c r="A1626" s="1" t="s">
        <v>1691</v>
      </c>
      <c r="B1626" s="1" t="n">
        <f aca="false">VLOOKUP(Table1[[#This Row],[region_description]],region_index_match!A:C,3,FALSE())</f>
        <v>6</v>
      </c>
      <c r="C1626" s="1" t="str">
        <f aca="false">VLOOKUP(Table1[[#This Row],[sampleID]],temporary_match!A:B,2,FALSE())</f>
        <v>Black Sea</v>
      </c>
      <c r="D1626" s="1" t="n">
        <f aca="false">VLOOKUP(Table1[[#This Row],[sampleID]],latlon_match!A:C,2,FALSE())</f>
        <v>43.72833333</v>
      </c>
      <c r="E1626" s="1" t="n">
        <f aca="false">VLOOKUP(Table1[[#This Row],[sampleID]],latlon_match!A:C,3,FALSE())</f>
        <v>29.83833333</v>
      </c>
    </row>
    <row r="1627" customFormat="false" ht="13.8" hidden="false" customHeight="false" outlineLevel="0" collapsed="false">
      <c r="A1627" s="1" t="s">
        <v>1692</v>
      </c>
      <c r="B1627" s="1" t="n">
        <f aca="false">VLOOKUP(Table1[[#This Row],[region_description]],region_index_match!A:C,3,FALSE())</f>
        <v>6</v>
      </c>
      <c r="C1627" s="1" t="str">
        <f aca="false">VLOOKUP(Table1[[#This Row],[sampleID]],temporary_match!A:B,2,FALSE())</f>
        <v>Black Sea</v>
      </c>
      <c r="D1627" s="1" t="n">
        <f aca="false">VLOOKUP(Table1[[#This Row],[sampleID]],latlon_match!A:C,2,FALSE())</f>
        <v>43.685</v>
      </c>
      <c r="E1627" s="1" t="n">
        <f aca="false">VLOOKUP(Table1[[#This Row],[sampleID]],latlon_match!A:C,3,FALSE())</f>
        <v>30.03166667</v>
      </c>
    </row>
    <row r="1628" customFormat="false" ht="13.8" hidden="false" customHeight="false" outlineLevel="0" collapsed="false">
      <c r="A1628" s="1" t="s">
        <v>1693</v>
      </c>
      <c r="B1628" s="1" t="n">
        <f aca="false">VLOOKUP(Table1[[#This Row],[region_description]],region_index_match!A:C,3,FALSE())</f>
        <v>6</v>
      </c>
      <c r="C1628" s="1" t="str">
        <f aca="false">VLOOKUP(Table1[[#This Row],[sampleID]],temporary_match!A:B,2,FALSE())</f>
        <v>Black Sea</v>
      </c>
      <c r="D1628" s="1" t="n">
        <f aca="false">VLOOKUP(Table1[[#This Row],[sampleID]],latlon_match!A:C,2,FALSE())</f>
        <v>43.64833333</v>
      </c>
      <c r="E1628" s="1" t="n">
        <f aca="false">VLOOKUP(Table1[[#This Row],[sampleID]],latlon_match!A:C,3,FALSE())</f>
        <v>30.06833333</v>
      </c>
    </row>
    <row r="1629" customFormat="false" ht="13.8" hidden="false" customHeight="false" outlineLevel="0" collapsed="false">
      <c r="A1629" s="1" t="s">
        <v>1694</v>
      </c>
      <c r="B1629" s="1" t="n">
        <f aca="false">VLOOKUP(Table1[[#This Row],[region_description]],region_index_match!A:C,3,FALSE())</f>
        <v>6</v>
      </c>
      <c r="C1629" s="1" t="str">
        <f aca="false">VLOOKUP(Table1[[#This Row],[sampleID]],temporary_match!A:B,2,FALSE())</f>
        <v>Black Sea</v>
      </c>
      <c r="D1629" s="1" t="n">
        <f aca="false">VLOOKUP(Table1[[#This Row],[sampleID]],latlon_match!A:C,2,FALSE())</f>
        <v>43.54666667</v>
      </c>
      <c r="E1629" s="1" t="n">
        <f aca="false">VLOOKUP(Table1[[#This Row],[sampleID]],latlon_match!A:C,3,FALSE())</f>
        <v>30.15166667</v>
      </c>
    </row>
    <row r="1630" customFormat="false" ht="13.8" hidden="false" customHeight="false" outlineLevel="0" collapsed="false">
      <c r="A1630" s="1" t="s">
        <v>1695</v>
      </c>
      <c r="B1630" s="1" t="n">
        <f aca="false">VLOOKUP(Table1[[#This Row],[region_description]],region_index_match!A:C,3,FALSE())</f>
        <v>6</v>
      </c>
      <c r="C1630" s="1" t="str">
        <f aca="false">VLOOKUP(Table1[[#This Row],[sampleID]],temporary_match!A:B,2,FALSE())</f>
        <v>Black Sea</v>
      </c>
      <c r="D1630" s="1" t="n">
        <f aca="false">VLOOKUP(Table1[[#This Row],[sampleID]],latlon_match!A:C,2,FALSE())</f>
        <v>43.48666667</v>
      </c>
      <c r="E1630" s="1" t="n">
        <f aca="false">VLOOKUP(Table1[[#This Row],[sampleID]],latlon_match!A:C,3,FALSE())</f>
        <v>30.19666667</v>
      </c>
    </row>
    <row r="1631" customFormat="false" ht="13.8" hidden="false" customHeight="false" outlineLevel="0" collapsed="false">
      <c r="A1631" s="1" t="s">
        <v>1696</v>
      </c>
      <c r="B1631" s="1" t="n">
        <f aca="false">VLOOKUP(Table1[[#This Row],[region_description]],region_index_match!A:C,3,FALSE())</f>
        <v>6</v>
      </c>
      <c r="C1631" s="1" t="str">
        <f aca="false">VLOOKUP(Table1[[#This Row],[sampleID]],temporary_match!A:B,2,FALSE())</f>
        <v>Black Sea</v>
      </c>
      <c r="D1631" s="1" t="n">
        <f aca="false">VLOOKUP(Table1[[#This Row],[sampleID]],latlon_match!A:C,2,FALSE())</f>
        <v>42.93666667</v>
      </c>
      <c r="E1631" s="1" t="n">
        <f aca="false">VLOOKUP(Table1[[#This Row],[sampleID]],latlon_match!A:C,3,FALSE())</f>
        <v>30.03166667</v>
      </c>
    </row>
    <row r="1632" customFormat="false" ht="13.8" hidden="false" customHeight="false" outlineLevel="0" collapsed="false">
      <c r="A1632" s="1" t="s">
        <v>1697</v>
      </c>
      <c r="B1632" s="1" t="n">
        <f aca="false">VLOOKUP(Table1[[#This Row],[region_description]],region_index_match!A:C,3,FALSE())</f>
        <v>6</v>
      </c>
      <c r="C1632" s="1" t="str">
        <f aca="false">VLOOKUP(Table1[[#This Row],[sampleID]],temporary_match!A:B,2,FALSE())</f>
        <v>Black Sea</v>
      </c>
      <c r="D1632" s="1" t="n">
        <f aca="false">VLOOKUP(Table1[[#This Row],[sampleID]],latlon_match!A:C,2,FALSE())</f>
        <v>41.53333333</v>
      </c>
      <c r="E1632" s="1" t="n">
        <f aca="false">VLOOKUP(Table1[[#This Row],[sampleID]],latlon_match!A:C,3,FALSE())</f>
        <v>31.16833333</v>
      </c>
    </row>
    <row r="1633" customFormat="false" ht="13.8" hidden="false" customHeight="false" outlineLevel="0" collapsed="false">
      <c r="A1633" s="1" t="s">
        <v>1698</v>
      </c>
      <c r="B1633" s="1" t="n">
        <f aca="false">VLOOKUP(Table1[[#This Row],[region_description]],region_index_match!A:C,3,FALSE())</f>
        <v>6</v>
      </c>
      <c r="C1633" s="1" t="str">
        <f aca="false">VLOOKUP(Table1[[#This Row],[sampleID]],temporary_match!A:B,2,FALSE())</f>
        <v>Black Sea</v>
      </c>
      <c r="D1633" s="1" t="n">
        <f aca="false">VLOOKUP(Table1[[#This Row],[sampleID]],latlon_match!A:C,2,FALSE())</f>
        <v>41.73666667</v>
      </c>
      <c r="E1633" s="1" t="n">
        <f aca="false">VLOOKUP(Table1[[#This Row],[sampleID]],latlon_match!A:C,3,FALSE())</f>
        <v>31.16166667</v>
      </c>
    </row>
    <row r="1634" customFormat="false" ht="13.8" hidden="false" customHeight="false" outlineLevel="0" collapsed="false">
      <c r="A1634" s="1" t="s">
        <v>1699</v>
      </c>
      <c r="B1634" s="1" t="n">
        <f aca="false">VLOOKUP(Table1[[#This Row],[region_description]],region_index_match!A:C,3,FALSE())</f>
        <v>4</v>
      </c>
      <c r="C1634" s="1" t="str">
        <f aca="false">VLOOKUP(Table1[[#This Row],[sampleID]],temporary_match!A:B,2,FALSE())</f>
        <v>Baltic Sea</v>
      </c>
      <c r="D1634" s="1" t="n">
        <f aca="false">VLOOKUP(Table1[[#This Row],[sampleID]],latlon_match!A:C,2,FALSE())</f>
        <v>56.92</v>
      </c>
      <c r="E1634" s="1" t="n">
        <f aca="false">VLOOKUP(Table1[[#This Row],[sampleID]],latlon_match!A:C,3,FALSE())</f>
        <v>19.33</v>
      </c>
    </row>
    <row r="1635" customFormat="false" ht="13.8" hidden="false" customHeight="false" outlineLevel="0" collapsed="false">
      <c r="A1635" s="1" t="s">
        <v>1700</v>
      </c>
      <c r="B1635" s="1" t="n">
        <f aca="false">VLOOKUP(Table1[[#This Row],[region_description]],region_index_match!A:C,3,FALSE())</f>
        <v>4</v>
      </c>
      <c r="C1635" s="1" t="str">
        <f aca="false">VLOOKUP(Table1[[#This Row],[sampleID]],temporary_match!A:B,2,FALSE())</f>
        <v>Baltic Sea</v>
      </c>
      <c r="D1635" s="1" t="n">
        <f aca="false">VLOOKUP(Table1[[#This Row],[sampleID]],latlon_match!A:C,2,FALSE())</f>
        <v>59.43</v>
      </c>
      <c r="E1635" s="1" t="n">
        <f aca="false">VLOOKUP(Table1[[#This Row],[sampleID]],latlon_match!A:C,3,FALSE())</f>
        <v>22.97</v>
      </c>
    </row>
    <row r="1636" customFormat="false" ht="13.8" hidden="false" customHeight="false" outlineLevel="0" collapsed="false">
      <c r="A1636" s="1" t="s">
        <v>1701</v>
      </c>
      <c r="B1636" s="1" t="n">
        <f aca="false">VLOOKUP(Table1[[#This Row],[region_description]],region_index_match!A:C,3,FALSE())</f>
        <v>4</v>
      </c>
      <c r="C1636" s="1" t="str">
        <f aca="false">VLOOKUP(Table1[[#This Row],[sampleID]],temporary_match!A:B,2,FALSE())</f>
        <v>Baltic Sea</v>
      </c>
      <c r="D1636" s="1" t="n">
        <f aca="false">VLOOKUP(Table1[[#This Row],[sampleID]],latlon_match!A:C,2,FALSE())</f>
        <v>59.78</v>
      </c>
      <c r="E1636" s="1" t="n">
        <f aca="false">VLOOKUP(Table1[[#This Row],[sampleID]],latlon_match!A:C,3,FALSE())</f>
        <v>26.58</v>
      </c>
    </row>
    <row r="1637" customFormat="false" ht="13.8" hidden="false" customHeight="false" outlineLevel="0" collapsed="false">
      <c r="A1637" s="1" t="s">
        <v>1702</v>
      </c>
      <c r="B1637" s="1" t="n">
        <f aca="false">VLOOKUP(Table1[[#This Row],[region_description]],region_index_match!A:C,3,FALSE())</f>
        <v>4</v>
      </c>
      <c r="C1637" s="1" t="str">
        <f aca="false">VLOOKUP(Table1[[#This Row],[sampleID]],temporary_match!A:B,2,FALSE())</f>
        <v>Baltic Sea</v>
      </c>
      <c r="D1637" s="1" t="n">
        <f aca="false">VLOOKUP(Table1[[#This Row],[sampleID]],latlon_match!A:C,2,FALSE())</f>
        <v>58.89</v>
      </c>
      <c r="E1637" s="1" t="n">
        <f aca="false">VLOOKUP(Table1[[#This Row],[sampleID]],latlon_match!A:C,3,FALSE())</f>
        <v>20.57</v>
      </c>
    </row>
    <row r="1638" customFormat="false" ht="13.8" hidden="false" customHeight="false" outlineLevel="0" collapsed="false">
      <c r="A1638" s="1" t="s">
        <v>1703</v>
      </c>
      <c r="B1638" s="1" t="n">
        <f aca="false">VLOOKUP(Table1[[#This Row],[region_description]],region_index_match!A:C,3,FALSE())</f>
        <v>4</v>
      </c>
      <c r="C1638" s="1" t="str">
        <f aca="false">VLOOKUP(Table1[[#This Row],[sampleID]],temporary_match!A:B,2,FALSE())</f>
        <v>Baltic Sea</v>
      </c>
      <c r="D1638" s="1" t="n">
        <f aca="false">VLOOKUP(Table1[[#This Row],[sampleID]],latlon_match!A:C,2,FALSE())</f>
        <v>57.39</v>
      </c>
      <c r="E1638" s="1" t="n">
        <f aca="false">VLOOKUP(Table1[[#This Row],[sampleID]],latlon_match!A:C,3,FALSE())</f>
        <v>20.26</v>
      </c>
    </row>
    <row r="1639" customFormat="false" ht="13.8" hidden="false" customHeight="false" outlineLevel="0" collapsed="false">
      <c r="A1639" s="1" t="s">
        <v>1704</v>
      </c>
      <c r="B1639" s="1" t="n">
        <f aca="false">VLOOKUP(Table1[[#This Row],[region_description]],region_index_match!A:C,3,FALSE())</f>
        <v>4</v>
      </c>
      <c r="C1639" s="1" t="str">
        <f aca="false">VLOOKUP(Table1[[#This Row],[sampleID]],temporary_match!A:B,2,FALSE())</f>
        <v>Baltic Sea</v>
      </c>
      <c r="D1639" s="1" t="n">
        <f aca="false">VLOOKUP(Table1[[#This Row],[sampleID]],latlon_match!A:C,2,FALSE())</f>
        <v>57.28</v>
      </c>
      <c r="E1639" s="1" t="n">
        <f aca="false">VLOOKUP(Table1[[#This Row],[sampleID]],latlon_match!A:C,3,FALSE())</f>
        <v>20.12</v>
      </c>
    </row>
    <row r="1640" customFormat="false" ht="13.8" hidden="false" customHeight="false" outlineLevel="0" collapsed="false">
      <c r="A1640" s="1" t="s">
        <v>1705</v>
      </c>
      <c r="B1640" s="1" t="n">
        <f aca="false">VLOOKUP(Table1[[#This Row],[region_description]],region_index_match!A:C,3,FALSE())</f>
        <v>4</v>
      </c>
      <c r="C1640" s="1" t="str">
        <f aca="false">VLOOKUP(Table1[[#This Row],[sampleID]],temporary_match!A:B,2,FALSE())</f>
        <v>Baltic Sea</v>
      </c>
      <c r="D1640" s="1" t="n">
        <f aca="false">VLOOKUP(Table1[[#This Row],[sampleID]],latlon_match!A:C,2,FALSE())</f>
        <v>55.26</v>
      </c>
      <c r="E1640" s="1" t="n">
        <f aca="false">VLOOKUP(Table1[[#This Row],[sampleID]],latlon_match!A:C,3,FALSE())</f>
        <v>15.47</v>
      </c>
    </row>
    <row r="1641" customFormat="false" ht="13.8" hidden="false" customHeight="false" outlineLevel="0" collapsed="false">
      <c r="A1641" s="1" t="s">
        <v>1706</v>
      </c>
      <c r="B1641" s="1" t="n">
        <f aca="false">VLOOKUP(Table1[[#This Row],[region_description]],region_index_match!A:C,3,FALSE())</f>
        <v>4</v>
      </c>
      <c r="C1641" s="1" t="str">
        <f aca="false">VLOOKUP(Table1[[#This Row],[sampleID]],temporary_match!A:B,2,FALSE())</f>
        <v>Baltic Sea</v>
      </c>
      <c r="D1641" s="1" t="n">
        <f aca="false">VLOOKUP(Table1[[#This Row],[sampleID]],latlon_match!A:C,2,FALSE())</f>
        <v>65.18</v>
      </c>
      <c r="E1641" s="1" t="n">
        <f aca="false">VLOOKUP(Table1[[#This Row],[sampleID]],latlon_match!A:C,3,FALSE())</f>
        <v>23.1</v>
      </c>
    </row>
    <row r="1642" customFormat="false" ht="13.8" hidden="false" customHeight="false" outlineLevel="0" collapsed="false">
      <c r="A1642" s="1" t="s">
        <v>1707</v>
      </c>
      <c r="B1642" s="1" t="n">
        <f aca="false">VLOOKUP(Table1[[#This Row],[region_description]],region_index_match!A:C,3,FALSE())</f>
        <v>4</v>
      </c>
      <c r="C1642" s="1" t="str">
        <f aca="false">VLOOKUP(Table1[[#This Row],[sampleID]],temporary_match!A:B,2,FALSE())</f>
        <v>Baltic Sea</v>
      </c>
      <c r="D1642" s="1" t="n">
        <f aca="false">VLOOKUP(Table1[[#This Row],[sampleID]],latlon_match!A:C,2,FALSE())</f>
        <v>62.85</v>
      </c>
      <c r="E1642" s="1" t="n">
        <f aca="false">VLOOKUP(Table1[[#This Row],[sampleID]],latlon_match!A:C,3,FALSE())</f>
        <v>18.89</v>
      </c>
    </row>
    <row r="1643" customFormat="false" ht="13.8" hidden="false" customHeight="false" outlineLevel="0" collapsed="false">
      <c r="A1643" s="1" t="s">
        <v>1708</v>
      </c>
      <c r="B1643" s="1" t="n">
        <f aca="false">VLOOKUP(Table1[[#This Row],[region_description]],region_index_match!A:C,3,FALSE())</f>
        <v>4</v>
      </c>
      <c r="C1643" s="1" t="str">
        <f aca="false">VLOOKUP(Table1[[#This Row],[sampleID]],temporary_match!A:B,2,FALSE())</f>
        <v>Baltic Sea</v>
      </c>
      <c r="D1643" s="1" t="n">
        <f aca="false">VLOOKUP(Table1[[#This Row],[sampleID]],latlon_match!A:C,2,FALSE())</f>
        <v>61.07</v>
      </c>
      <c r="E1643" s="1" t="n">
        <f aca="false">VLOOKUP(Table1[[#This Row],[sampleID]],latlon_match!A:C,3,FALSE())</f>
        <v>19.73</v>
      </c>
    </row>
    <row r="1644" customFormat="false" ht="13.8" hidden="false" customHeight="false" outlineLevel="0" collapsed="false">
      <c r="A1644" s="1" t="s">
        <v>1709</v>
      </c>
      <c r="B1644" s="1" t="n">
        <f aca="false">VLOOKUP(Table1[[#This Row],[region_description]],region_index_match!A:C,3,FALSE())</f>
        <v>4</v>
      </c>
      <c r="C1644" s="1" t="str">
        <f aca="false">VLOOKUP(Table1[[#This Row],[sampleID]],temporary_match!A:B,2,FALSE())</f>
        <v>Baltic Sea</v>
      </c>
      <c r="D1644" s="1" t="n">
        <f aca="false">VLOOKUP(Table1[[#This Row],[sampleID]],latlon_match!A:C,2,FALSE())</f>
        <v>58.82</v>
      </c>
      <c r="E1644" s="1" t="n">
        <f aca="false">VLOOKUP(Table1[[#This Row],[sampleID]],latlon_match!A:C,3,FALSE())</f>
        <v>20.42</v>
      </c>
    </row>
    <row r="1645" customFormat="false" ht="13.8" hidden="false" customHeight="false" outlineLevel="0" collapsed="false">
      <c r="A1645" s="1" t="s">
        <v>1710</v>
      </c>
      <c r="B1645" s="1" t="n">
        <f aca="false">VLOOKUP(Table1[[#This Row],[region_description]],region_index_match!A:C,3,FALSE())</f>
        <v>27</v>
      </c>
      <c r="C1645" s="1" t="str">
        <f aca="false">VLOOKUP(Table1[[#This Row],[sampleID]],temporary_match!A:B,2,FALSE())</f>
        <v>North Sea</v>
      </c>
      <c r="D1645" s="1" t="n">
        <f aca="false">VLOOKUP(Table1[[#This Row],[sampleID]],latlon_match!A:C,2,FALSE())</f>
        <v>57.83</v>
      </c>
      <c r="E1645" s="1" t="n">
        <f aca="false">VLOOKUP(Table1[[#This Row],[sampleID]],latlon_match!A:C,3,FALSE())</f>
        <v>7.29</v>
      </c>
    </row>
    <row r="1646" customFormat="false" ht="13.8" hidden="false" customHeight="false" outlineLevel="0" collapsed="false">
      <c r="A1646" s="1" t="s">
        <v>1711</v>
      </c>
      <c r="B1646" s="1" t="n">
        <f aca="false">VLOOKUP(Table1[[#This Row],[region_description]],region_index_match!A:C,3,FALSE())</f>
        <v>27</v>
      </c>
      <c r="C1646" s="1" t="str">
        <f aca="false">VLOOKUP(Table1[[#This Row],[sampleID]],temporary_match!A:B,2,FALSE())</f>
        <v>North Sea</v>
      </c>
      <c r="D1646" s="1" t="n">
        <f aca="false">VLOOKUP(Table1[[#This Row],[sampleID]],latlon_match!A:C,2,FALSE())</f>
        <v>58.53</v>
      </c>
      <c r="E1646" s="1" t="n">
        <f aca="false">VLOOKUP(Table1[[#This Row],[sampleID]],latlon_match!A:C,3,FALSE())</f>
        <v>9.48</v>
      </c>
    </row>
    <row r="1647" customFormat="false" ht="13.8" hidden="false" customHeight="false" outlineLevel="0" collapsed="false">
      <c r="A1647" s="1" t="s">
        <v>1712</v>
      </c>
      <c r="B1647" s="1" t="n">
        <f aca="false">VLOOKUP(Table1[[#This Row],[region_description]],region_index_match!A:C,3,FALSE())</f>
        <v>20</v>
      </c>
      <c r="C1647" s="1" t="str">
        <f aca="false">VLOOKUP(Table1[[#This Row],[sampleID]],temporary_match!A:B,2,FALSE())</f>
        <v>Indonesian Throughflow</v>
      </c>
      <c r="D1647" s="1" t="n">
        <f aca="false">VLOOKUP(Table1[[#This Row],[sampleID]],latlon_match!A:C,2,FALSE())</f>
        <v>2.18</v>
      </c>
      <c r="E1647" s="1" t="n">
        <f aca="false">VLOOKUP(Table1[[#This Row],[sampleID]],latlon_match!A:C,3,FALSE())</f>
        <v>117.68</v>
      </c>
    </row>
    <row r="1648" customFormat="false" ht="13.8" hidden="false" customHeight="false" outlineLevel="0" collapsed="false">
      <c r="A1648" s="1" t="s">
        <v>1713</v>
      </c>
      <c r="B1648" s="1" t="n">
        <f aca="false">VLOOKUP(Table1[[#This Row],[region_description]],region_index_match!A:C,3,FALSE())</f>
        <v>20</v>
      </c>
      <c r="C1648" s="1" t="str">
        <f aca="false">VLOOKUP(Table1[[#This Row],[sampleID]],temporary_match!A:B,2,FALSE())</f>
        <v>Indonesian Throughflow</v>
      </c>
      <c r="D1648" s="1" t="n">
        <f aca="false">VLOOKUP(Table1[[#This Row],[sampleID]],latlon_match!A:C,2,FALSE())</f>
        <v>2.15</v>
      </c>
      <c r="E1648" s="1" t="n">
        <f aca="false">VLOOKUP(Table1[[#This Row],[sampleID]],latlon_match!A:C,3,FALSE())</f>
        <v>117.91</v>
      </c>
    </row>
    <row r="1649" customFormat="false" ht="13.8" hidden="false" customHeight="false" outlineLevel="0" collapsed="false">
      <c r="A1649" s="1" t="s">
        <v>1714</v>
      </c>
      <c r="B1649" s="1" t="n">
        <f aca="false">VLOOKUP(Table1[[#This Row],[region_description]],region_index_match!A:C,3,FALSE())</f>
        <v>20</v>
      </c>
      <c r="C1649" s="1" t="str">
        <f aca="false">VLOOKUP(Table1[[#This Row],[sampleID]],temporary_match!A:B,2,FALSE())</f>
        <v>Indonesian Throughflow</v>
      </c>
      <c r="D1649" s="1" t="n">
        <f aca="false">VLOOKUP(Table1[[#This Row],[sampleID]],latlon_match!A:C,2,FALSE())</f>
        <v>2.2</v>
      </c>
      <c r="E1649" s="1" t="n">
        <f aca="false">VLOOKUP(Table1[[#This Row],[sampleID]],latlon_match!A:C,3,FALSE())</f>
        <v>117.86</v>
      </c>
    </row>
    <row r="1650" customFormat="false" ht="13.8" hidden="false" customHeight="false" outlineLevel="0" collapsed="false">
      <c r="A1650" s="1" t="s">
        <v>1715</v>
      </c>
      <c r="B1650" s="1" t="n">
        <f aca="false">VLOOKUP(Table1[[#This Row],[region_description]],region_index_match!A:C,3,FALSE())</f>
        <v>20</v>
      </c>
      <c r="C1650" s="1" t="str">
        <f aca="false">VLOOKUP(Table1[[#This Row],[sampleID]],temporary_match!A:B,2,FALSE())</f>
        <v>Indonesian Throughflow</v>
      </c>
      <c r="D1650" s="1" t="n">
        <f aca="false">VLOOKUP(Table1[[#This Row],[sampleID]],latlon_match!A:C,2,FALSE())</f>
        <v>2.08</v>
      </c>
      <c r="E1650" s="1" t="n">
        <f aca="false">VLOOKUP(Table1[[#This Row],[sampleID]],latlon_match!A:C,3,FALSE())</f>
        <v>117.9</v>
      </c>
    </row>
    <row r="1651" customFormat="false" ht="13.8" hidden="false" customHeight="false" outlineLevel="0" collapsed="false">
      <c r="A1651" s="1" t="s">
        <v>1716</v>
      </c>
      <c r="B1651" s="1" t="n">
        <f aca="false">VLOOKUP(Table1[[#This Row],[region_description]],region_index_match!A:C,3,FALSE())</f>
        <v>20</v>
      </c>
      <c r="C1651" s="1" t="str">
        <f aca="false">VLOOKUP(Table1[[#This Row],[sampleID]],temporary_match!A:B,2,FALSE())</f>
        <v>Indonesian Throughflow</v>
      </c>
      <c r="D1651" s="1" t="n">
        <f aca="false">VLOOKUP(Table1[[#This Row],[sampleID]],latlon_match!A:C,2,FALSE())</f>
        <v>2.2</v>
      </c>
      <c r="E1651" s="1" t="n">
        <f aca="false">VLOOKUP(Table1[[#This Row],[sampleID]],latlon_match!A:C,3,FALSE())</f>
        <v>118.04</v>
      </c>
    </row>
    <row r="1652" customFormat="false" ht="13.8" hidden="false" customHeight="false" outlineLevel="0" collapsed="false">
      <c r="A1652" s="1" t="s">
        <v>1717</v>
      </c>
      <c r="B1652" s="1" t="n">
        <f aca="false">VLOOKUP(Table1[[#This Row],[region_description]],region_index_match!A:C,3,FALSE())</f>
        <v>20</v>
      </c>
      <c r="C1652" s="1" t="str">
        <f aca="false">VLOOKUP(Table1[[#This Row],[sampleID]],temporary_match!A:B,2,FALSE())</f>
        <v>Indonesian Throughflow</v>
      </c>
      <c r="D1652" s="1" t="n">
        <f aca="false">VLOOKUP(Table1[[#This Row],[sampleID]],latlon_match!A:C,2,FALSE())</f>
        <v>2.17</v>
      </c>
      <c r="E1652" s="1" t="n">
        <f aca="false">VLOOKUP(Table1[[#This Row],[sampleID]],latlon_match!A:C,3,FALSE())</f>
        <v>117.97</v>
      </c>
    </row>
    <row r="1653" customFormat="false" ht="13.8" hidden="false" customHeight="false" outlineLevel="0" collapsed="false">
      <c r="A1653" s="1" t="s">
        <v>1718</v>
      </c>
      <c r="B1653" s="1" t="n">
        <f aca="false">VLOOKUP(Table1[[#This Row],[region_description]],region_index_match!A:C,3,FALSE())</f>
        <v>20</v>
      </c>
      <c r="C1653" s="1" t="str">
        <f aca="false">VLOOKUP(Table1[[#This Row],[sampleID]],temporary_match!A:B,2,FALSE())</f>
        <v>Indonesian Throughflow</v>
      </c>
      <c r="D1653" s="1" t="n">
        <f aca="false">VLOOKUP(Table1[[#This Row],[sampleID]],latlon_match!A:C,2,FALSE())</f>
        <v>2.12</v>
      </c>
      <c r="E1653" s="1" t="n">
        <f aca="false">VLOOKUP(Table1[[#This Row],[sampleID]],latlon_match!A:C,3,FALSE())</f>
        <v>117.81</v>
      </c>
    </row>
    <row r="1654" customFormat="false" ht="13.8" hidden="false" customHeight="false" outlineLevel="0" collapsed="false">
      <c r="A1654" s="1" t="s">
        <v>1719</v>
      </c>
      <c r="B1654" s="1" t="n">
        <f aca="false">VLOOKUP(Table1[[#This Row],[region_description]],region_index_match!A:C,3,FALSE())</f>
        <v>20</v>
      </c>
      <c r="C1654" s="1" t="str">
        <f aca="false">VLOOKUP(Table1[[#This Row],[sampleID]],temporary_match!A:B,2,FALSE())</f>
        <v>Indonesian Throughflow</v>
      </c>
      <c r="D1654" s="1" t="n">
        <f aca="false">VLOOKUP(Table1[[#This Row],[sampleID]],latlon_match!A:C,2,FALSE())</f>
        <v>2.1</v>
      </c>
      <c r="E1654" s="1" t="n">
        <f aca="false">VLOOKUP(Table1[[#This Row],[sampleID]],latlon_match!A:C,3,FALSE())</f>
        <v>118.05</v>
      </c>
    </row>
    <row r="1655" customFormat="false" ht="13.8" hidden="false" customHeight="false" outlineLevel="0" collapsed="false">
      <c r="A1655" s="1" t="s">
        <v>1720</v>
      </c>
      <c r="B1655" s="1" t="n">
        <f aca="false">VLOOKUP(Table1[[#This Row],[region_description]],region_index_match!A:C,3,FALSE())</f>
        <v>20</v>
      </c>
      <c r="C1655" s="1" t="str">
        <f aca="false">VLOOKUP(Table1[[#This Row],[sampleID]],temporary_match!A:B,2,FALSE())</f>
        <v>Indonesian Throughflow</v>
      </c>
      <c r="D1655" s="1" t="n">
        <f aca="false">VLOOKUP(Table1[[#This Row],[sampleID]],latlon_match!A:C,2,FALSE())</f>
        <v>2.03</v>
      </c>
      <c r="E1655" s="1" t="n">
        <f aca="false">VLOOKUP(Table1[[#This Row],[sampleID]],latlon_match!A:C,3,FALSE())</f>
        <v>118.03</v>
      </c>
    </row>
    <row r="1656" customFormat="false" ht="13.8" hidden="false" customHeight="false" outlineLevel="0" collapsed="false">
      <c r="A1656" s="1" t="s">
        <v>1721</v>
      </c>
      <c r="B1656" s="1" t="n">
        <f aca="false">VLOOKUP(Table1[[#This Row],[region_description]],region_index_match!A:C,3,FALSE())</f>
        <v>20</v>
      </c>
      <c r="C1656" s="1" t="str">
        <f aca="false">VLOOKUP(Table1[[#This Row],[sampleID]],temporary_match!A:B,2,FALSE())</f>
        <v>Indonesian Throughflow</v>
      </c>
      <c r="D1656" s="1" t="n">
        <f aca="false">VLOOKUP(Table1[[#This Row],[sampleID]],latlon_match!A:C,2,FALSE())</f>
        <v>1.97</v>
      </c>
      <c r="E1656" s="1" t="n">
        <f aca="false">VLOOKUP(Table1[[#This Row],[sampleID]],latlon_match!A:C,3,FALSE())</f>
        <v>118.13</v>
      </c>
    </row>
    <row r="1657" customFormat="false" ht="13.8" hidden="false" customHeight="false" outlineLevel="0" collapsed="false">
      <c r="A1657" s="1" t="s">
        <v>1722</v>
      </c>
      <c r="B1657" s="1" t="n">
        <f aca="false">VLOOKUP(Table1[[#This Row],[region_description]],region_index_match!A:C,3,FALSE())</f>
        <v>20</v>
      </c>
      <c r="C1657" s="1" t="str">
        <f aca="false">VLOOKUP(Table1[[#This Row],[sampleID]],temporary_match!A:B,2,FALSE())</f>
        <v>Indonesian Throughflow</v>
      </c>
      <c r="D1657" s="1" t="n">
        <f aca="false">VLOOKUP(Table1[[#This Row],[sampleID]],latlon_match!A:C,2,FALSE())</f>
        <v>1.94</v>
      </c>
      <c r="E1657" s="1" t="n">
        <f aca="false">VLOOKUP(Table1[[#This Row],[sampleID]],latlon_match!A:C,3,FALSE())</f>
        <v>118.04</v>
      </c>
    </row>
    <row r="1658" customFormat="false" ht="13.8" hidden="false" customHeight="false" outlineLevel="0" collapsed="false">
      <c r="A1658" s="1" t="s">
        <v>1723</v>
      </c>
      <c r="B1658" s="1" t="n">
        <f aca="false">VLOOKUP(Table1[[#This Row],[region_description]],region_index_match!A:C,3,FALSE())</f>
        <v>20</v>
      </c>
      <c r="C1658" s="1" t="str">
        <f aca="false">VLOOKUP(Table1[[#This Row],[sampleID]],temporary_match!A:B,2,FALSE())</f>
        <v>Indonesian Throughflow</v>
      </c>
      <c r="D1658" s="1" t="n">
        <f aca="false">VLOOKUP(Table1[[#This Row],[sampleID]],latlon_match!A:C,2,FALSE())</f>
        <v>1.84</v>
      </c>
      <c r="E1658" s="1" t="n">
        <f aca="false">VLOOKUP(Table1[[#This Row],[sampleID]],latlon_match!A:C,3,FALSE())</f>
        <v>118.12</v>
      </c>
    </row>
    <row r="1659" customFormat="false" ht="13.8" hidden="false" customHeight="false" outlineLevel="0" collapsed="false">
      <c r="A1659" s="1" t="s">
        <v>1724</v>
      </c>
      <c r="B1659" s="1" t="n">
        <f aca="false">VLOOKUP(Table1[[#This Row],[region_description]],region_index_match!A:C,3,FALSE())</f>
        <v>20</v>
      </c>
      <c r="C1659" s="1" t="str">
        <f aca="false">VLOOKUP(Table1[[#This Row],[sampleID]],temporary_match!A:B,2,FALSE())</f>
        <v>Indonesian Throughflow</v>
      </c>
      <c r="D1659" s="1" t="n">
        <f aca="false">VLOOKUP(Table1[[#This Row],[sampleID]],latlon_match!A:C,2,FALSE())</f>
        <v>1.89</v>
      </c>
      <c r="E1659" s="1" t="n">
        <f aca="false">VLOOKUP(Table1[[#This Row],[sampleID]],latlon_match!A:C,3,FALSE())</f>
        <v>118</v>
      </c>
    </row>
    <row r="1660" customFormat="false" ht="13.8" hidden="false" customHeight="false" outlineLevel="0" collapsed="false">
      <c r="A1660" s="1" t="s">
        <v>1725</v>
      </c>
      <c r="B1660" s="1" t="n">
        <f aca="false">VLOOKUP(Table1[[#This Row],[region_description]],region_index_match!A:C,3,FALSE())</f>
        <v>20</v>
      </c>
      <c r="C1660" s="1" t="str">
        <f aca="false">VLOOKUP(Table1[[#This Row],[sampleID]],temporary_match!A:B,2,FALSE())</f>
        <v>Indonesian Throughflow</v>
      </c>
      <c r="D1660" s="1" t="n">
        <f aca="false">VLOOKUP(Table1[[#This Row],[sampleID]],latlon_match!A:C,2,FALSE())</f>
        <v>2.02</v>
      </c>
      <c r="E1660" s="1" t="n">
        <f aca="false">VLOOKUP(Table1[[#This Row],[sampleID]],latlon_match!A:C,3,FALSE())</f>
        <v>117.84</v>
      </c>
    </row>
    <row r="1661" customFormat="false" ht="13.8" hidden="false" customHeight="false" outlineLevel="0" collapsed="false">
      <c r="A1661" s="1" t="s">
        <v>1726</v>
      </c>
      <c r="B1661" s="1" t="n">
        <f aca="false">VLOOKUP(Table1[[#This Row],[region_description]],region_index_match!A:C,3,FALSE())</f>
        <v>20</v>
      </c>
      <c r="C1661" s="1" t="str">
        <f aca="false">VLOOKUP(Table1[[#This Row],[sampleID]],temporary_match!A:B,2,FALSE())</f>
        <v>Indonesian Throughflow</v>
      </c>
      <c r="D1661" s="1" t="n">
        <f aca="false">VLOOKUP(Table1[[#This Row],[sampleID]],latlon_match!A:C,2,FALSE())</f>
        <v>1.94</v>
      </c>
      <c r="E1661" s="1" t="n">
        <f aca="false">VLOOKUP(Table1[[#This Row],[sampleID]],latlon_match!A:C,3,FALSE())</f>
        <v>118.05</v>
      </c>
    </row>
    <row r="1662" customFormat="false" ht="13.8" hidden="false" customHeight="false" outlineLevel="0" collapsed="false">
      <c r="A1662" s="1" t="s">
        <v>1727</v>
      </c>
      <c r="B1662" s="1" t="n">
        <f aca="false">VLOOKUP(Table1[[#This Row],[region_description]],region_index_match!A:C,3,FALSE())</f>
        <v>20</v>
      </c>
      <c r="C1662" s="1" t="str">
        <f aca="false">VLOOKUP(Table1[[#This Row],[sampleID]],temporary_match!A:B,2,FALSE())</f>
        <v>Indonesian Throughflow</v>
      </c>
      <c r="D1662" s="1" t="n">
        <f aca="false">VLOOKUP(Table1[[#This Row],[sampleID]],latlon_match!A:C,2,FALSE())</f>
        <v>1.97</v>
      </c>
      <c r="E1662" s="1" t="n">
        <f aca="false">VLOOKUP(Table1[[#This Row],[sampleID]],latlon_match!A:C,3,FALSE())</f>
        <v>118.17</v>
      </c>
    </row>
    <row r="1663" customFormat="false" ht="13.8" hidden="false" customHeight="false" outlineLevel="0" collapsed="false">
      <c r="A1663" s="1" t="s">
        <v>1728</v>
      </c>
      <c r="B1663" s="1" t="n">
        <f aca="false">VLOOKUP(Table1[[#This Row],[region_description]],region_index_match!A:C,3,FALSE())</f>
        <v>20</v>
      </c>
      <c r="C1663" s="1" t="str">
        <f aca="false">VLOOKUP(Table1[[#This Row],[sampleID]],temporary_match!A:B,2,FALSE())</f>
        <v>Indonesian Throughflow</v>
      </c>
      <c r="D1663" s="1" t="n">
        <f aca="false">VLOOKUP(Table1[[#This Row],[sampleID]],latlon_match!A:C,2,FALSE())</f>
        <v>1.98</v>
      </c>
      <c r="E1663" s="1" t="n">
        <f aca="false">VLOOKUP(Table1[[#This Row],[sampleID]],latlon_match!A:C,3,FALSE())</f>
        <v>118.22</v>
      </c>
    </row>
    <row r="1664" customFormat="false" ht="13.8" hidden="false" customHeight="false" outlineLevel="0" collapsed="false">
      <c r="A1664" s="1" t="s">
        <v>1729</v>
      </c>
      <c r="B1664" s="1" t="n">
        <f aca="false">VLOOKUP(Table1[[#This Row],[region_description]],region_index_match!A:C,3,FALSE())</f>
        <v>20</v>
      </c>
      <c r="C1664" s="1" t="str">
        <f aca="false">VLOOKUP(Table1[[#This Row],[sampleID]],temporary_match!A:B,2,FALSE())</f>
        <v>Indonesian Throughflow</v>
      </c>
      <c r="D1664" s="1" t="n">
        <f aca="false">VLOOKUP(Table1[[#This Row],[sampleID]],latlon_match!A:C,2,FALSE())</f>
        <v>1.98</v>
      </c>
      <c r="E1664" s="1" t="n">
        <f aca="false">VLOOKUP(Table1[[#This Row],[sampleID]],latlon_match!A:C,3,FALSE())</f>
        <v>118.22</v>
      </c>
    </row>
    <row r="1665" customFormat="false" ht="13.8" hidden="false" customHeight="false" outlineLevel="0" collapsed="false">
      <c r="A1665" s="1" t="s">
        <v>1730</v>
      </c>
      <c r="B1665" s="1" t="n">
        <f aca="false">VLOOKUP(Table1[[#This Row],[region_description]],region_index_match!A:C,3,FALSE())</f>
        <v>20</v>
      </c>
      <c r="C1665" s="1" t="str">
        <f aca="false">VLOOKUP(Table1[[#This Row],[sampleID]],temporary_match!A:B,2,FALSE())</f>
        <v>Indonesian Throughflow</v>
      </c>
      <c r="D1665" s="1" t="n">
        <f aca="false">VLOOKUP(Table1[[#This Row],[sampleID]],latlon_match!A:C,2,FALSE())</f>
        <v>2</v>
      </c>
      <c r="E1665" s="1" t="n">
        <f aca="false">VLOOKUP(Table1[[#This Row],[sampleID]],latlon_match!A:C,3,FALSE())</f>
        <v>118.27</v>
      </c>
    </row>
    <row r="1666" customFormat="false" ht="13.8" hidden="false" customHeight="false" outlineLevel="0" collapsed="false">
      <c r="A1666" s="1" t="s">
        <v>1731</v>
      </c>
      <c r="B1666" s="1" t="n">
        <f aca="false">VLOOKUP(Table1[[#This Row],[region_description]],region_index_match!A:C,3,FALSE())</f>
        <v>20</v>
      </c>
      <c r="C1666" s="1" t="str">
        <f aca="false">VLOOKUP(Table1[[#This Row],[sampleID]],temporary_match!A:B,2,FALSE())</f>
        <v>Indonesian Throughflow</v>
      </c>
      <c r="D1666" s="1" t="n">
        <f aca="false">VLOOKUP(Table1[[#This Row],[sampleID]],latlon_match!A:C,2,FALSE())</f>
        <v>2.01</v>
      </c>
      <c r="E1666" s="1" t="n">
        <f aca="false">VLOOKUP(Table1[[#This Row],[sampleID]],latlon_match!A:C,3,FALSE())</f>
        <v>118.31</v>
      </c>
    </row>
    <row r="1667" customFormat="false" ht="13.8" hidden="false" customHeight="false" outlineLevel="0" collapsed="false">
      <c r="A1667" s="1" t="s">
        <v>1732</v>
      </c>
      <c r="B1667" s="1" t="n">
        <f aca="false">VLOOKUP(Table1[[#This Row],[region_description]],region_index_match!A:C,3,FALSE())</f>
        <v>20</v>
      </c>
      <c r="C1667" s="1" t="str">
        <f aca="false">VLOOKUP(Table1[[#This Row],[sampleID]],temporary_match!A:B,2,FALSE())</f>
        <v>Indonesian Throughflow</v>
      </c>
      <c r="D1667" s="1" t="n">
        <f aca="false">VLOOKUP(Table1[[#This Row],[sampleID]],latlon_match!A:C,2,FALSE())</f>
        <v>2.01</v>
      </c>
      <c r="E1667" s="1" t="n">
        <f aca="false">VLOOKUP(Table1[[#This Row],[sampleID]],latlon_match!A:C,3,FALSE())</f>
        <v>118.32</v>
      </c>
    </row>
    <row r="1668" customFormat="false" ht="13.8" hidden="false" customHeight="false" outlineLevel="0" collapsed="false">
      <c r="A1668" s="1" t="s">
        <v>1733</v>
      </c>
      <c r="B1668" s="1" t="n">
        <f aca="false">VLOOKUP(Table1[[#This Row],[region_description]],region_index_match!A:C,3,FALSE())</f>
        <v>20</v>
      </c>
      <c r="C1668" s="1" t="str">
        <f aca="false">VLOOKUP(Table1[[#This Row],[sampleID]],temporary_match!A:B,2,FALSE())</f>
        <v>Indonesian Throughflow</v>
      </c>
      <c r="D1668" s="1" t="n">
        <f aca="false">VLOOKUP(Table1[[#This Row],[sampleID]],latlon_match!A:C,2,FALSE())</f>
        <v>2.03</v>
      </c>
      <c r="E1668" s="1" t="n">
        <f aca="false">VLOOKUP(Table1[[#This Row],[sampleID]],latlon_match!A:C,3,FALSE())</f>
        <v>118.38</v>
      </c>
    </row>
    <row r="1669" customFormat="false" ht="13.8" hidden="false" customHeight="false" outlineLevel="0" collapsed="false">
      <c r="A1669" s="1" t="s">
        <v>1734</v>
      </c>
      <c r="B1669" s="1" t="n">
        <f aca="false">VLOOKUP(Table1[[#This Row],[region_description]],region_index_match!A:C,3,FALSE())</f>
        <v>20</v>
      </c>
      <c r="C1669" s="1" t="str">
        <f aca="false">VLOOKUP(Table1[[#This Row],[sampleID]],temporary_match!A:B,2,FALSE())</f>
        <v>Indonesian Throughflow</v>
      </c>
      <c r="D1669" s="1" t="n">
        <f aca="false">VLOOKUP(Table1[[#This Row],[sampleID]],latlon_match!A:C,2,FALSE())</f>
        <v>2.05</v>
      </c>
      <c r="E1669" s="1" t="n">
        <f aca="false">VLOOKUP(Table1[[#This Row],[sampleID]],latlon_match!A:C,3,FALSE())</f>
        <v>118.44</v>
      </c>
    </row>
    <row r="1670" customFormat="false" ht="13.8" hidden="false" customHeight="false" outlineLevel="0" collapsed="false">
      <c r="A1670" s="1" t="s">
        <v>1735</v>
      </c>
      <c r="B1670" s="1" t="n">
        <f aca="false">VLOOKUP(Table1[[#This Row],[region_description]],region_index_match!A:C,3,FALSE())</f>
        <v>20</v>
      </c>
      <c r="C1670" s="1" t="str">
        <f aca="false">VLOOKUP(Table1[[#This Row],[sampleID]],temporary_match!A:B,2,FALSE())</f>
        <v>Indonesian Throughflow</v>
      </c>
      <c r="D1670" s="1" t="n">
        <f aca="false">VLOOKUP(Table1[[#This Row],[sampleID]],latlon_match!A:C,2,FALSE())</f>
        <v>2.07</v>
      </c>
      <c r="E1670" s="1" t="n">
        <f aca="false">VLOOKUP(Table1[[#This Row],[sampleID]],latlon_match!A:C,3,FALSE())</f>
        <v>118.49</v>
      </c>
    </row>
    <row r="1671" customFormat="false" ht="13.8" hidden="false" customHeight="false" outlineLevel="0" collapsed="false">
      <c r="A1671" s="1" t="s">
        <v>1736</v>
      </c>
      <c r="B1671" s="1" t="n">
        <f aca="false">VLOOKUP(Table1[[#This Row],[region_description]],region_index_match!A:C,3,FALSE())</f>
        <v>20</v>
      </c>
      <c r="C1671" s="1" t="str">
        <f aca="false">VLOOKUP(Table1[[#This Row],[sampleID]],temporary_match!A:B,2,FALSE())</f>
        <v>Indonesian Throughflow</v>
      </c>
      <c r="D1671" s="1" t="n">
        <f aca="false">VLOOKUP(Table1[[#This Row],[sampleID]],latlon_match!A:C,2,FALSE())</f>
        <v>2.06</v>
      </c>
      <c r="E1671" s="1" t="n">
        <f aca="false">VLOOKUP(Table1[[#This Row],[sampleID]],latlon_match!A:C,3,FALSE())</f>
        <v>118.47</v>
      </c>
    </row>
    <row r="1672" customFormat="false" ht="13.8" hidden="false" customHeight="false" outlineLevel="0" collapsed="false">
      <c r="A1672" s="1" t="s">
        <v>1737</v>
      </c>
      <c r="B1672" s="1" t="n">
        <f aca="false">VLOOKUP(Table1[[#This Row],[region_description]],region_index_match!A:C,3,FALSE())</f>
        <v>20</v>
      </c>
      <c r="C1672" s="1" t="str">
        <f aca="false">VLOOKUP(Table1[[#This Row],[sampleID]],temporary_match!A:B,2,FALSE())</f>
        <v>Indonesian Throughflow</v>
      </c>
      <c r="D1672" s="1" t="n">
        <f aca="false">VLOOKUP(Table1[[#This Row],[sampleID]],latlon_match!A:C,2,FALSE())</f>
        <v>2.05</v>
      </c>
      <c r="E1672" s="1" t="n">
        <f aca="false">VLOOKUP(Table1[[#This Row],[sampleID]],latlon_match!A:C,3,FALSE())</f>
        <v>118.45</v>
      </c>
    </row>
    <row r="1673" customFormat="false" ht="13.8" hidden="false" customHeight="false" outlineLevel="0" collapsed="false">
      <c r="A1673" s="1" t="s">
        <v>1738</v>
      </c>
      <c r="B1673" s="1" t="n">
        <f aca="false">VLOOKUP(Table1[[#This Row],[region_description]],region_index_match!A:C,3,FALSE())</f>
        <v>20</v>
      </c>
      <c r="C1673" s="1" t="str">
        <f aca="false">VLOOKUP(Table1[[#This Row],[sampleID]],temporary_match!A:B,2,FALSE())</f>
        <v>Indonesian Throughflow</v>
      </c>
      <c r="D1673" s="1" t="n">
        <f aca="false">VLOOKUP(Table1[[#This Row],[sampleID]],latlon_match!A:C,2,FALSE())</f>
        <v>2.05</v>
      </c>
      <c r="E1673" s="1" t="n">
        <f aca="false">VLOOKUP(Table1[[#This Row],[sampleID]],latlon_match!A:C,3,FALSE())</f>
        <v>118.45</v>
      </c>
    </row>
    <row r="1674" customFormat="false" ht="13.8" hidden="false" customHeight="false" outlineLevel="0" collapsed="false">
      <c r="A1674" s="1" t="s">
        <v>1739</v>
      </c>
      <c r="B1674" s="1" t="n">
        <f aca="false">VLOOKUP(Table1[[#This Row],[region_description]],region_index_match!A:C,3,FALSE())</f>
        <v>20</v>
      </c>
      <c r="C1674" s="1" t="str">
        <f aca="false">VLOOKUP(Table1[[#This Row],[sampleID]],temporary_match!A:B,2,FALSE())</f>
        <v>Indonesian Throughflow</v>
      </c>
      <c r="D1674" s="1" t="n">
        <f aca="false">VLOOKUP(Table1[[#This Row],[sampleID]],latlon_match!A:C,2,FALSE())</f>
        <v>1.63</v>
      </c>
      <c r="E1674" s="1" t="n">
        <f aca="false">VLOOKUP(Table1[[#This Row],[sampleID]],latlon_match!A:C,3,FALSE())</f>
        <v>118.2</v>
      </c>
    </row>
    <row r="1675" customFormat="false" ht="13.8" hidden="false" customHeight="false" outlineLevel="0" collapsed="false">
      <c r="A1675" s="1" t="s">
        <v>1740</v>
      </c>
      <c r="B1675" s="1" t="n">
        <f aca="false">VLOOKUP(Table1[[#This Row],[region_description]],region_index_match!A:C,3,FALSE())</f>
        <v>20</v>
      </c>
      <c r="C1675" s="1" t="str">
        <f aca="false">VLOOKUP(Table1[[#This Row],[sampleID]],temporary_match!A:B,2,FALSE())</f>
        <v>Indonesian Throughflow</v>
      </c>
      <c r="D1675" s="1" t="n">
        <f aca="false">VLOOKUP(Table1[[#This Row],[sampleID]],latlon_match!A:C,2,FALSE())</f>
        <v>1.66</v>
      </c>
      <c r="E1675" s="1" t="n">
        <f aca="false">VLOOKUP(Table1[[#This Row],[sampleID]],latlon_match!A:C,3,FALSE())</f>
        <v>118.23</v>
      </c>
    </row>
    <row r="1676" customFormat="false" ht="13.8" hidden="false" customHeight="false" outlineLevel="0" collapsed="false">
      <c r="A1676" s="1" t="s">
        <v>1741</v>
      </c>
      <c r="B1676" s="1" t="n">
        <f aca="false">VLOOKUP(Table1[[#This Row],[region_description]],region_index_match!A:C,3,FALSE())</f>
        <v>20</v>
      </c>
      <c r="C1676" s="1" t="str">
        <f aca="false">VLOOKUP(Table1[[#This Row],[sampleID]],temporary_match!A:B,2,FALSE())</f>
        <v>Indonesian Throughflow</v>
      </c>
      <c r="D1676" s="1" t="n">
        <f aca="false">VLOOKUP(Table1[[#This Row],[sampleID]],latlon_match!A:C,2,FALSE())</f>
        <v>1.68</v>
      </c>
      <c r="E1676" s="1" t="n">
        <f aca="false">VLOOKUP(Table1[[#This Row],[sampleID]],latlon_match!A:C,3,FALSE())</f>
        <v>118.26</v>
      </c>
    </row>
    <row r="1677" customFormat="false" ht="13.8" hidden="false" customHeight="false" outlineLevel="0" collapsed="false">
      <c r="A1677" s="1" t="s">
        <v>1742</v>
      </c>
      <c r="B1677" s="1" t="n">
        <f aca="false">VLOOKUP(Table1[[#This Row],[region_description]],region_index_match!A:C,3,FALSE())</f>
        <v>20</v>
      </c>
      <c r="C1677" s="1" t="str">
        <f aca="false">VLOOKUP(Table1[[#This Row],[sampleID]],temporary_match!A:B,2,FALSE())</f>
        <v>Indonesian Throughflow</v>
      </c>
      <c r="D1677" s="1" t="n">
        <f aca="false">VLOOKUP(Table1[[#This Row],[sampleID]],latlon_match!A:C,2,FALSE())</f>
        <v>1.73</v>
      </c>
      <c r="E1677" s="1" t="n">
        <f aca="false">VLOOKUP(Table1[[#This Row],[sampleID]],latlon_match!A:C,3,FALSE())</f>
        <v>118.35</v>
      </c>
    </row>
    <row r="1678" customFormat="false" ht="13.8" hidden="false" customHeight="false" outlineLevel="0" collapsed="false">
      <c r="A1678" s="1" t="s">
        <v>1743</v>
      </c>
      <c r="B1678" s="1" t="n">
        <f aca="false">VLOOKUP(Table1[[#This Row],[region_description]],region_index_match!A:C,3,FALSE())</f>
        <v>20</v>
      </c>
      <c r="C1678" s="1" t="str">
        <f aca="false">VLOOKUP(Table1[[#This Row],[sampleID]],temporary_match!A:B,2,FALSE())</f>
        <v>Indonesian Throughflow</v>
      </c>
      <c r="D1678" s="1" t="n">
        <f aca="false">VLOOKUP(Table1[[#This Row],[sampleID]],latlon_match!A:C,2,FALSE())</f>
        <v>1.75</v>
      </c>
      <c r="E1678" s="1" t="n">
        <f aca="false">VLOOKUP(Table1[[#This Row],[sampleID]],latlon_match!A:C,3,FALSE())</f>
        <v>118.37</v>
      </c>
    </row>
    <row r="1679" customFormat="false" ht="13.8" hidden="false" customHeight="false" outlineLevel="0" collapsed="false">
      <c r="A1679" s="1" t="s">
        <v>1744</v>
      </c>
      <c r="B1679" s="1" t="n">
        <f aca="false">VLOOKUP(Table1[[#This Row],[region_description]],region_index_match!A:C,3,FALSE())</f>
        <v>20</v>
      </c>
      <c r="C1679" s="1" t="str">
        <f aca="false">VLOOKUP(Table1[[#This Row],[sampleID]],temporary_match!A:B,2,FALSE())</f>
        <v>Indonesian Throughflow</v>
      </c>
      <c r="D1679" s="1" t="n">
        <f aca="false">VLOOKUP(Table1[[#This Row],[sampleID]],latlon_match!A:C,2,FALSE())</f>
        <v>1.77</v>
      </c>
      <c r="E1679" s="1" t="n">
        <f aca="false">VLOOKUP(Table1[[#This Row],[sampleID]],latlon_match!A:C,3,FALSE())</f>
        <v>118.4</v>
      </c>
    </row>
    <row r="1680" customFormat="false" ht="13.8" hidden="false" customHeight="false" outlineLevel="0" collapsed="false">
      <c r="A1680" s="1" t="s">
        <v>1745</v>
      </c>
      <c r="B1680" s="1" t="n">
        <f aca="false">VLOOKUP(Table1[[#This Row],[region_description]],region_index_match!A:C,3,FALSE())</f>
        <v>20</v>
      </c>
      <c r="C1680" s="1" t="str">
        <f aca="false">VLOOKUP(Table1[[#This Row],[sampleID]],temporary_match!A:B,2,FALSE())</f>
        <v>Indonesian Throughflow</v>
      </c>
      <c r="D1680" s="1" t="n">
        <f aca="false">VLOOKUP(Table1[[#This Row],[sampleID]],latlon_match!A:C,2,FALSE())</f>
        <v>1.79</v>
      </c>
      <c r="E1680" s="1" t="n">
        <f aca="false">VLOOKUP(Table1[[#This Row],[sampleID]],latlon_match!A:C,3,FALSE())</f>
        <v>118.43</v>
      </c>
    </row>
    <row r="1681" customFormat="false" ht="13.8" hidden="false" customHeight="false" outlineLevel="0" collapsed="false">
      <c r="A1681" s="1" t="s">
        <v>1746</v>
      </c>
      <c r="B1681" s="1" t="n">
        <f aca="false">VLOOKUP(Table1[[#This Row],[region_description]],region_index_match!A:C,3,FALSE())</f>
        <v>20</v>
      </c>
      <c r="C1681" s="1" t="str">
        <f aca="false">VLOOKUP(Table1[[#This Row],[sampleID]],temporary_match!A:B,2,FALSE())</f>
        <v>Indonesian Throughflow</v>
      </c>
      <c r="D1681" s="1" t="n">
        <f aca="false">VLOOKUP(Table1[[#This Row],[sampleID]],latlon_match!A:C,2,FALSE())</f>
        <v>1.81</v>
      </c>
      <c r="E1681" s="1" t="n">
        <f aca="false">VLOOKUP(Table1[[#This Row],[sampleID]],latlon_match!A:C,3,FALSE())</f>
        <v>118.46</v>
      </c>
    </row>
    <row r="1682" customFormat="false" ht="13.8" hidden="false" customHeight="false" outlineLevel="0" collapsed="false">
      <c r="A1682" s="1" t="s">
        <v>1747</v>
      </c>
      <c r="B1682" s="1" t="n">
        <f aca="false">VLOOKUP(Table1[[#This Row],[region_description]],region_index_match!A:C,3,FALSE())</f>
        <v>20</v>
      </c>
      <c r="C1682" s="1" t="str">
        <f aca="false">VLOOKUP(Table1[[#This Row],[sampleID]],temporary_match!A:B,2,FALSE())</f>
        <v>Indonesian Throughflow</v>
      </c>
      <c r="D1682" s="1" t="n">
        <f aca="false">VLOOKUP(Table1[[#This Row],[sampleID]],latlon_match!A:C,2,FALSE())</f>
        <v>1.83</v>
      </c>
      <c r="E1682" s="1" t="n">
        <f aca="false">VLOOKUP(Table1[[#This Row],[sampleID]],latlon_match!A:C,3,FALSE())</f>
        <v>118.49</v>
      </c>
    </row>
    <row r="1683" customFormat="false" ht="13.8" hidden="false" customHeight="false" outlineLevel="0" collapsed="false">
      <c r="A1683" s="1" t="s">
        <v>1748</v>
      </c>
      <c r="B1683" s="1" t="n">
        <f aca="false">VLOOKUP(Table1[[#This Row],[region_description]],region_index_match!A:C,3,FALSE())</f>
        <v>20</v>
      </c>
      <c r="C1683" s="1" t="str">
        <f aca="false">VLOOKUP(Table1[[#This Row],[sampleID]],temporary_match!A:B,2,FALSE())</f>
        <v>Indonesian Throughflow</v>
      </c>
      <c r="D1683" s="1" t="n">
        <f aca="false">VLOOKUP(Table1[[#This Row],[sampleID]],latlon_match!A:C,2,FALSE())</f>
        <v>1.85</v>
      </c>
      <c r="E1683" s="1" t="n">
        <f aca="false">VLOOKUP(Table1[[#This Row],[sampleID]],latlon_match!A:C,3,FALSE())</f>
        <v>118.52</v>
      </c>
    </row>
    <row r="1684" customFormat="false" ht="13.8" hidden="false" customHeight="false" outlineLevel="0" collapsed="false">
      <c r="A1684" s="1" t="s">
        <v>1749</v>
      </c>
      <c r="B1684" s="1" t="n">
        <f aca="false">VLOOKUP(Table1[[#This Row],[region_description]],region_index_match!A:C,3,FALSE())</f>
        <v>20</v>
      </c>
      <c r="C1684" s="1" t="str">
        <f aca="false">VLOOKUP(Table1[[#This Row],[sampleID]],temporary_match!A:B,2,FALSE())</f>
        <v>Indonesian Throughflow</v>
      </c>
      <c r="D1684" s="1" t="n">
        <f aca="false">VLOOKUP(Table1[[#This Row],[sampleID]],latlon_match!A:C,2,FALSE())</f>
        <v>1.86</v>
      </c>
      <c r="E1684" s="1" t="n">
        <f aca="false">VLOOKUP(Table1[[#This Row],[sampleID]],latlon_match!A:C,3,FALSE())</f>
        <v>118.54</v>
      </c>
    </row>
    <row r="1685" customFormat="false" ht="13.8" hidden="false" customHeight="false" outlineLevel="0" collapsed="false">
      <c r="A1685" s="1" t="s">
        <v>1750</v>
      </c>
      <c r="B1685" s="1" t="n">
        <f aca="false">VLOOKUP(Table1[[#This Row],[region_description]],region_index_match!A:C,3,FALSE())</f>
        <v>20</v>
      </c>
      <c r="C1685" s="1" t="str">
        <f aca="false">VLOOKUP(Table1[[#This Row],[sampleID]],temporary_match!A:B,2,FALSE())</f>
        <v>Indonesian Throughflow</v>
      </c>
      <c r="D1685" s="1" t="n">
        <f aca="false">VLOOKUP(Table1[[#This Row],[sampleID]],latlon_match!A:C,2,FALSE())</f>
        <v>1.87</v>
      </c>
      <c r="E1685" s="1" t="n">
        <f aca="false">VLOOKUP(Table1[[#This Row],[sampleID]],latlon_match!A:C,3,FALSE())</f>
        <v>118.55</v>
      </c>
    </row>
    <row r="1686" customFormat="false" ht="13.8" hidden="false" customHeight="false" outlineLevel="0" collapsed="false">
      <c r="A1686" s="1" t="s">
        <v>1751</v>
      </c>
      <c r="B1686" s="1" t="n">
        <f aca="false">VLOOKUP(Table1[[#This Row],[region_description]],region_index_match!A:C,3,FALSE())</f>
        <v>35</v>
      </c>
      <c r="C1686" s="1" t="str">
        <f aca="false">VLOOKUP(Table1[[#This Row],[sampleID]],temporary_match!A:B,2,FALSE())</f>
        <v>Sea of Okhotsk</v>
      </c>
      <c r="D1686" s="1" t="n">
        <f aca="false">VLOOKUP(Table1[[#This Row],[sampleID]],latlon_match!A:C,2,FALSE())</f>
        <v>56.07</v>
      </c>
      <c r="E1686" s="1" t="n">
        <f aca="false">VLOOKUP(Table1[[#This Row],[sampleID]],latlon_match!A:C,3,FALSE())</f>
        <v>153.68</v>
      </c>
    </row>
    <row r="1687" customFormat="false" ht="13.8" hidden="false" customHeight="false" outlineLevel="0" collapsed="false">
      <c r="A1687" s="1" t="s">
        <v>1752</v>
      </c>
      <c r="B1687" s="1" t="n">
        <f aca="false">VLOOKUP(Table1[[#This Row],[region_description]],region_index_match!A:C,3,FALSE())</f>
        <v>35</v>
      </c>
      <c r="C1687" s="1" t="str">
        <f aca="false">VLOOKUP(Table1[[#This Row],[sampleID]],temporary_match!A:B,2,FALSE())</f>
        <v>Sea of Okhotsk</v>
      </c>
      <c r="D1687" s="1" t="n">
        <f aca="false">VLOOKUP(Table1[[#This Row],[sampleID]],latlon_match!A:C,2,FALSE())</f>
        <v>56.31</v>
      </c>
      <c r="E1687" s="1" t="n">
        <f aca="false">VLOOKUP(Table1[[#This Row],[sampleID]],latlon_match!A:C,3,FALSE())</f>
        <v>146.84</v>
      </c>
    </row>
    <row r="1688" customFormat="false" ht="13.8" hidden="false" customHeight="false" outlineLevel="0" collapsed="false">
      <c r="A1688" s="1" t="s">
        <v>1753</v>
      </c>
      <c r="B1688" s="1" t="n">
        <f aca="false">VLOOKUP(Table1[[#This Row],[region_description]],region_index_match!A:C,3,FALSE())</f>
        <v>35</v>
      </c>
      <c r="C1688" s="1" t="str">
        <f aca="false">VLOOKUP(Table1[[#This Row],[sampleID]],temporary_match!A:B,2,FALSE())</f>
        <v>Sea of Okhotsk</v>
      </c>
      <c r="D1688" s="1" t="n">
        <f aca="false">VLOOKUP(Table1[[#This Row],[sampleID]],latlon_match!A:C,2,FALSE())</f>
        <v>56.34</v>
      </c>
      <c r="E1688" s="1" t="n">
        <f aca="false">VLOOKUP(Table1[[#This Row],[sampleID]],latlon_match!A:C,3,FALSE())</f>
        <v>145.31</v>
      </c>
    </row>
    <row r="1689" customFormat="false" ht="13.8" hidden="false" customHeight="false" outlineLevel="0" collapsed="false">
      <c r="A1689" s="1" t="s">
        <v>1754</v>
      </c>
      <c r="B1689" s="1" t="n">
        <f aca="false">VLOOKUP(Table1[[#This Row],[region_description]],region_index_match!A:C,3,FALSE())</f>
        <v>35</v>
      </c>
      <c r="C1689" s="1" t="str">
        <f aca="false">VLOOKUP(Table1[[#This Row],[sampleID]],temporary_match!A:B,2,FALSE())</f>
        <v>Sea of Okhotsk</v>
      </c>
      <c r="D1689" s="1" t="n">
        <f aca="false">VLOOKUP(Table1[[#This Row],[sampleID]],latlon_match!A:C,2,FALSE())</f>
        <v>53.01</v>
      </c>
      <c r="E1689" s="1" t="n">
        <f aca="false">VLOOKUP(Table1[[#This Row],[sampleID]],latlon_match!A:C,3,FALSE())</f>
        <v>146.51</v>
      </c>
    </row>
    <row r="1690" customFormat="false" ht="13.8" hidden="false" customHeight="false" outlineLevel="0" collapsed="false">
      <c r="A1690" s="1" t="s">
        <v>1755</v>
      </c>
      <c r="B1690" s="1" t="n">
        <f aca="false">VLOOKUP(Table1[[#This Row],[region_description]],region_index_match!A:C,3,FALSE())</f>
        <v>35</v>
      </c>
      <c r="C1690" s="1" t="str">
        <f aca="false">VLOOKUP(Table1[[#This Row],[sampleID]],temporary_match!A:B,2,FALSE())</f>
        <v>Sea of Okhotsk</v>
      </c>
      <c r="D1690" s="1" t="n">
        <f aca="false">VLOOKUP(Table1[[#This Row],[sampleID]],latlon_match!A:C,2,FALSE())</f>
        <v>52.56</v>
      </c>
      <c r="E1690" s="1" t="n">
        <f aca="false">VLOOKUP(Table1[[#This Row],[sampleID]],latlon_match!A:C,3,FALSE())</f>
        <v>146.51</v>
      </c>
    </row>
    <row r="1691" customFormat="false" ht="13.8" hidden="false" customHeight="false" outlineLevel="0" collapsed="false">
      <c r="A1691" s="1" t="s">
        <v>1756</v>
      </c>
      <c r="B1691" s="1" t="n">
        <f aca="false">VLOOKUP(Table1[[#This Row],[region_description]],region_index_match!A:C,3,FALSE())</f>
        <v>35</v>
      </c>
      <c r="C1691" s="1" t="str">
        <f aca="false">VLOOKUP(Table1[[#This Row],[sampleID]],temporary_match!A:B,2,FALSE())</f>
        <v>Sea of Okhotsk</v>
      </c>
      <c r="D1691" s="1" t="n">
        <f aca="false">VLOOKUP(Table1[[#This Row],[sampleID]],latlon_match!A:C,2,FALSE())</f>
        <v>52</v>
      </c>
      <c r="E1691" s="1" t="n">
        <f aca="false">VLOOKUP(Table1[[#This Row],[sampleID]],latlon_match!A:C,3,FALSE())</f>
        <v>144.56</v>
      </c>
    </row>
    <row r="1692" customFormat="false" ht="13.8" hidden="false" customHeight="false" outlineLevel="0" collapsed="false">
      <c r="A1692" s="1" t="s">
        <v>1757</v>
      </c>
      <c r="B1692" s="1" t="n">
        <f aca="false">VLOOKUP(Table1[[#This Row],[region_description]],region_index_match!A:C,3,FALSE())</f>
        <v>35</v>
      </c>
      <c r="C1692" s="1" t="str">
        <f aca="false">VLOOKUP(Table1[[#This Row],[sampleID]],temporary_match!A:B,2,FALSE())</f>
        <v>Sea of Okhotsk</v>
      </c>
      <c r="D1692" s="1" t="n">
        <f aca="false">VLOOKUP(Table1[[#This Row],[sampleID]],latlon_match!A:C,2,FALSE())</f>
        <v>52</v>
      </c>
      <c r="E1692" s="1" t="n">
        <f aca="false">VLOOKUP(Table1[[#This Row],[sampleID]],latlon_match!A:C,3,FALSE())</f>
        <v>144.94</v>
      </c>
    </row>
    <row r="1693" customFormat="false" ht="13.8" hidden="false" customHeight="false" outlineLevel="0" collapsed="false">
      <c r="A1693" s="1" t="s">
        <v>1758</v>
      </c>
      <c r="B1693" s="1" t="n">
        <f aca="false">VLOOKUP(Table1[[#This Row],[region_description]],region_index_match!A:C,3,FALSE())</f>
        <v>35</v>
      </c>
      <c r="C1693" s="1" t="str">
        <f aca="false">VLOOKUP(Table1[[#This Row],[sampleID]],temporary_match!A:B,2,FALSE())</f>
        <v>Sea of Okhotsk</v>
      </c>
      <c r="D1693" s="1" t="n">
        <f aca="false">VLOOKUP(Table1[[#This Row],[sampleID]],latlon_match!A:C,2,FALSE())</f>
        <v>48.81</v>
      </c>
      <c r="E1693" s="1" t="n">
        <f aca="false">VLOOKUP(Table1[[#This Row],[sampleID]],latlon_match!A:C,3,FALSE())</f>
        <v>147.87</v>
      </c>
    </row>
    <row r="1694" customFormat="false" ht="13.8" hidden="false" customHeight="false" outlineLevel="0" collapsed="false">
      <c r="A1694" s="1" t="s">
        <v>1759</v>
      </c>
      <c r="B1694" s="1" t="n">
        <f aca="false">VLOOKUP(Table1[[#This Row],[region_description]],region_index_match!A:C,3,FALSE())</f>
        <v>35</v>
      </c>
      <c r="C1694" s="1" t="str">
        <f aca="false">VLOOKUP(Table1[[#This Row],[sampleID]],temporary_match!A:B,2,FALSE())</f>
        <v>Sea of Okhotsk</v>
      </c>
      <c r="D1694" s="1" t="n">
        <f aca="false">VLOOKUP(Table1[[#This Row],[sampleID]],latlon_match!A:C,2,FALSE())</f>
        <v>48.58</v>
      </c>
      <c r="E1694" s="1" t="n">
        <f aca="false">VLOOKUP(Table1[[#This Row],[sampleID]],latlon_match!A:C,3,FALSE())</f>
        <v>146.36</v>
      </c>
    </row>
    <row r="1695" customFormat="false" ht="13.8" hidden="false" customHeight="false" outlineLevel="0" collapsed="false">
      <c r="A1695" s="1" t="s">
        <v>1760</v>
      </c>
      <c r="B1695" s="1" t="n">
        <f aca="false">VLOOKUP(Table1[[#This Row],[region_description]],region_index_match!A:C,3,FALSE())</f>
        <v>35</v>
      </c>
      <c r="C1695" s="1" t="str">
        <f aca="false">VLOOKUP(Table1[[#This Row],[sampleID]],temporary_match!A:B,2,FALSE())</f>
        <v>Sea of Okhotsk</v>
      </c>
      <c r="D1695" s="1" t="n">
        <f aca="false">VLOOKUP(Table1[[#This Row],[sampleID]],latlon_match!A:C,2,FALSE())</f>
        <v>47.52</v>
      </c>
      <c r="E1695" s="1" t="n">
        <f aca="false">VLOOKUP(Table1[[#This Row],[sampleID]],latlon_match!A:C,3,FALSE())</f>
        <v>145.16</v>
      </c>
    </row>
    <row r="1696" customFormat="false" ht="13.8" hidden="false" customHeight="false" outlineLevel="0" collapsed="false">
      <c r="A1696" s="1" t="s">
        <v>1761</v>
      </c>
      <c r="B1696" s="1" t="n">
        <f aca="false">VLOOKUP(Table1[[#This Row],[region_description]],region_index_match!A:C,3,FALSE())</f>
        <v>35</v>
      </c>
      <c r="C1696" s="1" t="str">
        <f aca="false">VLOOKUP(Table1[[#This Row],[sampleID]],temporary_match!A:B,2,FALSE())</f>
        <v>Sea of Okhotsk</v>
      </c>
      <c r="D1696" s="1" t="n">
        <f aca="false">VLOOKUP(Table1[[#This Row],[sampleID]],latlon_match!A:C,2,FALSE())</f>
        <v>45.51</v>
      </c>
      <c r="E1696" s="1" t="n">
        <f aca="false">VLOOKUP(Table1[[#This Row],[sampleID]],latlon_match!A:C,3,FALSE())</f>
        <v>144.54</v>
      </c>
    </row>
    <row r="1697" customFormat="false" ht="13.8" hidden="false" customHeight="false" outlineLevel="0" collapsed="false">
      <c r="A1697" s="1" t="s">
        <v>1762</v>
      </c>
      <c r="B1697" s="1" t="n">
        <f aca="false">VLOOKUP(Table1[[#This Row],[region_description]],region_index_match!A:C,3,FALSE())</f>
        <v>35</v>
      </c>
      <c r="C1697" s="1" t="str">
        <f aca="false">VLOOKUP(Table1[[#This Row],[sampleID]],temporary_match!A:B,2,FALSE())</f>
        <v>Sea of Okhotsk</v>
      </c>
      <c r="D1697" s="1" t="n">
        <f aca="false">VLOOKUP(Table1[[#This Row],[sampleID]],latlon_match!A:C,2,FALSE())</f>
        <v>45.52</v>
      </c>
      <c r="E1697" s="1" t="n">
        <f aca="false">VLOOKUP(Table1[[#This Row],[sampleID]],latlon_match!A:C,3,FALSE())</f>
        <v>144.47</v>
      </c>
    </row>
    <row r="1698" customFormat="false" ht="13.8" hidden="false" customHeight="false" outlineLevel="0" collapsed="false">
      <c r="A1698" s="1" t="s">
        <v>1763</v>
      </c>
      <c r="B1698" s="1" t="n">
        <f aca="false">VLOOKUP(Table1[[#This Row],[region_description]],region_index_match!A:C,3,FALSE())</f>
        <v>27</v>
      </c>
      <c r="C1698" s="1" t="str">
        <f aca="false">VLOOKUP(Table1[[#This Row],[sampleID]],temporary_match!A:B,2,FALSE())</f>
        <v>North Sea</v>
      </c>
      <c r="D1698" s="1" t="n">
        <f aca="false">VLOOKUP(Table1[[#This Row],[sampleID]],latlon_match!A:C,2,FALSE())</f>
        <v>55.17</v>
      </c>
      <c r="E1698" s="1" t="n">
        <f aca="false">VLOOKUP(Table1[[#This Row],[sampleID]],latlon_match!A:C,3,FALSE())</f>
        <v>3.15</v>
      </c>
    </row>
    <row r="1699" customFormat="false" ht="13.8" hidden="false" customHeight="false" outlineLevel="0" collapsed="false">
      <c r="A1699" s="1" t="s">
        <v>1764</v>
      </c>
      <c r="B1699" s="1" t="n">
        <f aca="false">VLOOKUP(Table1[[#This Row],[region_description]],region_index_match!A:C,3,FALSE())</f>
        <v>27</v>
      </c>
      <c r="C1699" s="1" t="str">
        <f aca="false">VLOOKUP(Table1[[#This Row],[sampleID]],temporary_match!A:B,2,FALSE())</f>
        <v>North Sea</v>
      </c>
      <c r="D1699" s="1" t="n">
        <f aca="false">VLOOKUP(Table1[[#This Row],[sampleID]],latlon_match!A:C,2,FALSE())</f>
        <v>54.72</v>
      </c>
      <c r="E1699" s="1" t="n">
        <f aca="false">VLOOKUP(Table1[[#This Row],[sampleID]],latlon_match!A:C,3,FALSE())</f>
        <v>3.68</v>
      </c>
    </row>
    <row r="1700" customFormat="false" ht="13.8" hidden="false" customHeight="false" outlineLevel="0" collapsed="false">
      <c r="A1700" s="1" t="s">
        <v>1765</v>
      </c>
      <c r="B1700" s="1" t="n">
        <f aca="false">VLOOKUP(Table1[[#This Row],[region_description]],region_index_match!A:C,3,FALSE())</f>
        <v>27</v>
      </c>
      <c r="C1700" s="1" t="str">
        <f aca="false">VLOOKUP(Table1[[#This Row],[sampleID]],temporary_match!A:B,2,FALSE())</f>
        <v>North Sea</v>
      </c>
      <c r="D1700" s="1" t="n">
        <f aca="false">VLOOKUP(Table1[[#This Row],[sampleID]],latlon_match!A:C,2,FALSE())</f>
        <v>54.4</v>
      </c>
      <c r="E1700" s="1" t="n">
        <f aca="false">VLOOKUP(Table1[[#This Row],[sampleID]],latlon_match!A:C,3,FALSE())</f>
        <v>4.35</v>
      </c>
    </row>
    <row r="1701" customFormat="false" ht="13.8" hidden="false" customHeight="false" outlineLevel="0" collapsed="false">
      <c r="A1701" s="1" t="s">
        <v>1766</v>
      </c>
      <c r="B1701" s="1" t="n">
        <f aca="false">VLOOKUP(Table1[[#This Row],[region_description]],region_index_match!A:C,3,FALSE())</f>
        <v>27</v>
      </c>
      <c r="C1701" s="1" t="str">
        <f aca="false">VLOOKUP(Table1[[#This Row],[sampleID]],temporary_match!A:B,2,FALSE())</f>
        <v>North Sea</v>
      </c>
      <c r="D1701" s="1" t="n">
        <f aca="false">VLOOKUP(Table1[[#This Row],[sampleID]],latlon_match!A:C,2,FALSE())</f>
        <v>54.13</v>
      </c>
      <c r="E1701" s="1" t="n">
        <f aca="false">VLOOKUP(Table1[[#This Row],[sampleID]],latlon_match!A:C,3,FALSE())</f>
        <v>4.33</v>
      </c>
    </row>
    <row r="1702" customFormat="false" ht="13.8" hidden="false" customHeight="false" outlineLevel="0" collapsed="false">
      <c r="A1702" s="1" t="s">
        <v>1767</v>
      </c>
      <c r="B1702" s="1" t="n">
        <f aca="false">VLOOKUP(Table1[[#This Row],[region_description]],region_index_match!A:C,3,FALSE())</f>
        <v>27</v>
      </c>
      <c r="C1702" s="1" t="str">
        <f aca="false">VLOOKUP(Table1[[#This Row],[sampleID]],temporary_match!A:B,2,FALSE())</f>
        <v>North Sea</v>
      </c>
      <c r="D1702" s="1" t="n">
        <f aca="false">VLOOKUP(Table1[[#This Row],[sampleID]],latlon_match!A:C,2,FALSE())</f>
        <v>53.92</v>
      </c>
      <c r="E1702" s="1" t="n">
        <f aca="false">VLOOKUP(Table1[[#This Row],[sampleID]],latlon_match!A:C,3,FALSE())</f>
        <v>4.6</v>
      </c>
    </row>
    <row r="1703" customFormat="false" ht="13.8" hidden="false" customHeight="false" outlineLevel="0" collapsed="false">
      <c r="A1703" s="1" t="s">
        <v>1768</v>
      </c>
      <c r="B1703" s="1" t="n">
        <f aca="false">VLOOKUP(Table1[[#This Row],[region_description]],region_index_match!A:C,3,FALSE())</f>
        <v>27</v>
      </c>
      <c r="C1703" s="1" t="str">
        <f aca="false">VLOOKUP(Table1[[#This Row],[sampleID]],temporary_match!A:B,2,FALSE())</f>
        <v>North Sea</v>
      </c>
      <c r="D1703" s="1" t="n">
        <f aca="false">VLOOKUP(Table1[[#This Row],[sampleID]],latlon_match!A:C,2,FALSE())</f>
        <v>53.77</v>
      </c>
      <c r="E1703" s="1" t="n">
        <f aca="false">VLOOKUP(Table1[[#This Row],[sampleID]],latlon_match!A:C,3,FALSE())</f>
        <v>4.77</v>
      </c>
    </row>
    <row r="1704" customFormat="false" ht="13.8" hidden="false" customHeight="false" outlineLevel="0" collapsed="false">
      <c r="A1704" s="1" t="s">
        <v>1769</v>
      </c>
      <c r="B1704" s="1" t="n">
        <f aca="false">VLOOKUP(Table1[[#This Row],[region_description]],region_index_match!A:C,3,FALSE())</f>
        <v>25</v>
      </c>
      <c r="C1704" s="1" t="str">
        <f aca="false">VLOOKUP(Table1[[#This Row],[sampleID]],temporary_match!A:B,2,FALSE())</f>
        <v>Mozambique Channel</v>
      </c>
      <c r="D1704" s="1" t="n">
        <f aca="false">VLOOKUP(Table1[[#This Row],[sampleID]],latlon_match!A:C,2,FALSE())</f>
        <v>-20.9733333</v>
      </c>
      <c r="E1704" s="1" t="n">
        <f aca="false">VLOOKUP(Table1[[#This Row],[sampleID]],latlon_match!A:C,3,FALSE())</f>
        <v>35.75</v>
      </c>
    </row>
    <row r="1705" customFormat="false" ht="13.8" hidden="false" customHeight="false" outlineLevel="0" collapsed="false">
      <c r="A1705" s="1" t="s">
        <v>1770</v>
      </c>
      <c r="B1705" s="1" t="n">
        <f aca="false">VLOOKUP(Table1[[#This Row],[region_description]],region_index_match!A:C,3,FALSE())</f>
        <v>25</v>
      </c>
      <c r="C1705" s="1" t="str">
        <f aca="false">VLOOKUP(Table1[[#This Row],[sampleID]],temporary_match!A:B,2,FALSE())</f>
        <v>Mozambique Channel</v>
      </c>
      <c r="D1705" s="1" t="n">
        <f aca="false">VLOOKUP(Table1[[#This Row],[sampleID]],latlon_match!A:C,2,FALSE())</f>
        <v>-19.3333333</v>
      </c>
      <c r="E1705" s="1" t="n">
        <f aca="false">VLOOKUP(Table1[[#This Row],[sampleID]],latlon_match!A:C,3,FALSE())</f>
        <v>36.93</v>
      </c>
    </row>
    <row r="1706" customFormat="false" ht="13.8" hidden="false" customHeight="false" outlineLevel="0" collapsed="false">
      <c r="A1706" s="1" t="s">
        <v>1771</v>
      </c>
      <c r="B1706" s="1" t="n">
        <f aca="false">VLOOKUP(Table1[[#This Row],[region_description]],region_index_match!A:C,3,FALSE())</f>
        <v>25</v>
      </c>
      <c r="C1706" s="1" t="str">
        <f aca="false">VLOOKUP(Table1[[#This Row],[sampleID]],temporary_match!A:B,2,FALSE())</f>
        <v>Mozambique Channel</v>
      </c>
      <c r="D1706" s="1" t="n">
        <f aca="false">VLOOKUP(Table1[[#This Row],[sampleID]],latlon_match!A:C,2,FALSE())</f>
        <v>-19.19</v>
      </c>
      <c r="E1706" s="1" t="n">
        <f aca="false">VLOOKUP(Table1[[#This Row],[sampleID]],latlon_match!A:C,3,FALSE())</f>
        <v>38.17</v>
      </c>
    </row>
    <row r="1707" customFormat="false" ht="13.8" hidden="false" customHeight="false" outlineLevel="0" collapsed="false">
      <c r="A1707" s="1" t="s">
        <v>1772</v>
      </c>
      <c r="B1707" s="1" t="n">
        <f aca="false">VLOOKUP(Table1[[#This Row],[region_description]],region_index_match!A:C,3,FALSE())</f>
        <v>25</v>
      </c>
      <c r="C1707" s="1" t="str">
        <f aca="false">VLOOKUP(Table1[[#This Row],[sampleID]],temporary_match!A:B,2,FALSE())</f>
        <v>Mozambique Channel</v>
      </c>
      <c r="D1707" s="1" t="n">
        <f aca="false">VLOOKUP(Table1[[#This Row],[sampleID]],latlon_match!A:C,2,FALSE())</f>
        <v>-17.7133333</v>
      </c>
      <c r="E1707" s="1" t="n">
        <f aca="false">VLOOKUP(Table1[[#This Row],[sampleID]],latlon_match!A:C,3,FALSE())</f>
        <v>38.1366667</v>
      </c>
    </row>
    <row r="1708" customFormat="false" ht="13.8" hidden="false" customHeight="false" outlineLevel="0" collapsed="false">
      <c r="A1708" s="1" t="s">
        <v>1773</v>
      </c>
      <c r="B1708" s="1" t="n">
        <f aca="false">VLOOKUP(Table1[[#This Row],[region_description]],region_index_match!A:C,3,FALSE())</f>
        <v>25</v>
      </c>
      <c r="C1708" s="1" t="str">
        <f aca="false">VLOOKUP(Table1[[#This Row],[sampleID]],temporary_match!A:B,2,FALSE())</f>
        <v>Mozambique Channel</v>
      </c>
      <c r="D1708" s="1" t="n">
        <f aca="false">VLOOKUP(Table1[[#This Row],[sampleID]],latlon_match!A:C,2,FALSE())</f>
        <v>-15.1233333</v>
      </c>
      <c r="E1708" s="1" t="n">
        <f aca="false">VLOOKUP(Table1[[#This Row],[sampleID]],latlon_match!A:C,3,FALSE())</f>
        <v>40.7633333</v>
      </c>
    </row>
    <row r="1709" customFormat="false" ht="13.8" hidden="false" customHeight="false" outlineLevel="0" collapsed="false">
      <c r="A1709" s="1" t="s">
        <v>1774</v>
      </c>
      <c r="B1709" s="1" t="n">
        <f aca="false">VLOOKUP(Table1[[#This Row],[region_description]],region_index_match!A:C,3,FALSE())</f>
        <v>25</v>
      </c>
      <c r="C1709" s="1" t="str">
        <f aca="false">VLOOKUP(Table1[[#This Row],[sampleID]],temporary_match!A:B,2,FALSE())</f>
        <v>Mozambique Channel</v>
      </c>
      <c r="D1709" s="1" t="n">
        <f aca="false">VLOOKUP(Table1[[#This Row],[sampleID]],latlon_match!A:C,2,FALSE())</f>
        <v>-19.2633333</v>
      </c>
      <c r="E1709" s="1" t="n">
        <f aca="false">VLOOKUP(Table1[[#This Row],[sampleID]],latlon_match!A:C,3,FALSE())</f>
        <v>37.4066667</v>
      </c>
    </row>
    <row r="1710" customFormat="false" ht="13.8" hidden="false" customHeight="false" outlineLevel="0" collapsed="false">
      <c r="A1710" s="1" t="s">
        <v>1775</v>
      </c>
      <c r="B1710" s="1" t="n">
        <f aca="false">VLOOKUP(Table1[[#This Row],[region_description]],region_index_match!A:C,3,FALSE())</f>
        <v>25</v>
      </c>
      <c r="C1710" s="1" t="str">
        <f aca="false">VLOOKUP(Table1[[#This Row],[sampleID]],temporary_match!A:B,2,FALSE())</f>
        <v>Mozambique Channel</v>
      </c>
      <c r="D1710" s="1" t="n">
        <f aca="false">VLOOKUP(Table1[[#This Row],[sampleID]],latlon_match!A:C,2,FALSE())</f>
        <v>-17.0966667</v>
      </c>
      <c r="E1710" s="1" t="n">
        <f aca="false">VLOOKUP(Table1[[#This Row],[sampleID]],latlon_match!A:C,3,FALSE())</f>
        <v>39.2</v>
      </c>
    </row>
    <row r="1711" customFormat="false" ht="13.8" hidden="false" customHeight="false" outlineLevel="0" collapsed="false">
      <c r="A1711" s="1" t="s">
        <v>1776</v>
      </c>
      <c r="B1711" s="1" t="n">
        <f aca="false">VLOOKUP(Table1[[#This Row],[region_description]],region_index_match!A:C,3,FALSE())</f>
        <v>25</v>
      </c>
      <c r="C1711" s="1" t="str">
        <f aca="false">VLOOKUP(Table1[[#This Row],[sampleID]],temporary_match!A:B,2,FALSE())</f>
        <v>Mozambique Channel</v>
      </c>
      <c r="D1711" s="1" t="n">
        <f aca="false">VLOOKUP(Table1[[#This Row],[sampleID]],latlon_match!A:C,2,FALSE())</f>
        <v>-19.7733333</v>
      </c>
      <c r="E1711" s="1" t="n">
        <f aca="false">VLOOKUP(Table1[[#This Row],[sampleID]],latlon_match!A:C,3,FALSE())</f>
        <v>36.6683333</v>
      </c>
    </row>
    <row r="1712" customFormat="false" ht="13.8" hidden="false" customHeight="false" outlineLevel="0" collapsed="false">
      <c r="A1712" s="1" t="s">
        <v>1777</v>
      </c>
      <c r="B1712" s="1" t="n">
        <f aca="false">VLOOKUP(Table1[[#This Row],[region_description]],region_index_match!A:C,3,FALSE())</f>
        <v>25</v>
      </c>
      <c r="C1712" s="1" t="str">
        <f aca="false">VLOOKUP(Table1[[#This Row],[sampleID]],temporary_match!A:B,2,FALSE())</f>
        <v>Mozambique Channel</v>
      </c>
      <c r="D1712" s="1" t="n">
        <f aca="false">VLOOKUP(Table1[[#This Row],[sampleID]],latlon_match!A:C,2,FALSE())</f>
        <v>-18.1283333</v>
      </c>
      <c r="E1712" s="1" t="n">
        <f aca="false">VLOOKUP(Table1[[#This Row],[sampleID]],latlon_match!A:C,3,FALSE())</f>
        <v>37.85</v>
      </c>
    </row>
    <row r="1713" customFormat="false" ht="13.8" hidden="false" customHeight="false" outlineLevel="0" collapsed="false">
      <c r="A1713" s="1" t="s">
        <v>1778</v>
      </c>
      <c r="B1713" s="1" t="n">
        <f aca="false">VLOOKUP(Table1[[#This Row],[region_description]],region_index_match!A:C,3,FALSE())</f>
        <v>25</v>
      </c>
      <c r="C1713" s="1" t="str">
        <f aca="false">VLOOKUP(Table1[[#This Row],[sampleID]],temporary_match!A:B,2,FALSE())</f>
        <v>Mozambique Channel</v>
      </c>
      <c r="D1713" s="1" t="n">
        <f aca="false">VLOOKUP(Table1[[#This Row],[sampleID]],latlon_match!A:C,2,FALSE())</f>
        <v>-16.0016667</v>
      </c>
      <c r="E1713" s="1" t="n">
        <f aca="false">VLOOKUP(Table1[[#This Row],[sampleID]],latlon_match!A:C,3,FALSE())</f>
        <v>41.3116667</v>
      </c>
    </row>
    <row r="1714" customFormat="false" ht="13.8" hidden="false" customHeight="false" outlineLevel="0" collapsed="false">
      <c r="A1714" s="1" t="s">
        <v>1779</v>
      </c>
      <c r="B1714" s="1" t="n">
        <f aca="false">VLOOKUP(Table1[[#This Row],[region_description]],region_index_match!A:C,3,FALSE())</f>
        <v>25</v>
      </c>
      <c r="C1714" s="1" t="str">
        <f aca="false">VLOOKUP(Table1[[#This Row],[sampleID]],temporary_match!A:B,2,FALSE())</f>
        <v>Mozambique Channel</v>
      </c>
      <c r="D1714" s="1" t="n">
        <f aca="false">VLOOKUP(Table1[[#This Row],[sampleID]],latlon_match!A:C,2,FALSE())</f>
        <v>-18.6</v>
      </c>
      <c r="E1714" s="1" t="n">
        <f aca="false">VLOOKUP(Table1[[#This Row],[sampleID]],latlon_match!A:C,3,FALSE())</f>
        <v>37.2333333</v>
      </c>
    </row>
    <row r="1715" customFormat="false" ht="13.8" hidden="false" customHeight="false" outlineLevel="0" collapsed="false">
      <c r="A1715" s="1" t="s">
        <v>1780</v>
      </c>
      <c r="B1715" s="1" t="n">
        <f aca="false">VLOOKUP(Table1[[#This Row],[region_description]],region_index_match!A:C,3,FALSE())</f>
        <v>25</v>
      </c>
      <c r="C1715" s="1" t="str">
        <f aca="false">VLOOKUP(Table1[[#This Row],[sampleID]],temporary_match!A:B,2,FALSE())</f>
        <v>Mozambique Channel</v>
      </c>
      <c r="D1715" s="1" t="n">
        <f aca="false">VLOOKUP(Table1[[#This Row],[sampleID]],latlon_match!A:C,2,FALSE())</f>
        <v>-18.1666667</v>
      </c>
      <c r="E1715" s="1" t="n">
        <f aca="false">VLOOKUP(Table1[[#This Row],[sampleID]],latlon_match!A:C,3,FALSE())</f>
        <v>37.5333333</v>
      </c>
    </row>
    <row r="1716" customFormat="false" ht="13.8" hidden="false" customHeight="false" outlineLevel="0" collapsed="false">
      <c r="A1716" s="1" t="s">
        <v>1781</v>
      </c>
      <c r="B1716" s="1" t="n">
        <f aca="false">VLOOKUP(Table1[[#This Row],[region_description]],region_index_match!A:C,3,FALSE())</f>
        <v>25</v>
      </c>
      <c r="C1716" s="1" t="str">
        <f aca="false">VLOOKUP(Table1[[#This Row],[sampleID]],temporary_match!A:B,2,FALSE())</f>
        <v>Mozambique Channel</v>
      </c>
      <c r="D1716" s="1" t="n">
        <f aca="false">VLOOKUP(Table1[[#This Row],[sampleID]],latlon_match!A:C,2,FALSE())</f>
        <v>-19.6166667</v>
      </c>
      <c r="E1716" s="1" t="n">
        <f aca="false">VLOOKUP(Table1[[#This Row],[sampleID]],latlon_match!A:C,3,FALSE())</f>
        <v>36.925</v>
      </c>
    </row>
    <row r="1717" customFormat="false" ht="13.8" hidden="false" customHeight="false" outlineLevel="0" collapsed="false">
      <c r="A1717" s="1" t="s">
        <v>1782</v>
      </c>
      <c r="B1717" s="1" t="n">
        <f aca="false">VLOOKUP(Table1[[#This Row],[region_description]],region_index_match!A:C,3,FALSE())</f>
        <v>25</v>
      </c>
      <c r="C1717" s="1" t="str">
        <f aca="false">VLOOKUP(Table1[[#This Row],[sampleID]],temporary_match!A:B,2,FALSE())</f>
        <v>Mozambique Channel</v>
      </c>
      <c r="D1717" s="1" t="n">
        <f aca="false">VLOOKUP(Table1[[#This Row],[sampleID]],latlon_match!A:C,2,FALSE())</f>
        <v>-16.1166667</v>
      </c>
      <c r="E1717" s="1" t="n">
        <f aca="false">VLOOKUP(Table1[[#This Row],[sampleID]],latlon_match!A:C,3,FALSE())</f>
        <v>40.2833333</v>
      </c>
    </row>
    <row r="1718" customFormat="false" ht="13.8" hidden="false" customHeight="false" outlineLevel="0" collapsed="false">
      <c r="A1718" s="1" t="s">
        <v>1783</v>
      </c>
      <c r="B1718" s="1" t="n">
        <f aca="false">VLOOKUP(Table1[[#This Row],[region_description]],region_index_match!A:C,3,FALSE())</f>
        <v>25</v>
      </c>
      <c r="C1718" s="1" t="str">
        <f aca="false">VLOOKUP(Table1[[#This Row],[sampleID]],temporary_match!A:B,2,FALSE())</f>
        <v>Mozambique Channel</v>
      </c>
      <c r="D1718" s="1" t="n">
        <f aca="false">VLOOKUP(Table1[[#This Row],[sampleID]],latlon_match!A:C,2,FALSE())</f>
        <v>-15.59</v>
      </c>
      <c r="E1718" s="1" t="n">
        <f aca="false">VLOOKUP(Table1[[#This Row],[sampleID]],latlon_match!A:C,3,FALSE())</f>
        <v>40.625</v>
      </c>
    </row>
    <row r="1719" customFormat="false" ht="13.8" hidden="false" customHeight="false" outlineLevel="0" collapsed="false">
      <c r="A1719" s="1" t="s">
        <v>1784</v>
      </c>
      <c r="B1719" s="1" t="n">
        <f aca="false">VLOOKUP(Table1[[#This Row],[region_description]],region_index_match!A:C,3,FALSE())</f>
        <v>25</v>
      </c>
      <c r="C1719" s="1" t="str">
        <f aca="false">VLOOKUP(Table1[[#This Row],[sampleID]],temporary_match!A:B,2,FALSE())</f>
        <v>Mozambique Channel</v>
      </c>
      <c r="D1719" s="1" t="n">
        <f aca="false">VLOOKUP(Table1[[#This Row],[sampleID]],latlon_match!A:C,2,FALSE())</f>
        <v>-15</v>
      </c>
      <c r="E1719" s="1" t="n">
        <f aca="false">VLOOKUP(Table1[[#This Row],[sampleID]],latlon_match!A:C,3,FALSE())</f>
        <v>41.4166667</v>
      </c>
    </row>
    <row r="1720" customFormat="false" ht="13.8" hidden="false" customHeight="false" outlineLevel="0" collapsed="false">
      <c r="A1720" s="1" t="s">
        <v>1785</v>
      </c>
      <c r="B1720" s="1" t="n">
        <f aca="false">VLOOKUP(Table1[[#This Row],[region_description]],region_index_match!A:C,3,FALSE())</f>
        <v>25</v>
      </c>
      <c r="C1720" s="1" t="str">
        <f aca="false">VLOOKUP(Table1[[#This Row],[sampleID]],temporary_match!A:B,2,FALSE())</f>
        <v>Mozambique Channel</v>
      </c>
      <c r="D1720" s="1" t="n">
        <f aca="false">VLOOKUP(Table1[[#This Row],[sampleID]],latlon_match!A:C,2,FALSE())</f>
        <v>-15.145</v>
      </c>
      <c r="E1720" s="1" t="n">
        <f aca="false">VLOOKUP(Table1[[#This Row],[sampleID]],latlon_match!A:C,3,FALSE())</f>
        <v>40.7033333</v>
      </c>
    </row>
    <row r="1721" customFormat="false" ht="13.8" hidden="false" customHeight="false" outlineLevel="0" collapsed="false">
      <c r="A1721" s="1" t="s">
        <v>1786</v>
      </c>
      <c r="B1721" s="1" t="n">
        <f aca="false">VLOOKUP(Table1[[#This Row],[region_description]],region_index_match!A:C,3,FALSE())</f>
        <v>25</v>
      </c>
      <c r="C1721" s="1" t="str">
        <f aca="false">VLOOKUP(Table1[[#This Row],[sampleID]],temporary_match!A:B,2,FALSE())</f>
        <v>Mozambique Channel</v>
      </c>
      <c r="D1721" s="1" t="n">
        <f aca="false">VLOOKUP(Table1[[#This Row],[sampleID]],latlon_match!A:C,2,FALSE())</f>
        <v>-15.5966667</v>
      </c>
      <c r="E1721" s="1" t="n">
        <f aca="false">VLOOKUP(Table1[[#This Row],[sampleID]],latlon_match!A:C,3,FALSE())</f>
        <v>40.6083333</v>
      </c>
    </row>
    <row r="1722" customFormat="false" ht="13.8" hidden="false" customHeight="false" outlineLevel="0" collapsed="false">
      <c r="A1722" s="1" t="s">
        <v>1787</v>
      </c>
      <c r="B1722" s="1" t="n">
        <f aca="false">VLOOKUP(Table1[[#This Row],[region_description]],region_index_match!A:C,3,FALSE())</f>
        <v>25</v>
      </c>
      <c r="C1722" s="1" t="str">
        <f aca="false">VLOOKUP(Table1[[#This Row],[sampleID]],temporary_match!A:B,2,FALSE())</f>
        <v>Mozambique Channel</v>
      </c>
      <c r="D1722" s="1" t="n">
        <f aca="false">VLOOKUP(Table1[[#This Row],[sampleID]],latlon_match!A:C,2,FALSE())</f>
        <v>-20</v>
      </c>
      <c r="E1722" s="1" t="n">
        <f aca="false">VLOOKUP(Table1[[#This Row],[sampleID]],latlon_match!A:C,3,FALSE())</f>
        <v>36.7166667</v>
      </c>
    </row>
    <row r="1723" customFormat="false" ht="13.8" hidden="false" customHeight="false" outlineLevel="0" collapsed="false">
      <c r="A1723" s="1" t="s">
        <v>1788</v>
      </c>
      <c r="B1723" s="1" t="n">
        <f aca="false">VLOOKUP(Table1[[#This Row],[region_description]],region_index_match!A:C,3,FALSE())</f>
        <v>25</v>
      </c>
      <c r="C1723" s="1" t="str">
        <f aca="false">VLOOKUP(Table1[[#This Row],[sampleID]],temporary_match!A:B,2,FALSE())</f>
        <v>Mozambique Channel</v>
      </c>
      <c r="D1723" s="1" t="n">
        <f aca="false">VLOOKUP(Table1[[#This Row],[sampleID]],latlon_match!A:C,2,FALSE())</f>
        <v>-20</v>
      </c>
      <c r="E1723" s="1" t="n">
        <f aca="false">VLOOKUP(Table1[[#This Row],[sampleID]],latlon_match!A:C,3,FALSE())</f>
        <v>37.0666667</v>
      </c>
    </row>
    <row r="1724" customFormat="false" ht="13.8" hidden="false" customHeight="false" outlineLevel="0" collapsed="false">
      <c r="A1724" s="1" t="s">
        <v>1789</v>
      </c>
      <c r="B1724" s="1" t="n">
        <f aca="false">VLOOKUP(Table1[[#This Row],[region_description]],region_index_match!A:C,3,FALSE())</f>
        <v>25</v>
      </c>
      <c r="C1724" s="1" t="str">
        <f aca="false">VLOOKUP(Table1[[#This Row],[sampleID]],temporary_match!A:B,2,FALSE())</f>
        <v>Mozambique Channel</v>
      </c>
      <c r="D1724" s="1" t="n">
        <f aca="false">VLOOKUP(Table1[[#This Row],[sampleID]],latlon_match!A:C,2,FALSE())</f>
        <v>-15.6</v>
      </c>
      <c r="E1724" s="1" t="n">
        <f aca="false">VLOOKUP(Table1[[#This Row],[sampleID]],latlon_match!A:C,3,FALSE())</f>
        <v>40.5866667</v>
      </c>
    </row>
    <row r="1725" customFormat="false" ht="13.8" hidden="false" customHeight="false" outlineLevel="0" collapsed="false">
      <c r="A1725" s="1" t="s">
        <v>1790</v>
      </c>
      <c r="B1725" s="1" t="n">
        <f aca="false">VLOOKUP(Table1[[#This Row],[region_description]],region_index_match!A:C,3,FALSE())</f>
        <v>25</v>
      </c>
      <c r="C1725" s="1" t="str">
        <f aca="false">VLOOKUP(Table1[[#This Row],[sampleID]],temporary_match!A:B,2,FALSE())</f>
        <v>Mozambique Channel</v>
      </c>
      <c r="D1725" s="1" t="n">
        <f aca="false">VLOOKUP(Table1[[#This Row],[sampleID]],latlon_match!A:C,2,FALSE())</f>
        <v>-19.8866667</v>
      </c>
      <c r="E1725" s="1" t="n">
        <f aca="false">VLOOKUP(Table1[[#This Row],[sampleID]],latlon_match!A:C,3,FALSE())</f>
        <v>36.5833333</v>
      </c>
    </row>
    <row r="1726" customFormat="false" ht="13.8" hidden="false" customHeight="false" outlineLevel="0" collapsed="false">
      <c r="A1726" s="1" t="s">
        <v>1791</v>
      </c>
      <c r="B1726" s="1" t="n">
        <f aca="false">VLOOKUP(Table1[[#This Row],[region_description]],region_index_match!A:C,3,FALSE())</f>
        <v>25</v>
      </c>
      <c r="C1726" s="1" t="str">
        <f aca="false">VLOOKUP(Table1[[#This Row],[sampleID]],temporary_match!A:B,2,FALSE())</f>
        <v>Mozambique Channel</v>
      </c>
      <c r="D1726" s="1" t="n">
        <f aca="false">VLOOKUP(Table1[[#This Row],[sampleID]],latlon_match!A:C,2,FALSE())</f>
        <v>-17.145</v>
      </c>
      <c r="E1726" s="1" t="n">
        <f aca="false">VLOOKUP(Table1[[#This Row],[sampleID]],latlon_match!A:C,3,FALSE())</f>
        <v>39.135</v>
      </c>
    </row>
    <row r="1727" customFormat="false" ht="13.8" hidden="false" customHeight="false" outlineLevel="0" collapsed="false">
      <c r="A1727" s="1" t="s">
        <v>1792</v>
      </c>
      <c r="B1727" s="1" t="n">
        <f aca="false">VLOOKUP(Table1[[#This Row],[region_description]],region_index_match!A:C,3,FALSE())</f>
        <v>25</v>
      </c>
      <c r="C1727" s="1" t="str">
        <f aca="false">VLOOKUP(Table1[[#This Row],[sampleID]],temporary_match!A:B,2,FALSE())</f>
        <v>Mozambique Channel</v>
      </c>
      <c r="D1727" s="1" t="n">
        <f aca="false">VLOOKUP(Table1[[#This Row],[sampleID]],latlon_match!A:C,2,FALSE())</f>
        <v>-18.95</v>
      </c>
      <c r="E1727" s="1" t="n">
        <f aca="false">VLOOKUP(Table1[[#This Row],[sampleID]],latlon_match!A:C,3,FALSE())</f>
        <v>37.1333333</v>
      </c>
    </row>
    <row r="1728" customFormat="false" ht="13.8" hidden="false" customHeight="false" outlineLevel="0" collapsed="false">
      <c r="A1728" s="1" t="s">
        <v>1793</v>
      </c>
      <c r="B1728" s="1" t="n">
        <f aca="false">VLOOKUP(Table1[[#This Row],[region_description]],region_index_match!A:C,3,FALSE())</f>
        <v>25</v>
      </c>
      <c r="C1728" s="1" t="str">
        <f aca="false">VLOOKUP(Table1[[#This Row],[sampleID]],temporary_match!A:B,2,FALSE())</f>
        <v>Mozambique Channel</v>
      </c>
      <c r="D1728" s="1" t="n">
        <f aca="false">VLOOKUP(Table1[[#This Row],[sampleID]],latlon_match!A:C,2,FALSE())</f>
        <v>-16.6066667</v>
      </c>
      <c r="E1728" s="1" t="n">
        <f aca="false">VLOOKUP(Table1[[#This Row],[sampleID]],latlon_match!A:C,3,FALSE())</f>
        <v>39.78</v>
      </c>
    </row>
    <row r="1729" customFormat="false" ht="13.8" hidden="false" customHeight="false" outlineLevel="0" collapsed="false">
      <c r="A1729" s="1" t="s">
        <v>1794</v>
      </c>
      <c r="B1729" s="1" t="n">
        <f aca="false">VLOOKUP(Table1[[#This Row],[region_description]],region_index_match!A:C,3,FALSE())</f>
        <v>25</v>
      </c>
      <c r="C1729" s="1" t="str">
        <f aca="false">VLOOKUP(Table1[[#This Row],[sampleID]],temporary_match!A:B,2,FALSE())</f>
        <v>Mozambique Channel</v>
      </c>
      <c r="D1729" s="1" t="n">
        <f aca="false">VLOOKUP(Table1[[#This Row],[sampleID]],latlon_match!A:C,2,FALSE())</f>
        <v>-17.9016667</v>
      </c>
      <c r="E1729" s="1" t="n">
        <f aca="false">VLOOKUP(Table1[[#This Row],[sampleID]],latlon_match!A:C,3,FALSE())</f>
        <v>37.77</v>
      </c>
    </row>
    <row r="1730" customFormat="false" ht="13.8" hidden="false" customHeight="false" outlineLevel="0" collapsed="false">
      <c r="A1730" s="1" t="s">
        <v>1795</v>
      </c>
      <c r="B1730" s="1" t="n">
        <f aca="false">VLOOKUP(Table1[[#This Row],[region_description]],region_index_match!A:C,3,FALSE())</f>
        <v>25</v>
      </c>
      <c r="C1730" s="1" t="str">
        <f aca="false">VLOOKUP(Table1[[#This Row],[sampleID]],temporary_match!A:B,2,FALSE())</f>
        <v>Mozambique Channel</v>
      </c>
      <c r="D1730" s="1" t="n">
        <f aca="false">VLOOKUP(Table1[[#This Row],[sampleID]],latlon_match!A:C,2,FALSE())</f>
        <v>-17.375</v>
      </c>
      <c r="E1730" s="1" t="n">
        <f aca="false">VLOOKUP(Table1[[#This Row],[sampleID]],latlon_match!A:C,3,FALSE())</f>
        <v>38.635</v>
      </c>
    </row>
    <row r="1731" customFormat="false" ht="13.8" hidden="false" customHeight="false" outlineLevel="0" collapsed="false">
      <c r="A1731" s="1" t="s">
        <v>1796</v>
      </c>
      <c r="B1731" s="1" t="n">
        <f aca="false">VLOOKUP(Table1[[#This Row],[region_description]],region_index_match!A:C,3,FALSE())</f>
        <v>25</v>
      </c>
      <c r="C1731" s="1" t="str">
        <f aca="false">VLOOKUP(Table1[[#This Row],[sampleID]],temporary_match!A:B,2,FALSE())</f>
        <v>Mozambique Channel</v>
      </c>
      <c r="D1731" s="1" t="n">
        <f aca="false">VLOOKUP(Table1[[#This Row],[sampleID]],latlon_match!A:C,2,FALSE())</f>
        <v>-16.11</v>
      </c>
      <c r="E1731" s="1" t="n">
        <f aca="false">VLOOKUP(Table1[[#This Row],[sampleID]],latlon_match!A:C,3,FALSE())</f>
        <v>40.3116667</v>
      </c>
    </row>
    <row r="1732" customFormat="false" ht="13.8" hidden="false" customHeight="false" outlineLevel="0" collapsed="false">
      <c r="A1732" s="1" t="s">
        <v>1797</v>
      </c>
      <c r="B1732" s="1" t="n">
        <f aca="false">VLOOKUP(Table1[[#This Row],[region_description]],region_index_match!A:C,3,FALSE())</f>
        <v>25</v>
      </c>
      <c r="C1732" s="1" t="str">
        <f aca="false">VLOOKUP(Table1[[#This Row],[sampleID]],temporary_match!A:B,2,FALSE())</f>
        <v>Mozambique Channel</v>
      </c>
      <c r="D1732" s="1" t="n">
        <f aca="false">VLOOKUP(Table1[[#This Row],[sampleID]],latlon_match!A:C,2,FALSE())</f>
        <v>-16.1133333</v>
      </c>
      <c r="E1732" s="1" t="n">
        <f aca="false">VLOOKUP(Table1[[#This Row],[sampleID]],latlon_match!A:C,3,FALSE())</f>
        <v>40.29</v>
      </c>
    </row>
    <row r="1733" customFormat="false" ht="13.8" hidden="false" customHeight="false" outlineLevel="0" collapsed="false">
      <c r="A1733" s="1" t="s">
        <v>1798</v>
      </c>
      <c r="B1733" s="1" t="n">
        <f aca="false">VLOOKUP(Table1[[#This Row],[region_description]],region_index_match!A:C,3,FALSE())</f>
        <v>2</v>
      </c>
      <c r="C1733" s="1" t="str">
        <f aca="false">VLOOKUP(Table1[[#This Row],[sampleID]],temporary_match!A:B,2,FALSE())</f>
        <v>Arabian Sea</v>
      </c>
      <c r="D1733" s="1" t="n">
        <f aca="false">VLOOKUP(Table1[[#This Row],[sampleID]],latlon_match!A:C,2,FALSE())</f>
        <v>24.86</v>
      </c>
      <c r="E1733" s="1" t="n">
        <f aca="false">VLOOKUP(Table1[[#This Row],[sampleID]],latlon_match!A:C,3,FALSE())</f>
        <v>64.3</v>
      </c>
    </row>
    <row r="1734" customFormat="false" ht="13.8" hidden="false" customHeight="false" outlineLevel="0" collapsed="false">
      <c r="A1734" s="1" t="s">
        <v>1799</v>
      </c>
      <c r="B1734" s="1" t="n">
        <f aca="false">VLOOKUP(Table1[[#This Row],[region_description]],region_index_match!A:C,3,FALSE())</f>
        <v>2</v>
      </c>
      <c r="C1734" s="1" t="str">
        <f aca="false">VLOOKUP(Table1[[#This Row],[sampleID]],temporary_match!A:B,2,FALSE())</f>
        <v>Arabian Sea</v>
      </c>
      <c r="D1734" s="1" t="n">
        <f aca="false">VLOOKUP(Table1[[#This Row],[sampleID]],latlon_match!A:C,2,FALSE())</f>
        <v>24.86</v>
      </c>
      <c r="E1734" s="1" t="n">
        <f aca="false">VLOOKUP(Table1[[#This Row],[sampleID]],latlon_match!A:C,3,FALSE())</f>
        <v>64.3</v>
      </c>
    </row>
    <row r="1735" customFormat="false" ht="13.8" hidden="false" customHeight="false" outlineLevel="0" collapsed="false">
      <c r="A1735" s="1" t="s">
        <v>1800</v>
      </c>
      <c r="B1735" s="1" t="n">
        <f aca="false">VLOOKUP(Table1[[#This Row],[region_description]],region_index_match!A:C,3,FALSE())</f>
        <v>2</v>
      </c>
      <c r="C1735" s="1" t="str">
        <f aca="false">VLOOKUP(Table1[[#This Row],[sampleID]],temporary_match!A:B,2,FALSE())</f>
        <v>Arabian Sea</v>
      </c>
      <c r="D1735" s="1" t="n">
        <f aca="false">VLOOKUP(Table1[[#This Row],[sampleID]],latlon_match!A:C,2,FALSE())</f>
        <v>24.96</v>
      </c>
      <c r="E1735" s="1" t="n">
        <f aca="false">VLOOKUP(Table1[[#This Row],[sampleID]],latlon_match!A:C,3,FALSE())</f>
        <v>64.3</v>
      </c>
    </row>
    <row r="1736" customFormat="false" ht="13.8" hidden="false" customHeight="false" outlineLevel="0" collapsed="false">
      <c r="A1736" s="1" t="s">
        <v>1801</v>
      </c>
      <c r="B1736" s="1" t="n">
        <f aca="false">VLOOKUP(Table1[[#This Row],[region_description]],region_index_match!A:C,3,FALSE())</f>
        <v>2</v>
      </c>
      <c r="C1736" s="1" t="str">
        <f aca="false">VLOOKUP(Table1[[#This Row],[sampleID]],temporary_match!A:B,2,FALSE())</f>
        <v>Arabian Sea</v>
      </c>
      <c r="D1736" s="1" t="n">
        <f aca="false">VLOOKUP(Table1[[#This Row],[sampleID]],latlon_match!A:C,2,FALSE())</f>
        <v>24.85</v>
      </c>
      <c r="E1736" s="1" t="n">
        <f aca="false">VLOOKUP(Table1[[#This Row],[sampleID]],latlon_match!A:C,3,FALSE())</f>
        <v>64.3</v>
      </c>
    </row>
    <row r="1737" customFormat="false" ht="13.8" hidden="false" customHeight="false" outlineLevel="0" collapsed="false">
      <c r="A1737" s="1" t="s">
        <v>1802</v>
      </c>
      <c r="B1737" s="1" t="n">
        <f aca="false">VLOOKUP(Table1[[#This Row],[region_description]],region_index_match!A:C,3,FALSE())</f>
        <v>2</v>
      </c>
      <c r="C1737" s="1" t="str">
        <f aca="false">VLOOKUP(Table1[[#This Row],[sampleID]],temporary_match!A:B,2,FALSE())</f>
        <v>Arabian Sea</v>
      </c>
      <c r="D1737" s="1" t="n">
        <f aca="false">VLOOKUP(Table1[[#This Row],[sampleID]],latlon_match!A:C,2,FALSE())</f>
        <v>24.88</v>
      </c>
      <c r="E1737" s="1" t="n">
        <f aca="false">VLOOKUP(Table1[[#This Row],[sampleID]],latlon_match!A:C,3,FALSE())</f>
        <v>64.29</v>
      </c>
    </row>
    <row r="1738" customFormat="false" ht="13.8" hidden="false" customHeight="false" outlineLevel="0" collapsed="false">
      <c r="A1738" s="1" t="s">
        <v>1803</v>
      </c>
      <c r="B1738" s="1" t="n">
        <f aca="false">VLOOKUP(Table1[[#This Row],[region_description]],region_index_match!A:C,3,FALSE())</f>
        <v>2</v>
      </c>
      <c r="C1738" s="1" t="str">
        <f aca="false">VLOOKUP(Table1[[#This Row],[sampleID]],temporary_match!A:B,2,FALSE())</f>
        <v>Arabian Sea</v>
      </c>
      <c r="D1738" s="1" t="n">
        <f aca="false">VLOOKUP(Table1[[#This Row],[sampleID]],latlon_match!A:C,2,FALSE())</f>
        <v>24.78</v>
      </c>
      <c r="E1738" s="1" t="n">
        <f aca="false">VLOOKUP(Table1[[#This Row],[sampleID]],latlon_match!A:C,3,FALSE())</f>
        <v>64.31</v>
      </c>
    </row>
    <row r="1739" customFormat="false" ht="13.8" hidden="false" customHeight="false" outlineLevel="0" collapsed="false">
      <c r="A1739" s="1" t="s">
        <v>1804</v>
      </c>
      <c r="B1739" s="1" t="n">
        <f aca="false">VLOOKUP(Table1[[#This Row],[region_description]],region_index_match!A:C,3,FALSE())</f>
        <v>2</v>
      </c>
      <c r="C1739" s="1" t="str">
        <f aca="false">VLOOKUP(Table1[[#This Row],[sampleID]],temporary_match!A:B,2,FALSE())</f>
        <v>Arabian Sea</v>
      </c>
      <c r="D1739" s="1" t="n">
        <f aca="false">VLOOKUP(Table1[[#This Row],[sampleID]],latlon_match!A:C,2,FALSE())</f>
        <v>24.69</v>
      </c>
      <c r="E1739" s="1" t="n">
        <f aca="false">VLOOKUP(Table1[[#This Row],[sampleID]],latlon_match!A:C,3,FALSE())</f>
        <v>64.25</v>
      </c>
    </row>
    <row r="1740" customFormat="false" ht="13.8" hidden="false" customHeight="false" outlineLevel="0" collapsed="false">
      <c r="A1740" s="1" t="s">
        <v>1805</v>
      </c>
      <c r="B1740" s="1" t="n">
        <f aca="false">VLOOKUP(Table1[[#This Row],[region_description]],region_index_match!A:C,3,FALSE())</f>
        <v>2</v>
      </c>
      <c r="C1740" s="1" t="str">
        <f aca="false">VLOOKUP(Table1[[#This Row],[sampleID]],temporary_match!A:B,2,FALSE())</f>
        <v>Arabian Sea</v>
      </c>
      <c r="D1740" s="1" t="n">
        <f aca="false">VLOOKUP(Table1[[#This Row],[sampleID]],latlon_match!A:C,2,FALSE())</f>
        <v>24.81</v>
      </c>
      <c r="E1740" s="1" t="n">
        <f aca="false">VLOOKUP(Table1[[#This Row],[sampleID]],latlon_match!A:C,3,FALSE())</f>
        <v>64.33</v>
      </c>
    </row>
    <row r="1741" customFormat="false" ht="13.8" hidden="false" customHeight="false" outlineLevel="0" collapsed="false">
      <c r="A1741" s="1" t="s">
        <v>1806</v>
      </c>
      <c r="B1741" s="1" t="n">
        <f aca="false">VLOOKUP(Table1[[#This Row],[region_description]],region_index_match!A:C,3,FALSE())</f>
        <v>2</v>
      </c>
      <c r="C1741" s="1" t="str">
        <f aca="false">VLOOKUP(Table1[[#This Row],[sampleID]],temporary_match!A:B,2,FALSE())</f>
        <v>Arabian Sea</v>
      </c>
      <c r="D1741" s="1" t="n">
        <f aca="false">VLOOKUP(Table1[[#This Row],[sampleID]],latlon_match!A:C,2,FALSE())</f>
        <v>24.9</v>
      </c>
      <c r="E1741" s="1" t="n">
        <f aca="false">VLOOKUP(Table1[[#This Row],[sampleID]],latlon_match!A:C,3,FALSE())</f>
        <v>64.29</v>
      </c>
    </row>
    <row r="1742" customFormat="false" ht="13.8" hidden="false" customHeight="false" outlineLevel="0" collapsed="false">
      <c r="A1742" s="1" t="s">
        <v>1807</v>
      </c>
      <c r="B1742" s="1" t="n">
        <f aca="false">VLOOKUP(Table1[[#This Row],[region_description]],region_index_match!A:C,3,FALSE())</f>
        <v>2</v>
      </c>
      <c r="C1742" s="1" t="str">
        <f aca="false">VLOOKUP(Table1[[#This Row],[sampleID]],temporary_match!A:B,2,FALSE())</f>
        <v>Arabian Sea</v>
      </c>
      <c r="D1742" s="1" t="n">
        <f aca="false">VLOOKUP(Table1[[#This Row],[sampleID]],latlon_match!A:C,2,FALSE())</f>
        <v>24.83</v>
      </c>
      <c r="E1742" s="1" t="n">
        <f aca="false">VLOOKUP(Table1[[#This Row],[sampleID]],latlon_match!A:C,3,FALSE())</f>
        <v>65.92</v>
      </c>
    </row>
    <row r="1743" customFormat="false" ht="13.8" hidden="false" customHeight="false" outlineLevel="0" collapsed="false">
      <c r="A1743" s="1" t="s">
        <v>1808</v>
      </c>
      <c r="B1743" s="1" t="n">
        <f aca="false">VLOOKUP(Table1[[#This Row],[region_description]],region_index_match!A:C,3,FALSE())</f>
        <v>2</v>
      </c>
      <c r="C1743" s="1" t="str">
        <f aca="false">VLOOKUP(Table1[[#This Row],[sampleID]],temporary_match!A:B,2,FALSE())</f>
        <v>Arabian Sea</v>
      </c>
      <c r="D1743" s="1" t="n">
        <f aca="false">VLOOKUP(Table1[[#This Row],[sampleID]],latlon_match!A:C,2,FALSE())</f>
        <v>24.61</v>
      </c>
      <c r="E1743" s="1" t="n">
        <f aca="false">VLOOKUP(Table1[[#This Row],[sampleID]],latlon_match!A:C,3,FALSE())</f>
        <v>65.98</v>
      </c>
    </row>
    <row r="1744" customFormat="false" ht="13.8" hidden="false" customHeight="false" outlineLevel="0" collapsed="false">
      <c r="A1744" s="1" t="s">
        <v>1809</v>
      </c>
      <c r="B1744" s="1" t="n">
        <f aca="false">VLOOKUP(Table1[[#This Row],[region_description]],region_index_match!A:C,3,FALSE())</f>
        <v>2</v>
      </c>
      <c r="C1744" s="1" t="str">
        <f aca="false">VLOOKUP(Table1[[#This Row],[sampleID]],temporary_match!A:B,2,FALSE())</f>
        <v>Arabian Sea</v>
      </c>
      <c r="D1744" s="1" t="n">
        <f aca="false">VLOOKUP(Table1[[#This Row],[sampleID]],latlon_match!A:C,2,FALSE())</f>
        <v>24.62</v>
      </c>
      <c r="E1744" s="1" t="n">
        <f aca="false">VLOOKUP(Table1[[#This Row],[sampleID]],latlon_match!A:C,3,FALSE())</f>
        <v>66.02</v>
      </c>
    </row>
    <row r="1745" customFormat="false" ht="13.8" hidden="false" customHeight="false" outlineLevel="0" collapsed="false">
      <c r="A1745" s="1" t="s">
        <v>1810</v>
      </c>
      <c r="B1745" s="1" t="n">
        <f aca="false">VLOOKUP(Table1[[#This Row],[region_description]],region_index_match!A:C,3,FALSE())</f>
        <v>2</v>
      </c>
      <c r="C1745" s="1" t="str">
        <f aca="false">VLOOKUP(Table1[[#This Row],[sampleID]],temporary_match!A:B,2,FALSE())</f>
        <v>Arabian Sea</v>
      </c>
      <c r="D1745" s="1" t="n">
        <f aca="false">VLOOKUP(Table1[[#This Row],[sampleID]],latlon_match!A:C,2,FALSE())</f>
        <v>24.55</v>
      </c>
      <c r="E1745" s="1" t="n">
        <f aca="false">VLOOKUP(Table1[[#This Row],[sampleID]],latlon_match!A:C,3,FALSE())</f>
        <v>65.7</v>
      </c>
    </row>
    <row r="1746" customFormat="false" ht="13.8" hidden="false" customHeight="false" outlineLevel="0" collapsed="false">
      <c r="A1746" s="1" t="s">
        <v>1811</v>
      </c>
      <c r="B1746" s="1" t="n">
        <f aca="false">VLOOKUP(Table1[[#This Row],[region_description]],region_index_match!A:C,3,FALSE())</f>
        <v>2</v>
      </c>
      <c r="C1746" s="1" t="str">
        <f aca="false">VLOOKUP(Table1[[#This Row],[sampleID]],temporary_match!A:B,2,FALSE())</f>
        <v>Arabian Sea</v>
      </c>
      <c r="D1746" s="1" t="n">
        <f aca="false">VLOOKUP(Table1[[#This Row],[sampleID]],latlon_match!A:C,2,FALSE())</f>
        <v>24.81</v>
      </c>
      <c r="E1746" s="1" t="n">
        <f aca="false">VLOOKUP(Table1[[#This Row],[sampleID]],latlon_match!A:C,3,FALSE())</f>
        <v>65.92</v>
      </c>
    </row>
    <row r="1747" customFormat="false" ht="13.8" hidden="false" customHeight="false" outlineLevel="0" collapsed="false">
      <c r="A1747" s="1" t="s">
        <v>1812</v>
      </c>
      <c r="B1747" s="1" t="n">
        <f aca="false">VLOOKUP(Table1[[#This Row],[region_description]],region_index_match!A:C,3,FALSE())</f>
        <v>2</v>
      </c>
      <c r="C1747" s="1" t="str">
        <f aca="false">VLOOKUP(Table1[[#This Row],[sampleID]],temporary_match!A:B,2,FALSE())</f>
        <v>Arabian Sea</v>
      </c>
      <c r="D1747" s="1" t="n">
        <f aca="false">VLOOKUP(Table1[[#This Row],[sampleID]],latlon_match!A:C,2,FALSE())</f>
        <v>24.53</v>
      </c>
      <c r="E1747" s="1" t="n">
        <f aca="false">VLOOKUP(Table1[[#This Row],[sampleID]],latlon_match!A:C,3,FALSE())</f>
        <v>65.47</v>
      </c>
    </row>
    <row r="1748" customFormat="false" ht="13.8" hidden="false" customHeight="false" outlineLevel="0" collapsed="false">
      <c r="A1748" s="1" t="s">
        <v>1813</v>
      </c>
      <c r="B1748" s="1" t="n">
        <f aca="false">VLOOKUP(Table1[[#This Row],[region_description]],region_index_match!A:C,3,FALSE())</f>
        <v>2</v>
      </c>
      <c r="C1748" s="1" t="str">
        <f aca="false">VLOOKUP(Table1[[#This Row],[sampleID]],temporary_match!A:B,2,FALSE())</f>
        <v>Arabian Sea</v>
      </c>
      <c r="D1748" s="1" t="n">
        <f aca="false">VLOOKUP(Table1[[#This Row],[sampleID]],latlon_match!A:C,2,FALSE())</f>
        <v>24.78</v>
      </c>
      <c r="E1748" s="1" t="n">
        <f aca="false">VLOOKUP(Table1[[#This Row],[sampleID]],latlon_match!A:C,3,FALSE())</f>
        <v>65.82</v>
      </c>
    </row>
    <row r="1749" customFormat="false" ht="13.8" hidden="false" customHeight="false" outlineLevel="0" collapsed="false">
      <c r="A1749" s="1" t="s">
        <v>1814</v>
      </c>
      <c r="B1749" s="1" t="n">
        <f aca="false">VLOOKUP(Table1[[#This Row],[region_description]],region_index_match!A:C,3,FALSE())</f>
        <v>2</v>
      </c>
      <c r="C1749" s="1" t="str">
        <f aca="false">VLOOKUP(Table1[[#This Row],[sampleID]],temporary_match!A:B,2,FALSE())</f>
        <v>Arabian Sea</v>
      </c>
      <c r="D1749" s="1" t="n">
        <f aca="false">VLOOKUP(Table1[[#This Row],[sampleID]],latlon_match!A:C,2,FALSE())</f>
        <v>24.64</v>
      </c>
      <c r="E1749" s="1" t="n">
        <f aca="false">VLOOKUP(Table1[[#This Row],[sampleID]],latlon_match!A:C,3,FALSE())</f>
        <v>66.16</v>
      </c>
    </row>
    <row r="1750" customFormat="false" ht="13.8" hidden="false" customHeight="false" outlineLevel="0" collapsed="false">
      <c r="A1750" s="1" t="s">
        <v>1815</v>
      </c>
      <c r="B1750" s="1" t="n">
        <f aca="false">VLOOKUP(Table1[[#This Row],[region_description]],region_index_match!A:C,3,FALSE())</f>
        <v>2</v>
      </c>
      <c r="C1750" s="1" t="str">
        <f aca="false">VLOOKUP(Table1[[#This Row],[sampleID]],temporary_match!A:B,2,FALSE())</f>
        <v>Arabian Sea</v>
      </c>
      <c r="D1750" s="1" t="n">
        <f aca="false">VLOOKUP(Table1[[#This Row],[sampleID]],latlon_match!A:C,2,FALSE())</f>
        <v>24.89</v>
      </c>
      <c r="E1750" s="1" t="n">
        <f aca="false">VLOOKUP(Table1[[#This Row],[sampleID]],latlon_match!A:C,3,FALSE())</f>
        <v>66.07</v>
      </c>
    </row>
    <row r="1751" customFormat="false" ht="13.8" hidden="false" customHeight="false" outlineLevel="0" collapsed="false">
      <c r="A1751" s="1" t="s">
        <v>1816</v>
      </c>
      <c r="B1751" s="1" t="n">
        <f aca="false">VLOOKUP(Table1[[#This Row],[region_description]],region_index_match!A:C,3,FALSE())</f>
        <v>2</v>
      </c>
      <c r="C1751" s="1" t="str">
        <f aca="false">VLOOKUP(Table1[[#This Row],[sampleID]],temporary_match!A:B,2,FALSE())</f>
        <v>Arabian Sea</v>
      </c>
      <c r="D1751" s="1" t="n">
        <f aca="false">VLOOKUP(Table1[[#This Row],[sampleID]],latlon_match!A:C,2,FALSE())</f>
        <v>24.65</v>
      </c>
      <c r="E1751" s="1" t="n">
        <f aca="false">VLOOKUP(Table1[[#This Row],[sampleID]],latlon_match!A:C,3,FALSE())</f>
        <v>65.76</v>
      </c>
    </row>
    <row r="1752" customFormat="false" ht="13.8" hidden="false" customHeight="false" outlineLevel="0" collapsed="false">
      <c r="A1752" s="1" t="s">
        <v>1817</v>
      </c>
      <c r="B1752" s="1" t="n">
        <f aca="false">VLOOKUP(Table1[[#This Row],[region_description]],region_index_match!A:C,3,FALSE())</f>
        <v>2</v>
      </c>
      <c r="C1752" s="1" t="str">
        <f aca="false">VLOOKUP(Table1[[#This Row],[sampleID]],temporary_match!A:B,2,FALSE())</f>
        <v>Arabian Sea</v>
      </c>
      <c r="D1752" s="1" t="n">
        <f aca="false">VLOOKUP(Table1[[#This Row],[sampleID]],latlon_match!A:C,2,FALSE())</f>
        <v>24.68</v>
      </c>
      <c r="E1752" s="1" t="n">
        <f aca="false">VLOOKUP(Table1[[#This Row],[sampleID]],latlon_match!A:C,3,FALSE())</f>
        <v>65.69</v>
      </c>
    </row>
    <row r="1753" customFormat="false" ht="13.8" hidden="false" customHeight="false" outlineLevel="0" collapsed="false">
      <c r="A1753" s="1" t="s">
        <v>1818</v>
      </c>
      <c r="B1753" s="1" t="n">
        <f aca="false">VLOOKUP(Table1[[#This Row],[region_description]],region_index_match!A:C,3,FALSE())</f>
        <v>2</v>
      </c>
      <c r="C1753" s="1" t="str">
        <f aca="false">VLOOKUP(Table1[[#This Row],[sampleID]],temporary_match!A:B,2,FALSE())</f>
        <v>Arabian Sea</v>
      </c>
      <c r="D1753" s="1" t="n">
        <f aca="false">VLOOKUP(Table1[[#This Row],[sampleID]],latlon_match!A:C,2,FALSE())</f>
        <v>23.59</v>
      </c>
      <c r="E1753" s="1" t="n">
        <f aca="false">VLOOKUP(Table1[[#This Row],[sampleID]],latlon_match!A:C,3,FALSE())</f>
        <v>64.22</v>
      </c>
    </row>
    <row r="1754" customFormat="false" ht="13.8" hidden="false" customHeight="false" outlineLevel="0" collapsed="false">
      <c r="A1754" s="1" t="s">
        <v>1819</v>
      </c>
      <c r="B1754" s="1" t="n">
        <f aca="false">VLOOKUP(Table1[[#This Row],[region_description]],region_index_match!A:C,3,FALSE())</f>
        <v>2</v>
      </c>
      <c r="C1754" s="1" t="str">
        <f aca="false">VLOOKUP(Table1[[#This Row],[sampleID]],temporary_match!A:B,2,FALSE())</f>
        <v>Arabian Sea</v>
      </c>
      <c r="D1754" s="1" t="n">
        <f aca="false">VLOOKUP(Table1[[#This Row],[sampleID]],latlon_match!A:C,2,FALSE())</f>
        <v>22.49</v>
      </c>
      <c r="E1754" s="1" t="n">
        <f aca="false">VLOOKUP(Table1[[#This Row],[sampleID]],latlon_match!A:C,3,FALSE())</f>
        <v>65.65</v>
      </c>
    </row>
    <row r="1755" customFormat="false" ht="13.8" hidden="false" customHeight="false" outlineLevel="0" collapsed="false">
      <c r="A1755" s="1" t="s">
        <v>1820</v>
      </c>
      <c r="B1755" s="1" t="n">
        <f aca="false">VLOOKUP(Table1[[#This Row],[region_description]],region_index_match!A:C,3,FALSE())</f>
        <v>2</v>
      </c>
      <c r="C1755" s="1" t="str">
        <f aca="false">VLOOKUP(Table1[[#This Row],[sampleID]],temporary_match!A:B,2,FALSE())</f>
        <v>Arabian Sea</v>
      </c>
      <c r="D1755" s="1" t="n">
        <f aca="false">VLOOKUP(Table1[[#This Row],[sampleID]],latlon_match!A:C,2,FALSE())</f>
        <v>23.17</v>
      </c>
      <c r="E1755" s="1" t="n">
        <f aca="false">VLOOKUP(Table1[[#This Row],[sampleID]],latlon_match!A:C,3,FALSE())</f>
        <v>66.47</v>
      </c>
    </row>
    <row r="1756" customFormat="false" ht="13.8" hidden="false" customHeight="false" outlineLevel="0" collapsed="false">
      <c r="A1756" s="1" t="s">
        <v>1821</v>
      </c>
      <c r="B1756" s="1" t="n">
        <f aca="false">VLOOKUP(Table1[[#This Row],[region_description]],region_index_match!A:C,3,FALSE())</f>
        <v>2</v>
      </c>
      <c r="C1756" s="1" t="str">
        <f aca="false">VLOOKUP(Table1[[#This Row],[sampleID]],temporary_match!A:B,2,FALSE())</f>
        <v>Arabian Sea</v>
      </c>
      <c r="D1756" s="1" t="n">
        <f aca="false">VLOOKUP(Table1[[#This Row],[sampleID]],latlon_match!A:C,2,FALSE())</f>
        <v>22.93</v>
      </c>
      <c r="E1756" s="1" t="n">
        <f aca="false">VLOOKUP(Table1[[#This Row],[sampleID]],latlon_match!A:C,3,FALSE())</f>
        <v>66.35</v>
      </c>
    </row>
    <row r="1757" customFormat="false" ht="13.8" hidden="false" customHeight="false" outlineLevel="0" collapsed="false">
      <c r="A1757" s="1" t="s">
        <v>1822</v>
      </c>
      <c r="B1757" s="1" t="n">
        <f aca="false">VLOOKUP(Table1[[#This Row],[region_description]],region_index_match!A:C,3,FALSE())</f>
        <v>2</v>
      </c>
      <c r="C1757" s="1" t="str">
        <f aca="false">VLOOKUP(Table1[[#This Row],[sampleID]],temporary_match!A:B,2,FALSE())</f>
        <v>Arabian Sea</v>
      </c>
      <c r="D1757" s="1" t="n">
        <f aca="false">VLOOKUP(Table1[[#This Row],[sampleID]],latlon_match!A:C,2,FALSE())</f>
        <v>23.06</v>
      </c>
      <c r="E1757" s="1" t="n">
        <f aca="false">VLOOKUP(Table1[[#This Row],[sampleID]],latlon_match!A:C,3,FALSE())</f>
        <v>66.51</v>
      </c>
    </row>
    <row r="1758" customFormat="false" ht="13.8" hidden="false" customHeight="false" outlineLevel="0" collapsed="false">
      <c r="A1758" s="1" t="s">
        <v>1823</v>
      </c>
      <c r="B1758" s="1" t="n">
        <f aca="false">VLOOKUP(Table1[[#This Row],[region_description]],region_index_match!A:C,3,FALSE())</f>
        <v>2</v>
      </c>
      <c r="C1758" s="1" t="str">
        <f aca="false">VLOOKUP(Table1[[#This Row],[sampleID]],temporary_match!A:B,2,FALSE())</f>
        <v>Arabian Sea</v>
      </c>
      <c r="D1758" s="1" t="n">
        <f aca="false">VLOOKUP(Table1[[#This Row],[sampleID]],latlon_match!A:C,2,FALSE())</f>
        <v>23.12</v>
      </c>
      <c r="E1758" s="1" t="n">
        <f aca="false">VLOOKUP(Table1[[#This Row],[sampleID]],latlon_match!A:C,3,FALSE())</f>
        <v>66.5</v>
      </c>
    </row>
    <row r="1759" customFormat="false" ht="13.8" hidden="false" customHeight="false" outlineLevel="0" collapsed="false">
      <c r="A1759" s="1" t="s">
        <v>1824</v>
      </c>
      <c r="B1759" s="1" t="n">
        <f aca="false">VLOOKUP(Table1[[#This Row],[region_description]],region_index_match!A:C,3,FALSE())</f>
        <v>2</v>
      </c>
      <c r="C1759" s="1" t="str">
        <f aca="false">VLOOKUP(Table1[[#This Row],[sampleID]],temporary_match!A:B,2,FALSE())</f>
        <v>Arabian Sea</v>
      </c>
      <c r="D1759" s="1" t="n">
        <f aca="false">VLOOKUP(Table1[[#This Row],[sampleID]],latlon_match!A:C,2,FALSE())</f>
        <v>23.19</v>
      </c>
      <c r="E1759" s="1" t="n">
        <f aca="false">VLOOKUP(Table1[[#This Row],[sampleID]],latlon_match!A:C,3,FALSE())</f>
        <v>66.61</v>
      </c>
    </row>
    <row r="1760" customFormat="false" ht="13.8" hidden="false" customHeight="false" outlineLevel="0" collapsed="false">
      <c r="A1760" s="1" t="s">
        <v>1825</v>
      </c>
      <c r="B1760" s="1" t="n">
        <f aca="false">VLOOKUP(Table1[[#This Row],[region_description]],region_index_match!A:C,3,FALSE())</f>
        <v>2</v>
      </c>
      <c r="C1760" s="1" t="str">
        <f aca="false">VLOOKUP(Table1[[#This Row],[sampleID]],temporary_match!A:B,2,FALSE())</f>
        <v>Arabian Sea</v>
      </c>
      <c r="D1760" s="1" t="n">
        <f aca="false">VLOOKUP(Table1[[#This Row],[sampleID]],latlon_match!A:C,2,FALSE())</f>
        <v>22.73</v>
      </c>
      <c r="E1760" s="1" t="n">
        <f aca="false">VLOOKUP(Table1[[#This Row],[sampleID]],latlon_match!A:C,3,FALSE())</f>
        <v>66.19</v>
      </c>
    </row>
    <row r="1761" customFormat="false" ht="13.8" hidden="false" customHeight="false" outlineLevel="0" collapsed="false">
      <c r="A1761" s="1" t="s">
        <v>1826</v>
      </c>
      <c r="B1761" s="1" t="n">
        <f aca="false">VLOOKUP(Table1[[#This Row],[region_description]],region_index_match!A:C,3,FALSE())</f>
        <v>2</v>
      </c>
      <c r="C1761" s="1" t="str">
        <f aca="false">VLOOKUP(Table1[[#This Row],[sampleID]],temporary_match!A:B,2,FALSE())</f>
        <v>Arabian Sea</v>
      </c>
      <c r="D1761" s="1" t="n">
        <f aca="false">VLOOKUP(Table1[[#This Row],[sampleID]],latlon_match!A:C,2,FALSE())</f>
        <v>23.47</v>
      </c>
      <c r="E1761" s="1" t="n">
        <f aca="false">VLOOKUP(Table1[[#This Row],[sampleID]],latlon_match!A:C,3,FALSE())</f>
        <v>66.89</v>
      </c>
    </row>
    <row r="1762" customFormat="false" ht="13.8" hidden="false" customHeight="false" outlineLevel="0" collapsed="false">
      <c r="A1762" s="1" t="s">
        <v>1827</v>
      </c>
      <c r="B1762" s="1" t="n">
        <f aca="false">VLOOKUP(Table1[[#This Row],[region_description]],region_index_match!A:C,3,FALSE())</f>
        <v>2</v>
      </c>
      <c r="C1762" s="1" t="str">
        <f aca="false">VLOOKUP(Table1[[#This Row],[sampleID]],temporary_match!A:B,2,FALSE())</f>
        <v>Arabian Sea</v>
      </c>
      <c r="D1762" s="1" t="n">
        <f aca="false">VLOOKUP(Table1[[#This Row],[sampleID]],latlon_match!A:C,2,FALSE())</f>
        <v>23.28</v>
      </c>
      <c r="E1762" s="1" t="n">
        <f aca="false">VLOOKUP(Table1[[#This Row],[sampleID]],latlon_match!A:C,3,FALSE())</f>
        <v>66.71</v>
      </c>
    </row>
    <row r="1763" customFormat="false" ht="13.8" hidden="false" customHeight="false" outlineLevel="0" collapsed="false">
      <c r="A1763" s="1" t="s">
        <v>1828</v>
      </c>
      <c r="B1763" s="1" t="n">
        <f aca="false">VLOOKUP(Table1[[#This Row],[region_description]],region_index_match!A:C,3,FALSE())</f>
        <v>2</v>
      </c>
      <c r="C1763" s="1" t="str">
        <f aca="false">VLOOKUP(Table1[[#This Row],[sampleID]],temporary_match!A:B,2,FALSE())</f>
        <v>Arabian Sea</v>
      </c>
      <c r="D1763" s="1" t="n">
        <f aca="false">VLOOKUP(Table1[[#This Row],[sampleID]],latlon_match!A:C,2,FALSE())</f>
        <v>23.24</v>
      </c>
      <c r="E1763" s="1" t="n">
        <f aca="false">VLOOKUP(Table1[[#This Row],[sampleID]],latlon_match!A:C,3,FALSE())</f>
        <v>66.67</v>
      </c>
    </row>
    <row r="1764" customFormat="false" ht="13.8" hidden="false" customHeight="false" outlineLevel="0" collapsed="false">
      <c r="A1764" s="1" t="s">
        <v>1829</v>
      </c>
      <c r="B1764" s="1" t="n">
        <f aca="false">VLOOKUP(Table1[[#This Row],[region_description]],region_index_match!A:C,3,FALSE())</f>
        <v>2</v>
      </c>
      <c r="C1764" s="1" t="str">
        <f aca="false">VLOOKUP(Table1[[#This Row],[sampleID]],temporary_match!A:B,2,FALSE())</f>
        <v>Arabian Sea</v>
      </c>
      <c r="D1764" s="1" t="n">
        <f aca="false">VLOOKUP(Table1[[#This Row],[sampleID]],latlon_match!A:C,2,FALSE())</f>
        <v>23.18</v>
      </c>
      <c r="E1764" s="1" t="n">
        <f aca="false">VLOOKUP(Table1[[#This Row],[sampleID]],latlon_match!A:C,3,FALSE())</f>
        <v>66.49</v>
      </c>
    </row>
    <row r="1765" customFormat="false" ht="13.8" hidden="false" customHeight="false" outlineLevel="0" collapsed="false">
      <c r="A1765" s="1" t="s">
        <v>1830</v>
      </c>
      <c r="B1765" s="1" t="n">
        <f aca="false">VLOOKUP(Table1[[#This Row],[region_description]],region_index_match!A:C,3,FALSE())</f>
        <v>2</v>
      </c>
      <c r="C1765" s="1" t="str">
        <f aca="false">VLOOKUP(Table1[[#This Row],[sampleID]],temporary_match!A:B,2,FALSE())</f>
        <v>Arabian Sea</v>
      </c>
      <c r="D1765" s="1" t="n">
        <f aca="false">VLOOKUP(Table1[[#This Row],[sampleID]],latlon_match!A:C,2,FALSE())</f>
        <v>24.78</v>
      </c>
      <c r="E1765" s="1" t="n">
        <f aca="false">VLOOKUP(Table1[[#This Row],[sampleID]],latlon_match!A:C,3,FALSE())</f>
        <v>65.83</v>
      </c>
    </row>
    <row r="1766" customFormat="false" ht="13.8" hidden="false" customHeight="false" outlineLevel="0" collapsed="false">
      <c r="A1766" s="1" t="s">
        <v>1831</v>
      </c>
      <c r="B1766" s="1" t="n">
        <f aca="false">VLOOKUP(Table1[[#This Row],[region_description]],region_index_match!A:C,3,FALSE())</f>
        <v>2</v>
      </c>
      <c r="C1766" s="1" t="str">
        <f aca="false">VLOOKUP(Table1[[#This Row],[sampleID]],temporary_match!A:B,2,FALSE())</f>
        <v>Arabian Sea</v>
      </c>
      <c r="D1766" s="1" t="n">
        <f aca="false">VLOOKUP(Table1[[#This Row],[sampleID]],latlon_match!A:C,2,FALSE())</f>
        <v>24.75</v>
      </c>
      <c r="E1766" s="1" t="n">
        <f aca="false">VLOOKUP(Table1[[#This Row],[sampleID]],latlon_match!A:C,3,FALSE())</f>
        <v>65.74</v>
      </c>
    </row>
    <row r="1767" customFormat="false" ht="13.8" hidden="false" customHeight="false" outlineLevel="0" collapsed="false">
      <c r="A1767" s="1" t="s">
        <v>1832</v>
      </c>
      <c r="B1767" s="1" t="n">
        <f aca="false">VLOOKUP(Table1[[#This Row],[region_description]],region_index_match!A:C,3,FALSE())</f>
        <v>2</v>
      </c>
      <c r="C1767" s="1" t="str">
        <f aca="false">VLOOKUP(Table1[[#This Row],[sampleID]],temporary_match!A:B,2,FALSE())</f>
        <v>Arabian Sea</v>
      </c>
      <c r="D1767" s="1" t="n">
        <f aca="false">VLOOKUP(Table1[[#This Row],[sampleID]],latlon_match!A:C,2,FALSE())</f>
        <v>24.61</v>
      </c>
      <c r="E1767" s="1" t="n">
        <f aca="false">VLOOKUP(Table1[[#This Row],[sampleID]],latlon_match!A:C,3,FALSE())</f>
        <v>65.59</v>
      </c>
    </row>
    <row r="1768" customFormat="false" ht="13.8" hidden="false" customHeight="false" outlineLevel="0" collapsed="false">
      <c r="A1768" s="1" t="s">
        <v>1833</v>
      </c>
      <c r="B1768" s="1" t="n">
        <f aca="false">VLOOKUP(Table1[[#This Row],[region_description]],region_index_match!A:C,3,FALSE())</f>
        <v>2</v>
      </c>
      <c r="C1768" s="1" t="str">
        <f aca="false">VLOOKUP(Table1[[#This Row],[sampleID]],temporary_match!A:B,2,FALSE())</f>
        <v>Arabian Sea</v>
      </c>
      <c r="D1768" s="1" t="n">
        <f aca="false">VLOOKUP(Table1[[#This Row],[sampleID]],latlon_match!A:C,2,FALSE())</f>
        <v>24.83</v>
      </c>
      <c r="E1768" s="1" t="n">
        <f aca="false">VLOOKUP(Table1[[#This Row],[sampleID]],latlon_match!A:C,3,FALSE())</f>
        <v>65.91</v>
      </c>
    </row>
    <row r="1769" customFormat="false" ht="13.8" hidden="false" customHeight="false" outlineLevel="0" collapsed="false">
      <c r="A1769" s="1" t="s">
        <v>1834</v>
      </c>
      <c r="B1769" s="1" t="n">
        <f aca="false">VLOOKUP(Table1[[#This Row],[region_description]],region_index_match!A:C,3,FALSE())</f>
        <v>2</v>
      </c>
      <c r="C1769" s="1" t="str">
        <f aca="false">VLOOKUP(Table1[[#This Row],[sampleID]],temporary_match!A:B,2,FALSE())</f>
        <v>Arabian Sea</v>
      </c>
      <c r="D1769" s="1" t="n">
        <f aca="false">VLOOKUP(Table1[[#This Row],[sampleID]],latlon_match!A:C,2,FALSE())</f>
        <v>25.04</v>
      </c>
      <c r="E1769" s="1" t="n">
        <f aca="false">VLOOKUP(Table1[[#This Row],[sampleID]],latlon_match!A:C,3,FALSE())</f>
        <v>65.23</v>
      </c>
    </row>
    <row r="1770" customFormat="false" ht="13.8" hidden="false" customHeight="false" outlineLevel="0" collapsed="false">
      <c r="A1770" s="1" t="s">
        <v>1835</v>
      </c>
      <c r="B1770" s="1" t="n">
        <f aca="false">VLOOKUP(Table1[[#This Row],[region_description]],region_index_match!A:C,3,FALSE())</f>
        <v>2</v>
      </c>
      <c r="C1770" s="1" t="str">
        <f aca="false">VLOOKUP(Table1[[#This Row],[sampleID]],temporary_match!A:B,2,FALSE())</f>
        <v>Arabian Sea</v>
      </c>
      <c r="D1770" s="1" t="n">
        <f aca="false">VLOOKUP(Table1[[#This Row],[sampleID]],latlon_match!A:C,2,FALSE())</f>
        <v>24.93</v>
      </c>
      <c r="E1770" s="1" t="n">
        <f aca="false">VLOOKUP(Table1[[#This Row],[sampleID]],latlon_match!A:C,3,FALSE())</f>
        <v>66.15</v>
      </c>
    </row>
    <row r="1771" customFormat="false" ht="13.8" hidden="false" customHeight="false" outlineLevel="0" collapsed="false">
      <c r="A1771" s="1" t="s">
        <v>1836</v>
      </c>
      <c r="B1771" s="1" t="n">
        <f aca="false">VLOOKUP(Table1[[#This Row],[region_description]],region_index_match!A:C,3,FALSE())</f>
        <v>2</v>
      </c>
      <c r="C1771" s="1" t="str">
        <f aca="false">VLOOKUP(Table1[[#This Row],[sampleID]],temporary_match!A:B,2,FALSE())</f>
        <v>Arabian Sea</v>
      </c>
      <c r="D1771" s="1" t="n">
        <f aca="false">VLOOKUP(Table1[[#This Row],[sampleID]],latlon_match!A:C,2,FALSE())</f>
        <v>23.22</v>
      </c>
      <c r="E1771" s="1" t="n">
        <f aca="false">VLOOKUP(Table1[[#This Row],[sampleID]],latlon_match!A:C,3,FALSE())</f>
        <v>66.64</v>
      </c>
    </row>
    <row r="1772" customFormat="false" ht="13.8" hidden="false" customHeight="false" outlineLevel="0" collapsed="false">
      <c r="A1772" s="1" t="s">
        <v>1837</v>
      </c>
      <c r="B1772" s="1" t="n">
        <f aca="false">VLOOKUP(Table1[[#This Row],[region_description]],region_index_match!A:C,3,FALSE())</f>
        <v>2</v>
      </c>
      <c r="C1772" s="1" t="str">
        <f aca="false">VLOOKUP(Table1[[#This Row],[sampleID]],temporary_match!A:B,2,FALSE())</f>
        <v>Arabian Sea</v>
      </c>
      <c r="D1772" s="1" t="n">
        <f aca="false">VLOOKUP(Table1[[#This Row],[sampleID]],latlon_match!A:C,2,FALSE())</f>
        <v>22.79</v>
      </c>
      <c r="E1772" s="1" t="n">
        <f aca="false">VLOOKUP(Table1[[#This Row],[sampleID]],latlon_match!A:C,3,FALSE())</f>
        <v>67.06</v>
      </c>
    </row>
    <row r="1773" customFormat="false" ht="13.8" hidden="false" customHeight="false" outlineLevel="0" collapsed="false">
      <c r="A1773" s="1" t="s">
        <v>1838</v>
      </c>
      <c r="B1773" s="1" t="n">
        <f aca="false">VLOOKUP(Table1[[#This Row],[region_description]],region_index_match!A:C,3,FALSE())</f>
        <v>2</v>
      </c>
      <c r="C1773" s="1" t="str">
        <f aca="false">VLOOKUP(Table1[[#This Row],[sampleID]],temporary_match!A:B,2,FALSE())</f>
        <v>Arabian Sea</v>
      </c>
      <c r="D1773" s="1" t="n">
        <f aca="false">VLOOKUP(Table1[[#This Row],[sampleID]],latlon_match!A:C,2,FALSE())</f>
        <v>22.64</v>
      </c>
      <c r="E1773" s="1" t="n">
        <f aca="false">VLOOKUP(Table1[[#This Row],[sampleID]],latlon_match!A:C,3,FALSE())</f>
        <v>66.82</v>
      </c>
    </row>
    <row r="1774" customFormat="false" ht="13.8" hidden="false" customHeight="false" outlineLevel="0" collapsed="false">
      <c r="A1774" s="1" t="s">
        <v>1839</v>
      </c>
      <c r="B1774" s="1" t="n">
        <f aca="false">VLOOKUP(Table1[[#This Row],[region_description]],region_index_match!A:C,3,FALSE())</f>
        <v>2</v>
      </c>
      <c r="C1774" s="1" t="str">
        <f aca="false">VLOOKUP(Table1[[#This Row],[sampleID]],temporary_match!A:B,2,FALSE())</f>
        <v>Arabian Sea</v>
      </c>
      <c r="D1774" s="1" t="n">
        <f aca="false">VLOOKUP(Table1[[#This Row],[sampleID]],latlon_match!A:C,2,FALSE())</f>
        <v>23.04</v>
      </c>
      <c r="E1774" s="1" t="n">
        <f aca="false">VLOOKUP(Table1[[#This Row],[sampleID]],latlon_match!A:C,3,FALSE())</f>
        <v>66.88</v>
      </c>
    </row>
    <row r="1775" customFormat="false" ht="13.8" hidden="false" customHeight="false" outlineLevel="0" collapsed="false">
      <c r="A1775" s="1" t="s">
        <v>1840</v>
      </c>
      <c r="B1775" s="1" t="n">
        <f aca="false">VLOOKUP(Table1[[#This Row],[region_description]],region_index_match!A:C,3,FALSE())</f>
        <v>2</v>
      </c>
      <c r="C1775" s="1" t="str">
        <f aca="false">VLOOKUP(Table1[[#This Row],[sampleID]],temporary_match!A:B,2,FALSE())</f>
        <v>Arabian Sea</v>
      </c>
      <c r="D1775" s="1" t="n">
        <f aca="false">VLOOKUP(Table1[[#This Row],[sampleID]],latlon_match!A:C,2,FALSE())</f>
        <v>22.66</v>
      </c>
      <c r="E1775" s="1" t="n">
        <f aca="false">VLOOKUP(Table1[[#This Row],[sampleID]],latlon_match!A:C,3,FALSE())</f>
        <v>66.71</v>
      </c>
    </row>
    <row r="1776" customFormat="false" ht="13.8" hidden="false" customHeight="false" outlineLevel="0" collapsed="false">
      <c r="A1776" s="1" t="s">
        <v>1841</v>
      </c>
      <c r="B1776" s="1" t="n">
        <f aca="false">VLOOKUP(Table1[[#This Row],[region_description]],region_index_match!A:C,3,FALSE())</f>
        <v>55</v>
      </c>
      <c r="C1776" s="1" t="str">
        <f aca="false">VLOOKUP(Table1[[#This Row],[sampleID]],temporary_match!A:B,2,FALSE())</f>
        <v>Arabian Sea - Core Upwelling</v>
      </c>
      <c r="D1776" s="1" t="n">
        <f aca="false">VLOOKUP(Table1[[#This Row],[sampleID]],latlon_match!A:C,2,FALSE())</f>
        <v>25.41</v>
      </c>
      <c r="E1776" s="1" t="n">
        <f aca="false">VLOOKUP(Table1[[#This Row],[sampleID]],latlon_match!A:C,3,FALSE())</f>
        <v>65.61</v>
      </c>
    </row>
    <row r="1777" customFormat="false" ht="13.8" hidden="false" customHeight="false" outlineLevel="0" collapsed="false">
      <c r="A1777" s="1" t="s">
        <v>1842</v>
      </c>
      <c r="B1777" s="1" t="n">
        <f aca="false">VLOOKUP(Table1[[#This Row],[region_description]],region_index_match!A:C,3,FALSE())</f>
        <v>55</v>
      </c>
      <c r="C1777" s="1" t="str">
        <f aca="false">VLOOKUP(Table1[[#This Row],[sampleID]],temporary_match!A:B,2,FALSE())</f>
        <v>Arabian Sea - Core Upwelling</v>
      </c>
      <c r="D1777" s="1" t="n">
        <f aca="false">VLOOKUP(Table1[[#This Row],[sampleID]],latlon_match!A:C,2,FALSE())</f>
        <v>25.23</v>
      </c>
      <c r="E1777" s="1" t="n">
        <f aca="false">VLOOKUP(Table1[[#This Row],[sampleID]],latlon_match!A:C,3,FALSE())</f>
        <v>66</v>
      </c>
    </row>
    <row r="1778" customFormat="false" ht="13.8" hidden="false" customHeight="false" outlineLevel="0" collapsed="false">
      <c r="A1778" s="1" t="s">
        <v>1843</v>
      </c>
      <c r="B1778" s="1" t="n">
        <f aca="false">VLOOKUP(Table1[[#This Row],[region_description]],region_index_match!A:C,3,FALSE())</f>
        <v>55</v>
      </c>
      <c r="C1778" s="1" t="str">
        <f aca="false">VLOOKUP(Table1[[#This Row],[sampleID]],temporary_match!A:B,2,FALSE())</f>
        <v>Arabian Sea - Core Upwelling</v>
      </c>
      <c r="D1778" s="1" t="n">
        <f aca="false">VLOOKUP(Table1[[#This Row],[sampleID]],latlon_match!A:C,2,FALSE())</f>
        <v>25.1</v>
      </c>
      <c r="E1778" s="1" t="n">
        <f aca="false">VLOOKUP(Table1[[#This Row],[sampleID]],latlon_match!A:C,3,FALSE())</f>
        <v>66</v>
      </c>
    </row>
    <row r="1779" customFormat="false" ht="13.8" hidden="false" customHeight="false" outlineLevel="0" collapsed="false">
      <c r="A1779" s="1" t="s">
        <v>1844</v>
      </c>
      <c r="B1779" s="1" t="n">
        <f aca="false">VLOOKUP(Table1[[#This Row],[region_description]],region_index_match!A:C,3,FALSE())</f>
        <v>2</v>
      </c>
      <c r="C1779" s="1" t="str">
        <f aca="false">VLOOKUP(Table1[[#This Row],[sampleID]],temporary_match!A:B,2,FALSE())</f>
        <v>Arabian Sea</v>
      </c>
      <c r="D1779" s="1" t="n">
        <f aca="false">VLOOKUP(Table1[[#This Row],[sampleID]],latlon_match!A:C,2,FALSE())</f>
        <v>24.17</v>
      </c>
      <c r="E1779" s="1" t="n">
        <f aca="false">VLOOKUP(Table1[[#This Row],[sampleID]],latlon_match!A:C,3,FALSE())</f>
        <v>66</v>
      </c>
    </row>
    <row r="1780" customFormat="false" ht="13.8" hidden="false" customHeight="false" outlineLevel="0" collapsed="false">
      <c r="A1780" s="1" t="s">
        <v>1845</v>
      </c>
      <c r="B1780" s="1" t="n">
        <f aca="false">VLOOKUP(Table1[[#This Row],[region_description]],region_index_match!A:C,3,FALSE())</f>
        <v>55</v>
      </c>
      <c r="C1780" s="1" t="str">
        <f aca="false">VLOOKUP(Table1[[#This Row],[sampleID]],temporary_match!A:B,2,FALSE())</f>
        <v>Arabian Sea - Core Upwelling</v>
      </c>
      <c r="D1780" s="1" t="n">
        <f aca="false">VLOOKUP(Table1[[#This Row],[sampleID]],latlon_match!A:C,2,FALSE())</f>
        <v>24.76</v>
      </c>
      <c r="E1780" s="1" t="n">
        <f aca="false">VLOOKUP(Table1[[#This Row],[sampleID]],latlon_match!A:C,3,FALSE())</f>
        <v>66.68</v>
      </c>
    </row>
    <row r="1781" customFormat="false" ht="13.8" hidden="false" customHeight="false" outlineLevel="0" collapsed="false">
      <c r="A1781" s="1" t="s">
        <v>1846</v>
      </c>
      <c r="B1781" s="1" t="n">
        <f aca="false">VLOOKUP(Table1[[#This Row],[region_description]],region_index_match!A:C,3,FALSE())</f>
        <v>55</v>
      </c>
      <c r="C1781" s="1" t="str">
        <f aca="false">VLOOKUP(Table1[[#This Row],[sampleID]],temporary_match!A:B,2,FALSE())</f>
        <v>Arabian Sea - Core Upwelling</v>
      </c>
      <c r="D1781" s="1" t="n">
        <f aca="false">VLOOKUP(Table1[[#This Row],[sampleID]],latlon_match!A:C,2,FALSE())</f>
        <v>24.57</v>
      </c>
      <c r="E1781" s="1" t="n">
        <f aca="false">VLOOKUP(Table1[[#This Row],[sampleID]],latlon_match!A:C,3,FALSE())</f>
        <v>67</v>
      </c>
    </row>
    <row r="1782" customFormat="false" ht="13.8" hidden="false" customHeight="false" outlineLevel="0" collapsed="false">
      <c r="A1782" s="1" t="s">
        <v>1847</v>
      </c>
      <c r="B1782" s="1" t="n">
        <f aca="false">VLOOKUP(Table1[[#This Row],[region_description]],region_index_match!A:C,3,FALSE())</f>
        <v>55</v>
      </c>
      <c r="C1782" s="1" t="str">
        <f aca="false">VLOOKUP(Table1[[#This Row],[sampleID]],temporary_match!A:B,2,FALSE())</f>
        <v>Arabian Sea - Core Upwelling</v>
      </c>
      <c r="D1782" s="1" t="n">
        <f aca="false">VLOOKUP(Table1[[#This Row],[sampleID]],latlon_match!A:C,2,FALSE())</f>
        <v>24.21</v>
      </c>
      <c r="E1782" s="1" t="n">
        <f aca="false">VLOOKUP(Table1[[#This Row],[sampleID]],latlon_match!A:C,3,FALSE())</f>
        <v>67.02</v>
      </c>
    </row>
    <row r="1783" customFormat="false" ht="13.8" hidden="false" customHeight="false" outlineLevel="0" collapsed="false">
      <c r="A1783" s="1" t="s">
        <v>1848</v>
      </c>
      <c r="B1783" s="1" t="n">
        <f aca="false">VLOOKUP(Table1[[#This Row],[region_description]],region_index_match!A:C,3,FALSE())</f>
        <v>2</v>
      </c>
      <c r="C1783" s="1" t="str">
        <f aca="false">VLOOKUP(Table1[[#This Row],[sampleID]],temporary_match!A:B,2,FALSE())</f>
        <v>Arabian Sea</v>
      </c>
      <c r="D1783" s="1" t="n">
        <f aca="false">VLOOKUP(Table1[[#This Row],[sampleID]],latlon_match!A:C,2,FALSE())</f>
        <v>23.26</v>
      </c>
      <c r="E1783" s="1" t="n">
        <f aca="false">VLOOKUP(Table1[[#This Row],[sampleID]],latlon_match!A:C,3,FALSE())</f>
        <v>66.92</v>
      </c>
    </row>
    <row r="1784" customFormat="false" ht="13.8" hidden="false" customHeight="false" outlineLevel="0" collapsed="false">
      <c r="A1784" s="1" t="s">
        <v>1849</v>
      </c>
      <c r="B1784" s="1" t="n">
        <f aca="false">VLOOKUP(Table1[[#This Row],[region_description]],region_index_match!A:C,3,FALSE())</f>
        <v>2</v>
      </c>
      <c r="C1784" s="1" t="str">
        <f aca="false">VLOOKUP(Table1[[#This Row],[sampleID]],temporary_match!A:B,2,FALSE())</f>
        <v>Arabian Sea</v>
      </c>
      <c r="D1784" s="1" t="n">
        <f aca="false">VLOOKUP(Table1[[#This Row],[sampleID]],latlon_match!A:C,2,FALSE())</f>
        <v>22.92</v>
      </c>
      <c r="E1784" s="1" t="n">
        <f aca="false">VLOOKUP(Table1[[#This Row],[sampleID]],latlon_match!A:C,3,FALSE())</f>
        <v>66.9</v>
      </c>
    </row>
    <row r="1785" customFormat="false" ht="13.8" hidden="false" customHeight="false" outlineLevel="0" collapsed="false">
      <c r="A1785" s="1" t="s">
        <v>1850</v>
      </c>
      <c r="B1785" s="1" t="n">
        <f aca="false">VLOOKUP(Table1[[#This Row],[region_description]],region_index_match!A:C,3,FALSE())</f>
        <v>2</v>
      </c>
      <c r="C1785" s="1" t="str">
        <f aca="false">VLOOKUP(Table1[[#This Row],[sampleID]],temporary_match!A:B,2,FALSE())</f>
        <v>Arabian Sea</v>
      </c>
      <c r="D1785" s="1" t="n">
        <f aca="false">VLOOKUP(Table1[[#This Row],[sampleID]],latlon_match!A:C,2,FALSE())</f>
        <v>22.92</v>
      </c>
      <c r="E1785" s="1" t="n">
        <f aca="false">VLOOKUP(Table1[[#This Row],[sampleID]],latlon_match!A:C,3,FALSE())</f>
        <v>67.01</v>
      </c>
    </row>
    <row r="1786" customFormat="false" ht="13.8" hidden="false" customHeight="false" outlineLevel="0" collapsed="false">
      <c r="A1786" s="1" t="s">
        <v>1851</v>
      </c>
      <c r="B1786" s="1" t="n">
        <f aca="false">VLOOKUP(Table1[[#This Row],[region_description]],region_index_match!A:C,3,FALSE())</f>
        <v>55</v>
      </c>
      <c r="C1786" s="1" t="str">
        <f aca="false">VLOOKUP(Table1[[#This Row],[sampleID]],temporary_match!A:B,2,FALSE())</f>
        <v>Arabian Sea - Core Upwelling</v>
      </c>
      <c r="D1786" s="1" t="n">
        <f aca="false">VLOOKUP(Table1[[#This Row],[sampleID]],latlon_match!A:C,2,FALSE())</f>
        <v>23.23</v>
      </c>
      <c r="E1786" s="1" t="n">
        <f aca="false">VLOOKUP(Table1[[#This Row],[sampleID]],latlon_match!A:C,3,FALSE())</f>
        <v>67.63</v>
      </c>
    </row>
    <row r="1787" customFormat="false" ht="13.8" hidden="false" customHeight="false" outlineLevel="0" collapsed="false">
      <c r="A1787" s="1" t="s">
        <v>1852</v>
      </c>
      <c r="B1787" s="1" t="n">
        <f aca="false">VLOOKUP(Table1[[#This Row],[region_description]],region_index_match!A:C,3,FALSE())</f>
        <v>2</v>
      </c>
      <c r="C1787" s="1" t="str">
        <f aca="false">VLOOKUP(Table1[[#This Row],[sampleID]],temporary_match!A:B,2,FALSE())</f>
        <v>Arabian Sea</v>
      </c>
      <c r="D1787" s="1" t="n">
        <f aca="false">VLOOKUP(Table1[[#This Row],[sampleID]],latlon_match!A:C,2,FALSE())</f>
        <v>24.75</v>
      </c>
      <c r="E1787" s="1" t="n">
        <f aca="false">VLOOKUP(Table1[[#This Row],[sampleID]],latlon_match!A:C,3,FALSE())</f>
        <v>65.77</v>
      </c>
    </row>
    <row r="1788" customFormat="false" ht="13.8" hidden="false" customHeight="false" outlineLevel="0" collapsed="false">
      <c r="A1788" s="1" t="s">
        <v>1853</v>
      </c>
      <c r="B1788" s="1" t="n">
        <f aca="false">VLOOKUP(Table1[[#This Row],[region_description]],region_index_match!A:C,3,FALSE())</f>
        <v>2</v>
      </c>
      <c r="C1788" s="1" t="str">
        <f aca="false">VLOOKUP(Table1[[#This Row],[sampleID]],temporary_match!A:B,2,FALSE())</f>
        <v>Arabian Sea</v>
      </c>
      <c r="D1788" s="1" t="n">
        <f aca="false">VLOOKUP(Table1[[#This Row],[sampleID]],latlon_match!A:C,2,FALSE())</f>
        <v>24.63</v>
      </c>
      <c r="E1788" s="1" t="n">
        <f aca="false">VLOOKUP(Table1[[#This Row],[sampleID]],latlon_match!A:C,3,FALSE())</f>
        <v>66.08</v>
      </c>
    </row>
    <row r="1789" customFormat="false" ht="13.8" hidden="false" customHeight="false" outlineLevel="0" collapsed="false">
      <c r="A1789" s="1" t="s">
        <v>1854</v>
      </c>
      <c r="B1789" s="1" t="n">
        <f aca="false">VLOOKUP(Table1[[#This Row],[region_description]],region_index_match!A:C,3,FALSE())</f>
        <v>2</v>
      </c>
      <c r="C1789" s="1" t="str">
        <f aca="false">VLOOKUP(Table1[[#This Row],[sampleID]],temporary_match!A:B,2,FALSE())</f>
        <v>Arabian Sea</v>
      </c>
      <c r="D1789" s="1" t="n">
        <f aca="false">VLOOKUP(Table1[[#This Row],[sampleID]],latlon_match!A:C,2,FALSE())</f>
        <v>24.63</v>
      </c>
      <c r="E1789" s="1" t="n">
        <f aca="false">VLOOKUP(Table1[[#This Row],[sampleID]],latlon_match!A:C,3,FALSE())</f>
        <v>66.08</v>
      </c>
    </row>
    <row r="1790" customFormat="false" ht="13.8" hidden="false" customHeight="false" outlineLevel="0" collapsed="false">
      <c r="A1790" s="1" t="s">
        <v>1855</v>
      </c>
      <c r="B1790" s="1" t="n">
        <f aca="false">VLOOKUP(Table1[[#This Row],[region_description]],region_index_match!A:C,3,FALSE())</f>
        <v>2</v>
      </c>
      <c r="C1790" s="1" t="str">
        <f aca="false">VLOOKUP(Table1[[#This Row],[sampleID]],temporary_match!A:B,2,FALSE())</f>
        <v>Arabian Sea</v>
      </c>
      <c r="D1790" s="1" t="n">
        <f aca="false">VLOOKUP(Table1[[#This Row],[sampleID]],latlon_match!A:C,2,FALSE())</f>
        <v>24.64</v>
      </c>
      <c r="E1790" s="1" t="n">
        <f aca="false">VLOOKUP(Table1[[#This Row],[sampleID]],latlon_match!A:C,3,FALSE())</f>
        <v>66.07</v>
      </c>
    </row>
    <row r="1791" customFormat="false" ht="13.8" hidden="false" customHeight="false" outlineLevel="0" collapsed="false">
      <c r="A1791" s="1" t="s">
        <v>1856</v>
      </c>
      <c r="B1791" s="1" t="n">
        <f aca="false">VLOOKUP(Table1[[#This Row],[region_description]],region_index_match!A:C,3,FALSE())</f>
        <v>2</v>
      </c>
      <c r="C1791" s="1" t="str">
        <f aca="false">VLOOKUP(Table1[[#This Row],[sampleID]],temporary_match!A:B,2,FALSE())</f>
        <v>Arabian Sea</v>
      </c>
      <c r="D1791" s="1" t="n">
        <f aca="false">VLOOKUP(Table1[[#This Row],[sampleID]],latlon_match!A:C,2,FALSE())</f>
        <v>24.64</v>
      </c>
      <c r="E1791" s="1" t="n">
        <f aca="false">VLOOKUP(Table1[[#This Row],[sampleID]],latlon_match!A:C,3,FALSE())</f>
        <v>66.05</v>
      </c>
    </row>
    <row r="1792" customFormat="false" ht="13.8" hidden="false" customHeight="false" outlineLevel="0" collapsed="false">
      <c r="A1792" s="1" t="s">
        <v>1857</v>
      </c>
      <c r="B1792" s="1" t="n">
        <f aca="false">VLOOKUP(Table1[[#This Row],[region_description]],region_index_match!A:C,3,FALSE())</f>
        <v>2</v>
      </c>
      <c r="C1792" s="1" t="str">
        <f aca="false">VLOOKUP(Table1[[#This Row],[sampleID]],temporary_match!A:B,2,FALSE())</f>
        <v>Arabian Sea</v>
      </c>
      <c r="D1792" s="1" t="n">
        <f aca="false">VLOOKUP(Table1[[#This Row],[sampleID]],latlon_match!A:C,2,FALSE())</f>
        <v>24.65</v>
      </c>
      <c r="E1792" s="1" t="n">
        <f aca="false">VLOOKUP(Table1[[#This Row],[sampleID]],latlon_match!A:C,3,FALSE())</f>
        <v>66.02</v>
      </c>
    </row>
    <row r="1793" customFormat="false" ht="13.8" hidden="false" customHeight="false" outlineLevel="0" collapsed="false">
      <c r="A1793" s="1" t="s">
        <v>1858</v>
      </c>
      <c r="B1793" s="1" t="n">
        <f aca="false">VLOOKUP(Table1[[#This Row],[region_description]],region_index_match!A:C,3,FALSE())</f>
        <v>43</v>
      </c>
      <c r="C1793" s="1" t="str">
        <f aca="false">VLOOKUP(Table1[[#This Row],[sampleID]],temporary_match!A:B,2,FALSE())</f>
        <v>Tropical Atlantic</v>
      </c>
      <c r="D1793" s="1" t="n">
        <f aca="false">VLOOKUP(Table1[[#This Row],[sampleID]],latlon_match!A:C,2,FALSE())</f>
        <v>15.01595</v>
      </c>
      <c r="E1793" s="1" t="n">
        <f aca="false">VLOOKUP(Table1[[#This Row],[sampleID]],latlon_match!A:C,3,FALSE())</f>
        <v>-30.56016</v>
      </c>
    </row>
    <row r="1794" customFormat="false" ht="13.8" hidden="false" customHeight="false" outlineLevel="0" collapsed="false">
      <c r="A1794" s="1" t="s">
        <v>1859</v>
      </c>
      <c r="B1794" s="1" t="n">
        <f aca="false">VLOOKUP(Table1[[#This Row],[region_description]],region_index_match!A:C,3,FALSE())</f>
        <v>43</v>
      </c>
      <c r="C1794" s="1" t="str">
        <f aca="false">VLOOKUP(Table1[[#This Row],[sampleID]],temporary_match!A:B,2,FALSE())</f>
        <v>Tropical Atlantic</v>
      </c>
      <c r="D1794" s="1" t="n">
        <f aca="false">VLOOKUP(Table1[[#This Row],[sampleID]],latlon_match!A:C,2,FALSE())</f>
        <v>15.01595</v>
      </c>
      <c r="E1794" s="1" t="n">
        <f aca="false">VLOOKUP(Table1[[#This Row],[sampleID]],latlon_match!A:C,3,FALSE())</f>
        <v>-30.56016</v>
      </c>
    </row>
    <row r="1795" customFormat="false" ht="13.8" hidden="false" customHeight="false" outlineLevel="0" collapsed="false">
      <c r="A1795" s="1" t="s">
        <v>1860</v>
      </c>
      <c r="B1795" s="1" t="n">
        <f aca="false">VLOOKUP(Table1[[#This Row],[region_description]],region_index_match!A:C,3,FALSE())</f>
        <v>43</v>
      </c>
      <c r="C1795" s="1" t="str">
        <f aca="false">VLOOKUP(Table1[[#This Row],[sampleID]],temporary_match!A:B,2,FALSE())</f>
        <v>Tropical Atlantic</v>
      </c>
      <c r="D1795" s="1" t="n">
        <f aca="false">VLOOKUP(Table1[[#This Row],[sampleID]],latlon_match!A:C,2,FALSE())</f>
        <v>15.01595</v>
      </c>
      <c r="E1795" s="1" t="n">
        <f aca="false">VLOOKUP(Table1[[#This Row],[sampleID]],latlon_match!A:C,3,FALSE())</f>
        <v>-30.56016</v>
      </c>
    </row>
    <row r="1796" customFormat="false" ht="13.8" hidden="false" customHeight="false" outlineLevel="0" collapsed="false">
      <c r="A1796" s="1" t="s">
        <v>1861</v>
      </c>
      <c r="B1796" s="1" t="n">
        <f aca="false">VLOOKUP(Table1[[#This Row],[region_description]],region_index_match!A:C,3,FALSE())</f>
        <v>43</v>
      </c>
      <c r="C1796" s="1" t="str">
        <f aca="false">VLOOKUP(Table1[[#This Row],[sampleID]],temporary_match!A:B,2,FALSE())</f>
        <v>Tropical Atlantic</v>
      </c>
      <c r="D1796" s="1" t="n">
        <f aca="false">VLOOKUP(Table1[[#This Row],[sampleID]],latlon_match!A:C,2,FALSE())</f>
        <v>13.16098</v>
      </c>
      <c r="E1796" s="1" t="n">
        <f aca="false">VLOOKUP(Table1[[#This Row],[sampleID]],latlon_match!A:C,3,FALSE())</f>
        <v>-36.20921</v>
      </c>
    </row>
    <row r="1797" customFormat="false" ht="13.8" hidden="false" customHeight="false" outlineLevel="0" collapsed="false">
      <c r="A1797" s="1" t="s">
        <v>1862</v>
      </c>
      <c r="B1797" s="1" t="n">
        <f aca="false">VLOOKUP(Table1[[#This Row],[region_description]],region_index_match!A:C,3,FALSE())</f>
        <v>43</v>
      </c>
      <c r="C1797" s="1" t="str">
        <f aca="false">VLOOKUP(Table1[[#This Row],[sampleID]],temporary_match!A:B,2,FALSE())</f>
        <v>Tropical Atlantic</v>
      </c>
      <c r="D1797" s="1" t="n">
        <f aca="false">VLOOKUP(Table1[[#This Row],[sampleID]],latlon_match!A:C,2,FALSE())</f>
        <v>13.16098</v>
      </c>
      <c r="E1797" s="1" t="n">
        <f aca="false">VLOOKUP(Table1[[#This Row],[sampleID]],latlon_match!A:C,3,FALSE())</f>
        <v>-36.20921</v>
      </c>
    </row>
    <row r="1798" customFormat="false" ht="13.8" hidden="false" customHeight="false" outlineLevel="0" collapsed="false">
      <c r="A1798" s="1" t="s">
        <v>1863</v>
      </c>
      <c r="B1798" s="1" t="n">
        <f aca="false">VLOOKUP(Table1[[#This Row],[region_description]],region_index_match!A:C,3,FALSE())</f>
        <v>43</v>
      </c>
      <c r="C1798" s="1" t="str">
        <f aca="false">VLOOKUP(Table1[[#This Row],[sampleID]],temporary_match!A:B,2,FALSE())</f>
        <v>Tropical Atlantic</v>
      </c>
      <c r="D1798" s="1" t="n">
        <f aca="false">VLOOKUP(Table1[[#This Row],[sampleID]],latlon_match!A:C,2,FALSE())</f>
        <v>13.16098</v>
      </c>
      <c r="E1798" s="1" t="n">
        <f aca="false">VLOOKUP(Table1[[#This Row],[sampleID]],latlon_match!A:C,3,FALSE())</f>
        <v>-36.20921</v>
      </c>
    </row>
    <row r="1799" customFormat="false" ht="13.8" hidden="false" customHeight="false" outlineLevel="0" collapsed="false">
      <c r="A1799" s="1" t="s">
        <v>1864</v>
      </c>
      <c r="B1799" s="1" t="n">
        <f aca="false">VLOOKUP(Table1[[#This Row],[region_description]],region_index_match!A:C,3,FALSE())</f>
        <v>43</v>
      </c>
      <c r="C1799" s="1" t="str">
        <f aca="false">VLOOKUP(Table1[[#This Row],[sampleID]],temporary_match!A:B,2,FALSE())</f>
        <v>Tropical Atlantic</v>
      </c>
      <c r="D1799" s="1" t="n">
        <f aca="false">VLOOKUP(Table1[[#This Row],[sampleID]],latlon_match!A:C,2,FALSE())</f>
        <v>10.82893</v>
      </c>
      <c r="E1799" s="1" t="n">
        <f aca="false">VLOOKUP(Table1[[#This Row],[sampleID]],latlon_match!A:C,3,FALSE())</f>
        <v>-40.47004</v>
      </c>
    </row>
    <row r="1800" customFormat="false" ht="13.8" hidden="false" customHeight="false" outlineLevel="0" collapsed="false">
      <c r="A1800" s="1" t="s">
        <v>1865</v>
      </c>
      <c r="B1800" s="1" t="n">
        <f aca="false">VLOOKUP(Table1[[#This Row],[region_description]],region_index_match!A:C,3,FALSE())</f>
        <v>43</v>
      </c>
      <c r="C1800" s="1" t="str">
        <f aca="false">VLOOKUP(Table1[[#This Row],[sampleID]],temporary_match!A:B,2,FALSE())</f>
        <v>Tropical Atlantic</v>
      </c>
      <c r="D1800" s="1" t="n">
        <f aca="false">VLOOKUP(Table1[[#This Row],[sampleID]],latlon_match!A:C,2,FALSE())</f>
        <v>10.82893</v>
      </c>
      <c r="E1800" s="1" t="n">
        <f aca="false">VLOOKUP(Table1[[#This Row],[sampleID]],latlon_match!A:C,3,FALSE())</f>
        <v>-40.47004</v>
      </c>
    </row>
    <row r="1801" customFormat="false" ht="13.8" hidden="false" customHeight="false" outlineLevel="0" collapsed="false">
      <c r="A1801" s="1" t="s">
        <v>1866</v>
      </c>
      <c r="B1801" s="1" t="n">
        <f aca="false">VLOOKUP(Table1[[#This Row],[region_description]],region_index_match!A:C,3,FALSE())</f>
        <v>43</v>
      </c>
      <c r="C1801" s="1" t="str">
        <f aca="false">VLOOKUP(Table1[[#This Row],[sampleID]],temporary_match!A:B,2,FALSE())</f>
        <v>Tropical Atlantic</v>
      </c>
      <c r="D1801" s="1" t="n">
        <f aca="false">VLOOKUP(Table1[[#This Row],[sampleID]],latlon_match!A:C,2,FALSE())</f>
        <v>10.82893</v>
      </c>
      <c r="E1801" s="1" t="n">
        <f aca="false">VLOOKUP(Table1[[#This Row],[sampleID]],latlon_match!A:C,3,FALSE())</f>
        <v>-40.47004</v>
      </c>
    </row>
    <row r="1802" customFormat="false" ht="13.8" hidden="false" customHeight="false" outlineLevel="0" collapsed="false">
      <c r="A1802" s="1" t="s">
        <v>1867</v>
      </c>
      <c r="B1802" s="1" t="n">
        <f aca="false">VLOOKUP(Table1[[#This Row],[region_description]],region_index_match!A:C,3,FALSE())</f>
        <v>43</v>
      </c>
      <c r="C1802" s="1" t="str">
        <f aca="false">VLOOKUP(Table1[[#This Row],[sampleID]],temporary_match!A:B,2,FALSE())</f>
        <v>Tropical Atlantic</v>
      </c>
      <c r="D1802" s="1" t="n">
        <f aca="false">VLOOKUP(Table1[[#This Row],[sampleID]],latlon_match!A:C,2,FALSE())</f>
        <v>7.519939</v>
      </c>
      <c r="E1802" s="1" t="n">
        <f aca="false">VLOOKUP(Table1[[#This Row],[sampleID]],latlon_match!A:C,3,FALSE())</f>
        <v>-44.28339</v>
      </c>
    </row>
    <row r="1803" customFormat="false" ht="13.8" hidden="false" customHeight="false" outlineLevel="0" collapsed="false">
      <c r="A1803" s="1" t="s">
        <v>1868</v>
      </c>
      <c r="B1803" s="1" t="n">
        <f aca="false">VLOOKUP(Table1[[#This Row],[region_description]],region_index_match!A:C,3,FALSE())</f>
        <v>43</v>
      </c>
      <c r="C1803" s="1" t="str">
        <f aca="false">VLOOKUP(Table1[[#This Row],[sampleID]],temporary_match!A:B,2,FALSE())</f>
        <v>Tropical Atlantic</v>
      </c>
      <c r="D1803" s="1" t="n">
        <f aca="false">VLOOKUP(Table1[[#This Row],[sampleID]],latlon_match!A:C,2,FALSE())</f>
        <v>7.519939</v>
      </c>
      <c r="E1803" s="1" t="n">
        <f aca="false">VLOOKUP(Table1[[#This Row],[sampleID]],latlon_match!A:C,3,FALSE())</f>
        <v>-44.28339</v>
      </c>
    </row>
    <row r="1804" customFormat="false" ht="13.8" hidden="false" customHeight="false" outlineLevel="0" collapsed="false">
      <c r="A1804" s="1" t="s">
        <v>1869</v>
      </c>
      <c r="B1804" s="1" t="n">
        <f aca="false">VLOOKUP(Table1[[#This Row],[region_description]],region_index_match!A:C,3,FALSE())</f>
        <v>43</v>
      </c>
      <c r="C1804" s="1" t="str">
        <f aca="false">VLOOKUP(Table1[[#This Row],[sampleID]],temporary_match!A:B,2,FALSE())</f>
        <v>Tropical Atlantic</v>
      </c>
      <c r="D1804" s="1" t="n">
        <f aca="false">VLOOKUP(Table1[[#This Row],[sampleID]],latlon_match!A:C,2,FALSE())</f>
        <v>7.519939</v>
      </c>
      <c r="E1804" s="1" t="n">
        <f aca="false">VLOOKUP(Table1[[#This Row],[sampleID]],latlon_match!A:C,3,FALSE())</f>
        <v>-44.28339</v>
      </c>
    </row>
    <row r="1805" customFormat="false" ht="13.8" hidden="false" customHeight="false" outlineLevel="0" collapsed="false">
      <c r="A1805" s="1" t="s">
        <v>1870</v>
      </c>
      <c r="B1805" s="1" t="n">
        <f aca="false">VLOOKUP(Table1[[#This Row],[region_description]],region_index_match!A:C,3,FALSE())</f>
        <v>43</v>
      </c>
      <c r="C1805" s="1" t="str">
        <f aca="false">VLOOKUP(Table1[[#This Row],[sampleID]],temporary_match!A:B,2,FALSE())</f>
        <v>Tropical Atlantic</v>
      </c>
      <c r="D1805" s="1" t="n">
        <f aca="false">VLOOKUP(Table1[[#This Row],[sampleID]],latlon_match!A:C,2,FALSE())</f>
        <v>6.487358</v>
      </c>
      <c r="E1805" s="1" t="n">
        <f aca="false">VLOOKUP(Table1[[#This Row],[sampleID]],latlon_match!A:C,3,FALSE())</f>
        <v>-45.44971</v>
      </c>
    </row>
    <row r="1806" customFormat="false" ht="13.8" hidden="false" customHeight="false" outlineLevel="0" collapsed="false">
      <c r="A1806" s="1" t="s">
        <v>1871</v>
      </c>
      <c r="B1806" s="1" t="n">
        <f aca="false">VLOOKUP(Table1[[#This Row],[region_description]],region_index_match!A:C,3,FALSE())</f>
        <v>43</v>
      </c>
      <c r="C1806" s="1" t="str">
        <f aca="false">VLOOKUP(Table1[[#This Row],[sampleID]],temporary_match!A:B,2,FALSE())</f>
        <v>Tropical Atlantic</v>
      </c>
      <c r="D1806" s="1" t="n">
        <f aca="false">VLOOKUP(Table1[[#This Row],[sampleID]],latlon_match!A:C,2,FALSE())</f>
        <v>6.487358</v>
      </c>
      <c r="E1806" s="1" t="n">
        <f aca="false">VLOOKUP(Table1[[#This Row],[sampleID]],latlon_match!A:C,3,FALSE())</f>
        <v>-45.44971</v>
      </c>
    </row>
    <row r="1807" customFormat="false" ht="13.8" hidden="false" customHeight="false" outlineLevel="0" collapsed="false">
      <c r="A1807" s="1" t="s">
        <v>1872</v>
      </c>
      <c r="B1807" s="1" t="n">
        <f aca="false">VLOOKUP(Table1[[#This Row],[region_description]],region_index_match!A:C,3,FALSE())</f>
        <v>43</v>
      </c>
      <c r="C1807" s="1" t="str">
        <f aca="false">VLOOKUP(Table1[[#This Row],[sampleID]],temporary_match!A:B,2,FALSE())</f>
        <v>Tropical Atlantic</v>
      </c>
      <c r="D1807" s="1" t="n">
        <f aca="false">VLOOKUP(Table1[[#This Row],[sampleID]],latlon_match!A:C,2,FALSE())</f>
        <v>6.487358</v>
      </c>
      <c r="E1807" s="1" t="n">
        <f aca="false">VLOOKUP(Table1[[#This Row],[sampleID]],latlon_match!A:C,3,FALSE())</f>
        <v>-45.44971</v>
      </c>
    </row>
    <row r="1808" customFormat="false" ht="13.8" hidden="false" customHeight="false" outlineLevel="0" collapsed="false">
      <c r="A1808" s="1" t="s">
        <v>1873</v>
      </c>
      <c r="B1808" s="1" t="n">
        <f aca="false">VLOOKUP(Table1[[#This Row],[region_description]],region_index_match!A:C,3,FALSE())</f>
        <v>43</v>
      </c>
      <c r="C1808" s="1" t="str">
        <f aca="false">VLOOKUP(Table1[[#This Row],[sampleID]],temporary_match!A:B,2,FALSE())</f>
        <v>Tropical Atlantic</v>
      </c>
      <c r="D1808" s="1" t="n">
        <f aca="false">VLOOKUP(Table1[[#This Row],[sampleID]],latlon_match!A:C,2,FALSE())</f>
        <v>5.596155</v>
      </c>
      <c r="E1808" s="1" t="n">
        <f aca="false">VLOOKUP(Table1[[#This Row],[sampleID]],latlon_match!A:C,3,FALSE())</f>
        <v>-46.40029</v>
      </c>
    </row>
    <row r="1809" customFormat="false" ht="13.8" hidden="false" customHeight="false" outlineLevel="0" collapsed="false">
      <c r="A1809" s="1" t="s">
        <v>1874</v>
      </c>
      <c r="B1809" s="1" t="n">
        <f aca="false">VLOOKUP(Table1[[#This Row],[region_description]],region_index_match!A:C,3,FALSE())</f>
        <v>43</v>
      </c>
      <c r="C1809" s="1" t="str">
        <f aca="false">VLOOKUP(Table1[[#This Row],[sampleID]],temporary_match!A:B,2,FALSE())</f>
        <v>Tropical Atlantic</v>
      </c>
      <c r="D1809" s="1" t="n">
        <f aca="false">VLOOKUP(Table1[[#This Row],[sampleID]],latlon_match!A:C,2,FALSE())</f>
        <v>5.596155</v>
      </c>
      <c r="E1809" s="1" t="n">
        <f aca="false">VLOOKUP(Table1[[#This Row],[sampleID]],latlon_match!A:C,3,FALSE())</f>
        <v>-46.40029</v>
      </c>
    </row>
    <row r="1810" customFormat="false" ht="13.8" hidden="false" customHeight="false" outlineLevel="0" collapsed="false">
      <c r="A1810" s="1" t="s">
        <v>1875</v>
      </c>
      <c r="B1810" s="1" t="n">
        <f aca="false">VLOOKUP(Table1[[#This Row],[region_description]],region_index_match!A:C,3,FALSE())</f>
        <v>43</v>
      </c>
      <c r="C1810" s="1" t="str">
        <f aca="false">VLOOKUP(Table1[[#This Row],[sampleID]],temporary_match!A:B,2,FALSE())</f>
        <v>Tropical Atlantic</v>
      </c>
      <c r="D1810" s="1" t="n">
        <f aca="false">VLOOKUP(Table1[[#This Row],[sampleID]],latlon_match!A:C,2,FALSE())</f>
        <v>5.596155</v>
      </c>
      <c r="E1810" s="1" t="n">
        <f aca="false">VLOOKUP(Table1[[#This Row],[sampleID]],latlon_match!A:C,3,FALSE())</f>
        <v>-46.40029</v>
      </c>
    </row>
    <row r="1811" customFormat="false" ht="13.8" hidden="false" customHeight="false" outlineLevel="0" collapsed="false">
      <c r="A1811" s="1" t="s">
        <v>1876</v>
      </c>
      <c r="B1811" s="1" t="n">
        <f aca="false">VLOOKUP(Table1[[#This Row],[region_description]],region_index_match!A:C,3,FALSE())</f>
        <v>43</v>
      </c>
      <c r="C1811" s="1" t="str">
        <f aca="false">VLOOKUP(Table1[[#This Row],[sampleID]],temporary_match!A:B,2,FALSE())</f>
        <v>Tropical Atlantic</v>
      </c>
      <c r="D1811" s="1" t="n">
        <f aca="false">VLOOKUP(Table1[[#This Row],[sampleID]],latlon_match!A:C,2,FALSE())</f>
        <v>6.68407</v>
      </c>
      <c r="E1811" s="1" t="n">
        <f aca="false">VLOOKUP(Table1[[#This Row],[sampleID]],latlon_match!A:C,3,FALSE())</f>
        <v>-47.48756</v>
      </c>
    </row>
    <row r="1812" customFormat="false" ht="13.8" hidden="false" customHeight="false" outlineLevel="0" collapsed="false">
      <c r="A1812" s="1" t="s">
        <v>1877</v>
      </c>
      <c r="B1812" s="1" t="n">
        <f aca="false">VLOOKUP(Table1[[#This Row],[region_description]],region_index_match!A:C,3,FALSE())</f>
        <v>43</v>
      </c>
      <c r="C1812" s="1" t="str">
        <f aca="false">VLOOKUP(Table1[[#This Row],[sampleID]],temporary_match!A:B,2,FALSE())</f>
        <v>Tropical Atlantic</v>
      </c>
      <c r="D1812" s="1" t="n">
        <f aca="false">VLOOKUP(Table1[[#This Row],[sampleID]],latlon_match!A:C,2,FALSE())</f>
        <v>6.68407</v>
      </c>
      <c r="E1812" s="1" t="n">
        <f aca="false">VLOOKUP(Table1[[#This Row],[sampleID]],latlon_match!A:C,3,FALSE())</f>
        <v>-47.48756</v>
      </c>
    </row>
    <row r="1813" customFormat="false" ht="13.8" hidden="false" customHeight="false" outlineLevel="0" collapsed="false">
      <c r="A1813" s="1" t="s">
        <v>1878</v>
      </c>
      <c r="B1813" s="1" t="n">
        <f aca="false">VLOOKUP(Table1[[#This Row],[region_description]],region_index_match!A:C,3,FALSE())</f>
        <v>43</v>
      </c>
      <c r="C1813" s="1" t="str">
        <f aca="false">VLOOKUP(Table1[[#This Row],[sampleID]],temporary_match!A:B,2,FALSE())</f>
        <v>Tropical Atlantic</v>
      </c>
      <c r="D1813" s="1" t="n">
        <f aca="false">VLOOKUP(Table1[[#This Row],[sampleID]],latlon_match!A:C,2,FALSE())</f>
        <v>6.68407</v>
      </c>
      <c r="E1813" s="1" t="n">
        <f aca="false">VLOOKUP(Table1[[#This Row],[sampleID]],latlon_match!A:C,3,FALSE())</f>
        <v>-47.48756</v>
      </c>
    </row>
    <row r="1814" customFormat="false" ht="13.8" hidden="false" customHeight="false" outlineLevel="0" collapsed="false">
      <c r="A1814" s="1" t="s">
        <v>1879</v>
      </c>
      <c r="B1814" s="1" t="n">
        <f aca="false">VLOOKUP(Table1[[#This Row],[region_description]],region_index_match!A:C,3,FALSE())</f>
        <v>43</v>
      </c>
      <c r="C1814" s="1" t="str">
        <f aca="false">VLOOKUP(Table1[[#This Row],[sampleID]],temporary_match!A:B,2,FALSE())</f>
        <v>Tropical Atlantic</v>
      </c>
      <c r="D1814" s="1" t="n">
        <f aca="false">VLOOKUP(Table1[[#This Row],[sampleID]],latlon_match!A:C,2,FALSE())</f>
        <v>5.529983</v>
      </c>
      <c r="E1814" s="1" t="n">
        <f aca="false">VLOOKUP(Table1[[#This Row],[sampleID]],latlon_match!A:C,3,FALSE())</f>
        <v>-51.49104</v>
      </c>
    </row>
    <row r="1815" customFormat="false" ht="13.8" hidden="false" customHeight="false" outlineLevel="0" collapsed="false">
      <c r="A1815" s="1" t="s">
        <v>1880</v>
      </c>
      <c r="B1815" s="1" t="n">
        <f aca="false">VLOOKUP(Table1[[#This Row],[region_description]],region_index_match!A:C,3,FALSE())</f>
        <v>43</v>
      </c>
      <c r="C1815" s="1" t="str">
        <f aca="false">VLOOKUP(Table1[[#This Row],[sampleID]],temporary_match!A:B,2,FALSE())</f>
        <v>Tropical Atlantic</v>
      </c>
      <c r="D1815" s="1" t="n">
        <f aca="false">VLOOKUP(Table1[[#This Row],[sampleID]],latlon_match!A:C,2,FALSE())</f>
        <v>6.067352</v>
      </c>
      <c r="E1815" s="1" t="n">
        <f aca="false">VLOOKUP(Table1[[#This Row],[sampleID]],latlon_match!A:C,3,FALSE())</f>
        <v>-52.46148</v>
      </c>
    </row>
    <row r="1816" customFormat="false" ht="13.8" hidden="false" customHeight="false" outlineLevel="0" collapsed="false">
      <c r="A1816" s="1" t="s">
        <v>1881</v>
      </c>
      <c r="B1816" s="1" t="n">
        <f aca="false">VLOOKUP(Table1[[#This Row],[region_description]],region_index_match!A:C,3,FALSE())</f>
        <v>43</v>
      </c>
      <c r="C1816" s="1" t="str">
        <f aca="false">VLOOKUP(Table1[[#This Row],[sampleID]],temporary_match!A:B,2,FALSE())</f>
        <v>Tropical Atlantic</v>
      </c>
      <c r="D1816" s="1" t="n">
        <f aca="false">VLOOKUP(Table1[[#This Row],[sampleID]],latlon_match!A:C,2,FALSE())</f>
        <v>6.067352</v>
      </c>
      <c r="E1816" s="1" t="n">
        <f aca="false">VLOOKUP(Table1[[#This Row],[sampleID]],latlon_match!A:C,3,FALSE())</f>
        <v>-52.46148</v>
      </c>
    </row>
    <row r="1817" customFormat="false" ht="13.8" hidden="false" customHeight="false" outlineLevel="0" collapsed="false">
      <c r="A1817" s="1" t="s">
        <v>1882</v>
      </c>
      <c r="B1817" s="1" t="n">
        <f aca="false">VLOOKUP(Table1[[#This Row],[region_description]],region_index_match!A:C,3,FALSE())</f>
        <v>43</v>
      </c>
      <c r="C1817" s="1" t="str">
        <f aca="false">VLOOKUP(Table1[[#This Row],[sampleID]],temporary_match!A:B,2,FALSE())</f>
        <v>Tropical Atlantic</v>
      </c>
      <c r="D1817" s="1" t="n">
        <f aca="false">VLOOKUP(Table1[[#This Row],[sampleID]],latlon_match!A:C,2,FALSE())</f>
        <v>6.067352</v>
      </c>
      <c r="E1817" s="1" t="n">
        <f aca="false">VLOOKUP(Table1[[#This Row],[sampleID]],latlon_match!A:C,3,FALSE())</f>
        <v>-52.46148</v>
      </c>
    </row>
    <row r="1818" customFormat="false" ht="13.8" hidden="false" customHeight="false" outlineLevel="0" collapsed="false">
      <c r="A1818" s="1" t="s">
        <v>1883</v>
      </c>
      <c r="B1818" s="1" t="n">
        <f aca="false">VLOOKUP(Table1[[#This Row],[region_description]],region_index_match!A:C,3,FALSE())</f>
        <v>43</v>
      </c>
      <c r="C1818" s="1" t="str">
        <f aca="false">VLOOKUP(Table1[[#This Row],[sampleID]],temporary_match!A:B,2,FALSE())</f>
        <v>Tropical Atlantic</v>
      </c>
      <c r="D1818" s="1" t="n">
        <f aca="false">VLOOKUP(Table1[[#This Row],[sampleID]],latlon_match!A:C,2,FALSE())</f>
        <v>7.59981</v>
      </c>
      <c r="E1818" s="1" t="n">
        <f aca="false">VLOOKUP(Table1[[#This Row],[sampleID]],latlon_match!A:C,3,FALSE())</f>
        <v>-53.0238</v>
      </c>
    </row>
    <row r="1819" customFormat="false" ht="13.8" hidden="false" customHeight="false" outlineLevel="0" collapsed="false">
      <c r="A1819" s="1" t="s">
        <v>1884</v>
      </c>
      <c r="B1819" s="1" t="n">
        <f aca="false">VLOOKUP(Table1[[#This Row],[region_description]],region_index_match!A:C,3,FALSE())</f>
        <v>43</v>
      </c>
      <c r="C1819" s="1" t="str">
        <f aca="false">VLOOKUP(Table1[[#This Row],[sampleID]],temporary_match!A:B,2,FALSE())</f>
        <v>Tropical Atlantic</v>
      </c>
      <c r="D1819" s="1" t="n">
        <f aca="false">VLOOKUP(Table1[[#This Row],[sampleID]],latlon_match!A:C,2,FALSE())</f>
        <v>7.59981</v>
      </c>
      <c r="E1819" s="1" t="n">
        <f aca="false">VLOOKUP(Table1[[#This Row],[sampleID]],latlon_match!A:C,3,FALSE())</f>
        <v>-53.0238</v>
      </c>
    </row>
    <row r="1820" customFormat="false" ht="13.8" hidden="false" customHeight="false" outlineLevel="0" collapsed="false">
      <c r="A1820" s="1" t="s">
        <v>1885</v>
      </c>
      <c r="B1820" s="1" t="n">
        <f aca="false">VLOOKUP(Table1[[#This Row],[region_description]],region_index_match!A:C,3,FALSE())</f>
        <v>43</v>
      </c>
      <c r="C1820" s="1" t="str">
        <f aca="false">VLOOKUP(Table1[[#This Row],[sampleID]],temporary_match!A:B,2,FALSE())</f>
        <v>Tropical Atlantic</v>
      </c>
      <c r="D1820" s="1" t="n">
        <f aca="false">VLOOKUP(Table1[[#This Row],[sampleID]],latlon_match!A:C,2,FALSE())</f>
        <v>7.59981</v>
      </c>
      <c r="E1820" s="1" t="n">
        <f aca="false">VLOOKUP(Table1[[#This Row],[sampleID]],latlon_match!A:C,3,FALSE())</f>
        <v>-53.0238</v>
      </c>
    </row>
    <row r="1821" customFormat="false" ht="13.8" hidden="false" customHeight="false" outlineLevel="0" collapsed="false">
      <c r="A1821" s="1" t="s">
        <v>1886</v>
      </c>
      <c r="B1821" s="1" t="n">
        <f aca="false">VLOOKUP(Table1[[#This Row],[region_description]],region_index_match!A:C,3,FALSE())</f>
        <v>43</v>
      </c>
      <c r="C1821" s="1" t="str">
        <f aca="false">VLOOKUP(Table1[[#This Row],[sampleID]],temporary_match!A:B,2,FALSE())</f>
        <v>Tropical Atlantic</v>
      </c>
      <c r="D1821" s="1" t="n">
        <f aca="false">VLOOKUP(Table1[[#This Row],[sampleID]],latlon_match!A:C,2,FALSE())</f>
        <v>9.533962</v>
      </c>
      <c r="E1821" s="1" t="n">
        <f aca="false">VLOOKUP(Table1[[#This Row],[sampleID]],latlon_match!A:C,3,FALSE())</f>
        <v>-51.31872</v>
      </c>
    </row>
    <row r="1822" customFormat="false" ht="13.8" hidden="false" customHeight="false" outlineLevel="0" collapsed="false">
      <c r="A1822" s="1" t="s">
        <v>1887</v>
      </c>
      <c r="B1822" s="1" t="n">
        <f aca="false">VLOOKUP(Table1[[#This Row],[region_description]],region_index_match!A:C,3,FALSE())</f>
        <v>43</v>
      </c>
      <c r="C1822" s="1" t="str">
        <f aca="false">VLOOKUP(Table1[[#This Row],[sampleID]],temporary_match!A:B,2,FALSE())</f>
        <v>Tropical Atlantic</v>
      </c>
      <c r="D1822" s="1" t="n">
        <f aca="false">VLOOKUP(Table1[[#This Row],[sampleID]],latlon_match!A:C,2,FALSE())</f>
        <v>9.533962</v>
      </c>
      <c r="E1822" s="1" t="n">
        <f aca="false">VLOOKUP(Table1[[#This Row],[sampleID]],latlon_match!A:C,3,FALSE())</f>
        <v>-51.31872</v>
      </c>
    </row>
    <row r="1823" customFormat="false" ht="13.8" hidden="false" customHeight="false" outlineLevel="0" collapsed="false">
      <c r="A1823" s="1" t="s">
        <v>1888</v>
      </c>
      <c r="B1823" s="1" t="n">
        <f aca="false">VLOOKUP(Table1[[#This Row],[region_description]],region_index_match!A:C,3,FALSE())</f>
        <v>43</v>
      </c>
      <c r="C1823" s="1" t="str">
        <f aca="false">VLOOKUP(Table1[[#This Row],[sampleID]],temporary_match!A:B,2,FALSE())</f>
        <v>Tropical Atlantic</v>
      </c>
      <c r="D1823" s="1" t="n">
        <f aca="false">VLOOKUP(Table1[[#This Row],[sampleID]],latlon_match!A:C,2,FALSE())</f>
        <v>9.533962</v>
      </c>
      <c r="E1823" s="1" t="n">
        <f aca="false">VLOOKUP(Table1[[#This Row],[sampleID]],latlon_match!A:C,3,FALSE())</f>
        <v>-51.31872</v>
      </c>
    </row>
    <row r="1824" customFormat="false" ht="13.8" hidden="false" customHeight="false" outlineLevel="0" collapsed="false">
      <c r="A1824" s="1" t="s">
        <v>1889</v>
      </c>
      <c r="B1824" s="1" t="n">
        <f aca="false">VLOOKUP(Table1[[#This Row],[region_description]],region_index_match!A:C,3,FALSE())</f>
        <v>43</v>
      </c>
      <c r="C1824" s="1" t="str">
        <f aca="false">VLOOKUP(Table1[[#This Row],[sampleID]],temporary_match!A:B,2,FALSE())</f>
        <v>Tropical Atlantic</v>
      </c>
      <c r="D1824" s="1" t="n">
        <f aca="false">VLOOKUP(Table1[[#This Row],[sampleID]],latlon_match!A:C,2,FALSE())</f>
        <v>10.22085</v>
      </c>
      <c r="E1824" s="1" t="n">
        <f aca="false">VLOOKUP(Table1[[#This Row],[sampleID]],latlon_match!A:C,3,FALSE())</f>
        <v>-51.8835</v>
      </c>
    </row>
    <row r="1825" customFormat="false" ht="13.8" hidden="false" customHeight="false" outlineLevel="0" collapsed="false">
      <c r="A1825" s="1" t="s">
        <v>1890</v>
      </c>
      <c r="B1825" s="1" t="n">
        <f aca="false">VLOOKUP(Table1[[#This Row],[region_description]],region_index_match!A:C,3,FALSE())</f>
        <v>43</v>
      </c>
      <c r="C1825" s="1" t="str">
        <f aca="false">VLOOKUP(Table1[[#This Row],[sampleID]],temporary_match!A:B,2,FALSE())</f>
        <v>Tropical Atlantic</v>
      </c>
      <c r="D1825" s="1" t="n">
        <f aca="false">VLOOKUP(Table1[[#This Row],[sampleID]],latlon_match!A:C,2,FALSE())</f>
        <v>10.22085</v>
      </c>
      <c r="E1825" s="1" t="n">
        <f aca="false">VLOOKUP(Table1[[#This Row],[sampleID]],latlon_match!A:C,3,FALSE())</f>
        <v>-51.8835</v>
      </c>
    </row>
    <row r="1826" customFormat="false" ht="13.8" hidden="false" customHeight="false" outlineLevel="0" collapsed="false">
      <c r="A1826" s="1" t="s">
        <v>1891</v>
      </c>
      <c r="B1826" s="1" t="n">
        <f aca="false">VLOOKUP(Table1[[#This Row],[region_description]],region_index_match!A:C,3,FALSE())</f>
        <v>43</v>
      </c>
      <c r="C1826" s="1" t="str">
        <f aca="false">VLOOKUP(Table1[[#This Row],[sampleID]],temporary_match!A:B,2,FALSE())</f>
        <v>Tropical Atlantic</v>
      </c>
      <c r="D1826" s="1" t="n">
        <f aca="false">VLOOKUP(Table1[[#This Row],[sampleID]],latlon_match!A:C,2,FALSE())</f>
        <v>10.22085</v>
      </c>
      <c r="E1826" s="1" t="n">
        <f aca="false">VLOOKUP(Table1[[#This Row],[sampleID]],latlon_match!A:C,3,FALSE())</f>
        <v>-51.8835</v>
      </c>
    </row>
    <row r="1827" customFormat="false" ht="13.8" hidden="false" customHeight="false" outlineLevel="0" collapsed="false">
      <c r="A1827" s="1" t="s">
        <v>1892</v>
      </c>
      <c r="B1827" s="1" t="n">
        <f aca="false">VLOOKUP(Table1[[#This Row],[region_description]],region_index_match!A:C,3,FALSE())</f>
        <v>43</v>
      </c>
      <c r="C1827" s="1" t="str">
        <f aca="false">VLOOKUP(Table1[[#This Row],[sampleID]],temporary_match!A:B,2,FALSE())</f>
        <v>Tropical Atlantic</v>
      </c>
      <c r="D1827" s="1" t="n">
        <f aca="false">VLOOKUP(Table1[[#This Row],[sampleID]],latlon_match!A:C,2,FALSE())</f>
        <v>9.904435</v>
      </c>
      <c r="E1827" s="1" t="n">
        <f aca="false">VLOOKUP(Table1[[#This Row],[sampleID]],latlon_match!A:C,3,FALSE())</f>
        <v>-53.27126</v>
      </c>
    </row>
    <row r="1828" customFormat="false" ht="13.8" hidden="false" customHeight="false" outlineLevel="0" collapsed="false">
      <c r="A1828" s="1" t="s">
        <v>1893</v>
      </c>
      <c r="B1828" s="1" t="n">
        <f aca="false">VLOOKUP(Table1[[#This Row],[region_description]],region_index_match!A:C,3,FALSE())</f>
        <v>43</v>
      </c>
      <c r="C1828" s="1" t="str">
        <f aca="false">VLOOKUP(Table1[[#This Row],[sampleID]],temporary_match!A:B,2,FALSE())</f>
        <v>Tropical Atlantic</v>
      </c>
      <c r="D1828" s="1" t="n">
        <f aca="false">VLOOKUP(Table1[[#This Row],[sampleID]],latlon_match!A:C,2,FALSE())</f>
        <v>9.904435</v>
      </c>
      <c r="E1828" s="1" t="n">
        <f aca="false">VLOOKUP(Table1[[#This Row],[sampleID]],latlon_match!A:C,3,FALSE())</f>
        <v>-53.27126</v>
      </c>
    </row>
    <row r="1829" customFormat="false" ht="13.8" hidden="false" customHeight="false" outlineLevel="0" collapsed="false">
      <c r="A1829" s="1" t="s">
        <v>1894</v>
      </c>
      <c r="B1829" s="1" t="n">
        <f aca="false">VLOOKUP(Table1[[#This Row],[region_description]],region_index_match!A:C,3,FALSE())</f>
        <v>43</v>
      </c>
      <c r="C1829" s="1" t="str">
        <f aca="false">VLOOKUP(Table1[[#This Row],[sampleID]],temporary_match!A:B,2,FALSE())</f>
        <v>Tropical Atlantic</v>
      </c>
      <c r="D1829" s="1" t="n">
        <f aca="false">VLOOKUP(Table1[[#This Row],[sampleID]],latlon_match!A:C,2,FALSE())</f>
        <v>11.27389</v>
      </c>
      <c r="E1829" s="1" t="n">
        <f aca="false">VLOOKUP(Table1[[#This Row],[sampleID]],latlon_match!A:C,3,FALSE())</f>
        <v>-54.15</v>
      </c>
    </row>
    <row r="1830" customFormat="false" ht="13.8" hidden="false" customHeight="false" outlineLevel="0" collapsed="false">
      <c r="A1830" s="1" t="s">
        <v>1895</v>
      </c>
      <c r="B1830" s="1" t="n">
        <f aca="false">VLOOKUP(Table1[[#This Row],[region_description]],region_index_match!A:C,3,FALSE())</f>
        <v>43</v>
      </c>
      <c r="C1830" s="1" t="str">
        <f aca="false">VLOOKUP(Table1[[#This Row],[sampleID]],temporary_match!A:B,2,FALSE())</f>
        <v>Tropical Atlantic</v>
      </c>
      <c r="D1830" s="1" t="n">
        <f aca="false">VLOOKUP(Table1[[#This Row],[sampleID]],latlon_match!A:C,2,FALSE())</f>
        <v>11.27389</v>
      </c>
      <c r="E1830" s="1" t="n">
        <f aca="false">VLOOKUP(Table1[[#This Row],[sampleID]],latlon_match!A:C,3,FALSE())</f>
        <v>-54.15</v>
      </c>
    </row>
    <row r="1831" customFormat="false" ht="13.8" hidden="false" customHeight="false" outlineLevel="0" collapsed="false">
      <c r="A1831" s="1" t="s">
        <v>1896</v>
      </c>
      <c r="B1831" s="1" t="n">
        <f aca="false">VLOOKUP(Table1[[#This Row],[region_description]],region_index_match!A:C,3,FALSE())</f>
        <v>43</v>
      </c>
      <c r="C1831" s="1" t="str">
        <f aca="false">VLOOKUP(Table1[[#This Row],[sampleID]],temporary_match!A:B,2,FALSE())</f>
        <v>Tropical Atlantic</v>
      </c>
      <c r="D1831" s="1" t="n">
        <f aca="false">VLOOKUP(Table1[[#This Row],[sampleID]],latlon_match!A:C,2,FALSE())</f>
        <v>11.27389</v>
      </c>
      <c r="E1831" s="1" t="n">
        <f aca="false">VLOOKUP(Table1[[#This Row],[sampleID]],latlon_match!A:C,3,FALSE())</f>
        <v>-54.15</v>
      </c>
    </row>
    <row r="1832" customFormat="false" ht="13.8" hidden="false" customHeight="false" outlineLevel="0" collapsed="false">
      <c r="A1832" s="1" t="s">
        <v>1897</v>
      </c>
      <c r="B1832" s="1" t="n">
        <f aca="false">VLOOKUP(Table1[[#This Row],[region_description]],region_index_match!A:C,3,FALSE())</f>
        <v>43</v>
      </c>
      <c r="C1832" s="1" t="str">
        <f aca="false">VLOOKUP(Table1[[#This Row],[sampleID]],temporary_match!A:B,2,FALSE())</f>
        <v>Tropical Atlantic</v>
      </c>
      <c r="D1832" s="1" t="n">
        <f aca="false">VLOOKUP(Table1[[#This Row],[sampleID]],latlon_match!A:C,2,FALSE())</f>
        <v>13.01813</v>
      </c>
      <c r="E1832" s="1" t="n">
        <f aca="false">VLOOKUP(Table1[[#This Row],[sampleID]],latlon_match!A:C,3,FALSE())</f>
        <v>-54.66875</v>
      </c>
    </row>
    <row r="1833" customFormat="false" ht="13.8" hidden="false" customHeight="false" outlineLevel="0" collapsed="false">
      <c r="A1833" s="1" t="s">
        <v>1898</v>
      </c>
      <c r="B1833" s="1" t="n">
        <f aca="false">VLOOKUP(Table1[[#This Row],[region_description]],region_index_match!A:C,3,FALSE())</f>
        <v>43</v>
      </c>
      <c r="C1833" s="1" t="str">
        <f aca="false">VLOOKUP(Table1[[#This Row],[sampleID]],temporary_match!A:B,2,FALSE())</f>
        <v>Tropical Atlantic</v>
      </c>
      <c r="D1833" s="1" t="n">
        <f aca="false">VLOOKUP(Table1[[#This Row],[sampleID]],latlon_match!A:C,2,FALSE())</f>
        <v>13.01813</v>
      </c>
      <c r="E1833" s="1" t="n">
        <f aca="false">VLOOKUP(Table1[[#This Row],[sampleID]],latlon_match!A:C,3,FALSE())</f>
        <v>-54.66875</v>
      </c>
    </row>
    <row r="1834" customFormat="false" ht="13.8" hidden="false" customHeight="false" outlineLevel="0" collapsed="false">
      <c r="A1834" s="1" t="s">
        <v>1899</v>
      </c>
      <c r="B1834" s="1" t="n">
        <f aca="false">VLOOKUP(Table1[[#This Row],[region_description]],region_index_match!A:C,3,FALSE())</f>
        <v>43</v>
      </c>
      <c r="C1834" s="1" t="str">
        <f aca="false">VLOOKUP(Table1[[#This Row],[sampleID]],temporary_match!A:B,2,FALSE())</f>
        <v>Tropical Atlantic</v>
      </c>
      <c r="D1834" s="1" t="n">
        <f aca="false">VLOOKUP(Table1[[#This Row],[sampleID]],latlon_match!A:C,2,FALSE())</f>
        <v>13.01813</v>
      </c>
      <c r="E1834" s="1" t="n">
        <f aca="false">VLOOKUP(Table1[[#This Row],[sampleID]],latlon_match!A:C,3,FALSE())</f>
        <v>-54.66875</v>
      </c>
    </row>
    <row r="1835" customFormat="false" ht="13.8" hidden="false" customHeight="false" outlineLevel="0" collapsed="false">
      <c r="A1835" s="1" t="s">
        <v>1900</v>
      </c>
      <c r="B1835" s="1" t="n">
        <f aca="false">VLOOKUP(Table1[[#This Row],[region_description]],region_index_match!A:C,3,FALSE())</f>
        <v>43</v>
      </c>
      <c r="C1835" s="1" t="str">
        <f aca="false">VLOOKUP(Table1[[#This Row],[sampleID]],temporary_match!A:B,2,FALSE())</f>
        <v>Tropical Atlantic</v>
      </c>
      <c r="D1835" s="1" t="n">
        <f aca="false">VLOOKUP(Table1[[#This Row],[sampleID]],latlon_match!A:C,2,FALSE())</f>
        <v>14.80268</v>
      </c>
      <c r="E1835" s="1" t="n">
        <f aca="false">VLOOKUP(Table1[[#This Row],[sampleID]],latlon_match!A:C,3,FALSE())</f>
        <v>-55.17608</v>
      </c>
    </row>
    <row r="1836" customFormat="false" ht="13.8" hidden="false" customHeight="false" outlineLevel="0" collapsed="false">
      <c r="A1836" s="1" t="s">
        <v>1901</v>
      </c>
      <c r="B1836" s="1" t="n">
        <f aca="false">VLOOKUP(Table1[[#This Row],[region_description]],region_index_match!A:C,3,FALSE())</f>
        <v>43</v>
      </c>
      <c r="C1836" s="1" t="str">
        <f aca="false">VLOOKUP(Table1[[#This Row],[sampleID]],temporary_match!A:B,2,FALSE())</f>
        <v>Tropical Atlantic</v>
      </c>
      <c r="D1836" s="1" t="n">
        <f aca="false">VLOOKUP(Table1[[#This Row],[sampleID]],latlon_match!A:C,2,FALSE())</f>
        <v>14.80268</v>
      </c>
      <c r="E1836" s="1" t="n">
        <f aca="false">VLOOKUP(Table1[[#This Row],[sampleID]],latlon_match!A:C,3,FALSE())</f>
        <v>-55.17608</v>
      </c>
    </row>
    <row r="1837" customFormat="false" ht="13.8" hidden="false" customHeight="false" outlineLevel="0" collapsed="false">
      <c r="A1837" s="1" t="s">
        <v>1902</v>
      </c>
      <c r="B1837" s="1" t="n">
        <f aca="false">VLOOKUP(Table1[[#This Row],[region_description]],region_index_match!A:C,3,FALSE())</f>
        <v>43</v>
      </c>
      <c r="C1837" s="1" t="str">
        <f aca="false">VLOOKUP(Table1[[#This Row],[sampleID]],temporary_match!A:B,2,FALSE())</f>
        <v>Tropical Atlantic</v>
      </c>
      <c r="D1837" s="1" t="n">
        <f aca="false">VLOOKUP(Table1[[#This Row],[sampleID]],latlon_match!A:C,2,FALSE())</f>
        <v>14.80268</v>
      </c>
      <c r="E1837" s="1" t="n">
        <f aca="false">VLOOKUP(Table1[[#This Row],[sampleID]],latlon_match!A:C,3,FALSE())</f>
        <v>-55.17608</v>
      </c>
    </row>
    <row r="1838" customFormat="false" ht="13.8" hidden="false" customHeight="false" outlineLevel="0" collapsed="false">
      <c r="A1838" s="1" t="s">
        <v>1903</v>
      </c>
      <c r="B1838" s="1" t="n">
        <f aca="false">VLOOKUP(Table1[[#This Row],[region_description]],region_index_match!A:C,3,FALSE())</f>
        <v>43</v>
      </c>
      <c r="C1838" s="1" t="str">
        <f aca="false">VLOOKUP(Table1[[#This Row],[sampleID]],temporary_match!A:B,2,FALSE())</f>
        <v>Tropical Atlantic</v>
      </c>
      <c r="D1838" s="1" t="n">
        <f aca="false">VLOOKUP(Table1[[#This Row],[sampleID]],latlon_match!A:C,2,FALSE())</f>
        <v>15.786</v>
      </c>
      <c r="E1838" s="1" t="n">
        <f aca="false">VLOOKUP(Table1[[#This Row],[sampleID]],latlon_match!A:C,3,FALSE())</f>
        <v>-57.05335</v>
      </c>
    </row>
    <row r="1839" customFormat="false" ht="13.8" hidden="false" customHeight="false" outlineLevel="0" collapsed="false">
      <c r="A1839" s="1" t="s">
        <v>1904</v>
      </c>
      <c r="B1839" s="1" t="n">
        <f aca="false">VLOOKUP(Table1[[#This Row],[region_description]],region_index_match!A:C,3,FALSE())</f>
        <v>43</v>
      </c>
      <c r="C1839" s="1" t="str">
        <f aca="false">VLOOKUP(Table1[[#This Row],[sampleID]],temporary_match!A:B,2,FALSE())</f>
        <v>Tropical Atlantic</v>
      </c>
      <c r="D1839" s="1" t="n">
        <f aca="false">VLOOKUP(Table1[[#This Row],[sampleID]],latlon_match!A:C,2,FALSE())</f>
        <v>15.786</v>
      </c>
      <c r="E1839" s="1" t="n">
        <f aca="false">VLOOKUP(Table1[[#This Row],[sampleID]],latlon_match!A:C,3,FALSE())</f>
        <v>-57.05335</v>
      </c>
    </row>
    <row r="1840" customFormat="false" ht="13.8" hidden="false" customHeight="false" outlineLevel="0" collapsed="false">
      <c r="A1840" s="1" t="s">
        <v>1905</v>
      </c>
      <c r="B1840" s="1" t="n">
        <f aca="false">VLOOKUP(Table1[[#This Row],[region_description]],region_index_match!A:C,3,FALSE())</f>
        <v>43</v>
      </c>
      <c r="C1840" s="1" t="str">
        <f aca="false">VLOOKUP(Table1[[#This Row],[sampleID]],temporary_match!A:B,2,FALSE())</f>
        <v>Tropical Atlantic</v>
      </c>
      <c r="D1840" s="1" t="n">
        <f aca="false">VLOOKUP(Table1[[#This Row],[sampleID]],latlon_match!A:C,2,FALSE())</f>
        <v>15.786</v>
      </c>
      <c r="E1840" s="1" t="n">
        <f aca="false">VLOOKUP(Table1[[#This Row],[sampleID]],latlon_match!A:C,3,FALSE())</f>
        <v>-57.05335</v>
      </c>
    </row>
    <row r="1841" customFormat="false" ht="13.8" hidden="false" customHeight="false" outlineLevel="0" collapsed="false">
      <c r="A1841" s="1" t="s">
        <v>1906</v>
      </c>
      <c r="B1841" s="1" t="n">
        <f aca="false">VLOOKUP(Table1[[#This Row],[region_description]],region_index_match!A:C,3,FALSE())</f>
        <v>43</v>
      </c>
      <c r="C1841" s="1" t="str">
        <f aca="false">VLOOKUP(Table1[[#This Row],[sampleID]],temporary_match!A:B,2,FALSE())</f>
        <v>Tropical Atlantic</v>
      </c>
      <c r="D1841" s="1" t="n">
        <f aca="false">VLOOKUP(Table1[[#This Row],[sampleID]],latlon_match!A:C,2,FALSE())</f>
        <v>11.99935</v>
      </c>
      <c r="E1841" s="1" t="n">
        <f aca="false">VLOOKUP(Table1[[#This Row],[sampleID]],latlon_match!A:C,3,FALSE())</f>
        <v>-23.00335</v>
      </c>
    </row>
    <row r="1842" customFormat="false" ht="13.8" hidden="false" customHeight="false" outlineLevel="0" collapsed="false">
      <c r="A1842" s="1" t="s">
        <v>1907</v>
      </c>
      <c r="B1842" s="1" t="n">
        <f aca="false">VLOOKUP(Table1[[#This Row],[region_description]],region_index_match!A:C,3,FALSE())</f>
        <v>43</v>
      </c>
      <c r="C1842" s="1" t="str">
        <f aca="false">VLOOKUP(Table1[[#This Row],[sampleID]],temporary_match!A:B,2,FALSE())</f>
        <v>Tropical Atlantic</v>
      </c>
      <c r="D1842" s="1" t="n">
        <f aca="false">VLOOKUP(Table1[[#This Row],[sampleID]],latlon_match!A:C,2,FALSE())</f>
        <v>13.81051667</v>
      </c>
      <c r="E1842" s="1" t="n">
        <f aca="false">VLOOKUP(Table1[[#This Row],[sampleID]],latlon_match!A:C,3,FALSE())</f>
        <v>-37.81981667</v>
      </c>
    </row>
    <row r="1843" customFormat="false" ht="13.8" hidden="false" customHeight="false" outlineLevel="0" collapsed="false">
      <c r="A1843" s="1" t="s">
        <v>1908</v>
      </c>
      <c r="B1843" s="1" t="n">
        <f aca="false">VLOOKUP(Table1[[#This Row],[region_description]],region_index_match!A:C,3,FALSE())</f>
        <v>43</v>
      </c>
      <c r="C1843" s="1" t="str">
        <f aca="false">VLOOKUP(Table1[[#This Row],[sampleID]],temporary_match!A:B,2,FALSE())</f>
        <v>Tropical Atlantic</v>
      </c>
      <c r="D1843" s="1" t="n">
        <f aca="false">VLOOKUP(Table1[[#This Row],[sampleID]],latlon_match!A:C,2,FALSE())</f>
        <v>12.39496667</v>
      </c>
      <c r="E1843" s="1" t="n">
        <f aca="false">VLOOKUP(Table1[[#This Row],[sampleID]],latlon_match!A:C,3,FALSE())</f>
        <v>-38.6279</v>
      </c>
    </row>
    <row r="1844" customFormat="false" ht="13.8" hidden="false" customHeight="false" outlineLevel="0" collapsed="false">
      <c r="A1844" s="1" t="s">
        <v>1909</v>
      </c>
      <c r="B1844" s="1" t="n">
        <f aca="false">VLOOKUP(Table1[[#This Row],[region_description]],region_index_match!A:C,3,FALSE())</f>
        <v>43</v>
      </c>
      <c r="C1844" s="1" t="str">
        <f aca="false">VLOOKUP(Table1[[#This Row],[sampleID]],temporary_match!A:B,2,FALSE())</f>
        <v>Tropical Atlantic</v>
      </c>
      <c r="D1844" s="1" t="n">
        <f aca="false">VLOOKUP(Table1[[#This Row],[sampleID]],latlon_match!A:C,2,FALSE())</f>
        <v>12.06306667</v>
      </c>
      <c r="E1844" s="1" t="n">
        <f aca="false">VLOOKUP(Table1[[#This Row],[sampleID]],latlon_match!A:C,3,FALSE())</f>
        <v>-49.19158333</v>
      </c>
    </row>
    <row r="1845" customFormat="false" ht="13.8" hidden="false" customHeight="false" outlineLevel="0" collapsed="false">
      <c r="A1845" s="1" t="s">
        <v>1910</v>
      </c>
      <c r="B1845" s="1" t="n">
        <f aca="false">VLOOKUP(Table1[[#This Row],[region_description]],region_index_match!A:C,3,FALSE())</f>
        <v>43</v>
      </c>
      <c r="C1845" s="1" t="str">
        <f aca="false">VLOOKUP(Table1[[#This Row],[sampleID]],temporary_match!A:B,2,FALSE())</f>
        <v>Tropical Atlantic</v>
      </c>
      <c r="D1845" s="1" t="n">
        <f aca="false">VLOOKUP(Table1[[#This Row],[sampleID]],latlon_match!A:C,2,FALSE())</f>
        <v>12.01978333</v>
      </c>
      <c r="E1845" s="1" t="n">
        <f aca="false">VLOOKUP(Table1[[#This Row],[sampleID]],latlon_match!A:C,3,FALSE())</f>
        <v>-57.04371667</v>
      </c>
    </row>
    <row r="1846" customFormat="false" ht="13.8" hidden="false" customHeight="false" outlineLevel="0" collapsed="false">
      <c r="A1846" s="1" t="s">
        <v>1911</v>
      </c>
      <c r="B1846" s="1" t="n">
        <f aca="false">VLOOKUP(Table1[[#This Row],[region_description]],region_index_match!A:C,3,FALSE())</f>
        <v>43</v>
      </c>
      <c r="C1846" s="1" t="str">
        <f aca="false">VLOOKUP(Table1[[#This Row],[sampleID]],temporary_match!A:B,2,FALSE())</f>
        <v>Tropical Atlantic</v>
      </c>
      <c r="D1846" s="1" t="n">
        <f aca="false">VLOOKUP(Table1[[#This Row],[sampleID]],latlon_match!A:C,2,FALSE())</f>
        <v>13.53058333</v>
      </c>
      <c r="E1846" s="1" t="n">
        <f aca="false">VLOOKUP(Table1[[#This Row],[sampleID]],latlon_match!A:C,3,FALSE())</f>
        <v>-21.9193</v>
      </c>
    </row>
    <row r="1847" customFormat="false" ht="13.8" hidden="false" customHeight="false" outlineLevel="0" collapsed="false">
      <c r="A1847" s="1" t="s">
        <v>1912</v>
      </c>
      <c r="B1847" s="1" t="n">
        <f aca="false">VLOOKUP(Table1[[#This Row],[region_description]],region_index_match!A:C,3,FALSE())</f>
        <v>43</v>
      </c>
      <c r="C1847" s="1" t="str">
        <f aca="false">VLOOKUP(Table1[[#This Row],[sampleID]],temporary_match!A:B,2,FALSE())</f>
        <v>Tropical Atlantic</v>
      </c>
      <c r="D1847" s="1" t="n">
        <f aca="false">VLOOKUP(Table1[[#This Row],[sampleID]],latlon_match!A:C,2,FALSE())</f>
        <v>13.72616667</v>
      </c>
      <c r="E1847" s="1" t="n">
        <f aca="false">VLOOKUP(Table1[[#This Row],[sampleID]],latlon_match!A:C,3,FALSE())</f>
        <v>-31.70633333</v>
      </c>
    </row>
    <row r="1848" customFormat="false" ht="13.8" hidden="false" customHeight="false" outlineLevel="0" collapsed="false">
      <c r="A1848" s="1" t="s">
        <v>1913</v>
      </c>
      <c r="B1848" s="1" t="n">
        <f aca="false">VLOOKUP(Table1[[#This Row],[region_description]],region_index_match!A:C,3,FALSE())</f>
        <v>10</v>
      </c>
      <c r="C1848" s="1" t="str">
        <f aca="false">VLOOKUP(Table1[[#This Row],[sampleID]],temporary_match!A:B,2,FALSE())</f>
        <v>East Equatorial Pacific</v>
      </c>
      <c r="D1848" s="1" t="n">
        <f aca="false">VLOOKUP(Table1[[#This Row],[sampleID]],latlon_match!A:C,2,FALSE())</f>
        <v>1.8</v>
      </c>
      <c r="E1848" s="1" t="n">
        <f aca="false">VLOOKUP(Table1[[#This Row],[sampleID]],latlon_match!A:C,3,FALSE())</f>
        <v>-86.18</v>
      </c>
    </row>
    <row r="1849" customFormat="false" ht="13.8" hidden="false" customHeight="false" outlineLevel="0" collapsed="false">
      <c r="A1849" s="1" t="s">
        <v>1914</v>
      </c>
      <c r="B1849" s="1" t="n">
        <f aca="false">VLOOKUP(Table1[[#This Row],[region_description]],region_index_match!A:C,3,FALSE())</f>
        <v>10</v>
      </c>
      <c r="C1849" s="1" t="str">
        <f aca="false">VLOOKUP(Table1[[#This Row],[sampleID]],temporary_match!A:B,2,FALSE())</f>
        <v>East Equatorial Pacific</v>
      </c>
      <c r="D1849" s="1" t="n">
        <f aca="false">VLOOKUP(Table1[[#This Row],[sampleID]],latlon_match!A:C,2,FALSE())</f>
        <v>-4.23</v>
      </c>
      <c r="E1849" s="1" t="n">
        <f aca="false">VLOOKUP(Table1[[#This Row],[sampleID]],latlon_match!A:C,3,FALSE())</f>
        <v>-92.95</v>
      </c>
    </row>
    <row r="1850" customFormat="false" ht="13.8" hidden="false" customHeight="false" outlineLevel="0" collapsed="false">
      <c r="A1850" s="1" t="s">
        <v>1915</v>
      </c>
      <c r="B1850" s="1" t="n">
        <f aca="false">VLOOKUP(Table1[[#This Row],[region_description]],region_index_match!A:C,3,FALSE())</f>
        <v>53</v>
      </c>
      <c r="C1850" s="1" t="str">
        <f aca="false">VLOOKUP(Table1[[#This Row],[sampleID]],temporary_match!A:B,2,FALSE())</f>
        <v>Equatorial Pacific</v>
      </c>
      <c r="D1850" s="1" t="n">
        <f aca="false">VLOOKUP(Table1[[#This Row],[sampleID]],latlon_match!A:C,2,FALSE())</f>
        <v>-0.04</v>
      </c>
      <c r="E1850" s="1" t="n">
        <f aca="false">VLOOKUP(Table1[[#This Row],[sampleID]],latlon_match!A:C,3,FALSE())</f>
        <v>-105.42</v>
      </c>
    </row>
    <row r="1851" customFormat="false" ht="13.8" hidden="false" customHeight="false" outlineLevel="0" collapsed="false">
      <c r="A1851" s="1" t="s">
        <v>1916</v>
      </c>
      <c r="B1851" s="1" t="n">
        <f aca="false">VLOOKUP(Table1[[#This Row],[region_description]],region_index_match!A:C,3,FALSE())</f>
        <v>53</v>
      </c>
      <c r="C1851" s="1" t="str">
        <f aca="false">VLOOKUP(Table1[[#This Row],[sampleID]],temporary_match!A:B,2,FALSE())</f>
        <v>Equatorial Pacific</v>
      </c>
      <c r="D1851" s="1" t="n">
        <f aca="false">VLOOKUP(Table1[[#This Row],[sampleID]],latlon_match!A:C,2,FALSE())</f>
        <v>0.12</v>
      </c>
      <c r="E1851" s="1" t="n">
        <f aca="false">VLOOKUP(Table1[[#This Row],[sampleID]],latlon_match!A:C,3,FALSE())</f>
        <v>-112.6</v>
      </c>
    </row>
    <row r="1852" customFormat="false" ht="13.8" hidden="false" customHeight="false" outlineLevel="0" collapsed="false">
      <c r="A1852" s="1" t="s">
        <v>1917</v>
      </c>
      <c r="B1852" s="1" t="n">
        <f aca="false">VLOOKUP(Table1[[#This Row],[region_description]],region_index_match!A:C,3,FALSE())</f>
        <v>53</v>
      </c>
      <c r="C1852" s="1" t="str">
        <f aca="false">VLOOKUP(Table1[[#This Row],[sampleID]],temporary_match!A:B,2,FALSE())</f>
        <v>Equatorial Pacific</v>
      </c>
      <c r="D1852" s="1" t="n">
        <f aca="false">VLOOKUP(Table1[[#This Row],[sampleID]],latlon_match!A:C,2,FALSE())</f>
        <v>0.07</v>
      </c>
      <c r="E1852" s="1" t="n">
        <f aca="false">VLOOKUP(Table1[[#This Row],[sampleID]],latlon_match!A:C,3,FALSE())</f>
        <v>-123.02</v>
      </c>
    </row>
    <row r="1853" customFormat="false" ht="13.8" hidden="false" customHeight="false" outlineLevel="0" collapsed="false">
      <c r="A1853" s="1" t="s">
        <v>1918</v>
      </c>
      <c r="B1853" s="1" t="n">
        <f aca="false">VLOOKUP(Table1[[#This Row],[region_description]],region_index_match!A:C,3,FALSE())</f>
        <v>53</v>
      </c>
      <c r="C1853" s="1" t="str">
        <f aca="false">VLOOKUP(Table1[[#This Row],[sampleID]],temporary_match!A:B,2,FALSE())</f>
        <v>Equatorial Pacific</v>
      </c>
      <c r="D1853" s="1" t="n">
        <f aca="false">VLOOKUP(Table1[[#This Row],[sampleID]],latlon_match!A:C,2,FALSE())</f>
        <v>0.04</v>
      </c>
      <c r="E1853" s="1" t="n">
        <f aca="false">VLOOKUP(Table1[[#This Row],[sampleID]],latlon_match!A:C,3,FALSE())</f>
        <v>-130.88</v>
      </c>
    </row>
    <row r="1854" customFormat="false" ht="13.8" hidden="false" customHeight="false" outlineLevel="0" collapsed="false">
      <c r="A1854" s="1" t="s">
        <v>1919</v>
      </c>
      <c r="B1854" s="1" t="n">
        <f aca="false">VLOOKUP(Table1[[#This Row],[region_description]],region_index_match!A:C,3,FALSE())</f>
        <v>53</v>
      </c>
      <c r="C1854" s="1" t="str">
        <f aca="false">VLOOKUP(Table1[[#This Row],[sampleID]],temporary_match!A:B,2,FALSE())</f>
        <v>Equatorial Pacific</v>
      </c>
      <c r="D1854" s="1" t="n">
        <f aca="false">VLOOKUP(Table1[[#This Row],[sampleID]],latlon_match!A:C,2,FALSE())</f>
        <v>0</v>
      </c>
      <c r="E1854" s="1" t="n">
        <f aca="false">VLOOKUP(Table1[[#This Row],[sampleID]],latlon_match!A:C,3,FALSE())</f>
        <v>-139.32</v>
      </c>
    </row>
    <row r="1855" customFormat="false" ht="13.8" hidden="false" customHeight="false" outlineLevel="0" collapsed="false">
      <c r="A1855" s="1" t="s">
        <v>1920</v>
      </c>
      <c r="B1855" s="1" t="n">
        <f aca="false">VLOOKUP(Table1[[#This Row],[region_description]],region_index_match!A:C,3,FALSE())</f>
        <v>53</v>
      </c>
      <c r="C1855" s="1" t="str">
        <f aca="false">VLOOKUP(Table1[[#This Row],[sampleID]],temporary_match!A:B,2,FALSE())</f>
        <v>Equatorial Pacific</v>
      </c>
      <c r="D1855" s="1" t="n">
        <f aca="false">VLOOKUP(Table1[[#This Row],[sampleID]],latlon_match!A:C,2,FALSE())</f>
        <v>0.01</v>
      </c>
      <c r="E1855" s="1" t="n">
        <f aca="false">VLOOKUP(Table1[[#This Row],[sampleID]],latlon_match!A:C,3,FALSE())</f>
        <v>-147.78</v>
      </c>
    </row>
    <row r="1856" customFormat="false" ht="13.8" hidden="false" customHeight="false" outlineLevel="0" collapsed="false">
      <c r="A1856" s="1" t="s">
        <v>1921</v>
      </c>
      <c r="B1856" s="1" t="n">
        <f aca="false">VLOOKUP(Table1[[#This Row],[region_description]],region_index_match!A:C,3,FALSE())</f>
        <v>58</v>
      </c>
      <c r="C1856" s="1" t="str">
        <f aca="false">VLOOKUP(Table1[[#This Row],[sampleID]],temporary_match!A:B,2,FALSE())</f>
        <v>Northern Pacific Subtropical Gyre</v>
      </c>
      <c r="D1856" s="1" t="n">
        <f aca="false">VLOOKUP(Table1[[#This Row],[sampleID]],latlon_match!A:C,2,FALSE())</f>
        <v>15.12</v>
      </c>
      <c r="E1856" s="1" t="n">
        <f aca="false">VLOOKUP(Table1[[#This Row],[sampleID]],latlon_match!A:C,3,FALSE())</f>
        <v>-149.48</v>
      </c>
    </row>
    <row r="1857" customFormat="false" ht="13.8" hidden="false" customHeight="false" outlineLevel="0" collapsed="false">
      <c r="A1857" s="1" t="s">
        <v>1922</v>
      </c>
      <c r="B1857" s="1" t="n">
        <f aca="false">VLOOKUP(Table1[[#This Row],[region_description]],region_index_match!A:C,3,FALSE())</f>
        <v>58</v>
      </c>
      <c r="C1857" s="1" t="str">
        <f aca="false">VLOOKUP(Table1[[#This Row],[sampleID]],temporary_match!A:B,2,FALSE())</f>
        <v>Northern Pacific Subtropical Gyre</v>
      </c>
      <c r="D1857" s="1" t="n">
        <f aca="false">VLOOKUP(Table1[[#This Row],[sampleID]],latlon_match!A:C,2,FALSE())</f>
        <v>20.68</v>
      </c>
      <c r="E1857" s="1" t="n">
        <f aca="false">VLOOKUP(Table1[[#This Row],[sampleID]],latlon_match!A:C,3,FALSE())</f>
        <v>-143.35</v>
      </c>
    </row>
    <row r="1858" customFormat="false" ht="13.8" hidden="false" customHeight="false" outlineLevel="0" collapsed="false">
      <c r="A1858" s="1" t="s">
        <v>1923</v>
      </c>
      <c r="B1858" s="1" t="n">
        <f aca="false">VLOOKUP(Table1[[#This Row],[region_description]],region_index_match!A:C,3,FALSE())</f>
        <v>58</v>
      </c>
      <c r="C1858" s="1" t="str">
        <f aca="false">VLOOKUP(Table1[[#This Row],[sampleID]],temporary_match!A:B,2,FALSE())</f>
        <v>Northern Pacific Subtropical Gyre</v>
      </c>
      <c r="D1858" s="1" t="n">
        <f aca="false">VLOOKUP(Table1[[#This Row],[sampleID]],latlon_match!A:C,2,FALSE())</f>
        <v>30.35</v>
      </c>
      <c r="E1858" s="1" t="n">
        <f aca="false">VLOOKUP(Table1[[#This Row],[sampleID]],latlon_match!A:C,3,FALSE())</f>
        <v>-157.87</v>
      </c>
    </row>
    <row r="1859" customFormat="false" ht="13.8" hidden="false" customHeight="false" outlineLevel="0" collapsed="false">
      <c r="A1859" s="1" t="s">
        <v>1924</v>
      </c>
      <c r="B1859" s="1" t="n">
        <f aca="false">VLOOKUP(Table1[[#This Row],[region_description]],region_index_match!A:C,3,FALSE())</f>
        <v>6</v>
      </c>
      <c r="C1859" s="1" t="str">
        <f aca="false">VLOOKUP(Table1[[#This Row],[sampleID]],temporary_match!A:B,2,FALSE())</f>
        <v>Black Sea</v>
      </c>
      <c r="D1859" s="1" t="n">
        <f aca="false">VLOOKUP(Table1[[#This Row],[sampleID]],latlon_match!A:C,2,FALSE())</f>
        <v>43.1616667</v>
      </c>
      <c r="E1859" s="1" t="n">
        <f aca="false">VLOOKUP(Table1[[#This Row],[sampleID]],latlon_match!A:C,3,FALSE())</f>
        <v>29.9616667</v>
      </c>
    </row>
    <row r="1860" customFormat="false" ht="13.8" hidden="false" customHeight="false" outlineLevel="0" collapsed="false">
      <c r="A1860" s="1" t="s">
        <v>1925</v>
      </c>
      <c r="B1860" s="1" t="n">
        <f aca="false">VLOOKUP(Table1[[#This Row],[region_description]],region_index_match!A:C,3,FALSE())</f>
        <v>6</v>
      </c>
      <c r="C1860" s="1" t="str">
        <f aca="false">VLOOKUP(Table1[[#This Row],[sampleID]],temporary_match!A:B,2,FALSE())</f>
        <v>Black Sea</v>
      </c>
      <c r="D1860" s="1" t="n">
        <f aca="false">VLOOKUP(Table1[[#This Row],[sampleID]],latlon_match!A:C,2,FALSE())</f>
        <v>43.1616667</v>
      </c>
      <c r="E1860" s="1" t="n">
        <f aca="false">VLOOKUP(Table1[[#This Row],[sampleID]],latlon_match!A:C,3,FALSE())</f>
        <v>29.9616667</v>
      </c>
    </row>
    <row r="1861" customFormat="false" ht="13.8" hidden="false" customHeight="false" outlineLevel="0" collapsed="false">
      <c r="A1861" s="1" t="s">
        <v>1926</v>
      </c>
      <c r="B1861" s="1" t="n">
        <f aca="false">VLOOKUP(Table1[[#This Row],[region_description]],region_index_match!A:C,3,FALSE())</f>
        <v>6</v>
      </c>
      <c r="C1861" s="1" t="str">
        <f aca="false">VLOOKUP(Table1[[#This Row],[sampleID]],temporary_match!A:B,2,FALSE())</f>
        <v>Black Sea</v>
      </c>
      <c r="D1861" s="1" t="n">
        <f aca="false">VLOOKUP(Table1[[#This Row],[sampleID]],latlon_match!A:C,2,FALSE())</f>
        <v>43.1616667</v>
      </c>
      <c r="E1861" s="1" t="n">
        <f aca="false">VLOOKUP(Table1[[#This Row],[sampleID]],latlon_match!A:C,3,FALSE())</f>
        <v>29.9616667</v>
      </c>
    </row>
    <row r="1862" customFormat="false" ht="13.8" hidden="false" customHeight="false" outlineLevel="0" collapsed="false">
      <c r="A1862" s="1" t="s">
        <v>1927</v>
      </c>
      <c r="B1862" s="1" t="n">
        <f aca="false">VLOOKUP(Table1[[#This Row],[region_description]],region_index_match!A:C,3,FALSE())</f>
        <v>6</v>
      </c>
      <c r="C1862" s="1" t="str">
        <f aca="false">VLOOKUP(Table1[[#This Row],[sampleID]],temporary_match!A:B,2,FALSE())</f>
        <v>Black Sea</v>
      </c>
      <c r="D1862" s="1" t="n">
        <f aca="false">VLOOKUP(Table1[[#This Row],[sampleID]],latlon_match!A:C,2,FALSE())</f>
        <v>42.9366667</v>
      </c>
      <c r="E1862" s="1" t="n">
        <f aca="false">VLOOKUP(Table1[[#This Row],[sampleID]],latlon_match!A:C,3,FALSE())</f>
        <v>30.0316667</v>
      </c>
    </row>
    <row r="1863" customFormat="false" ht="13.8" hidden="false" customHeight="false" outlineLevel="0" collapsed="false">
      <c r="A1863" s="1" t="s">
        <v>1928</v>
      </c>
      <c r="B1863" s="1" t="n">
        <f aca="false">VLOOKUP(Table1[[#This Row],[region_description]],region_index_match!A:C,3,FALSE())</f>
        <v>6</v>
      </c>
      <c r="C1863" s="1" t="str">
        <f aca="false">VLOOKUP(Table1[[#This Row],[sampleID]],temporary_match!A:B,2,FALSE())</f>
        <v>Black Sea</v>
      </c>
      <c r="D1863" s="1" t="n">
        <f aca="false">VLOOKUP(Table1[[#This Row],[sampleID]],latlon_match!A:C,2,FALSE())</f>
        <v>42.9366667</v>
      </c>
      <c r="E1863" s="1" t="n">
        <f aca="false">VLOOKUP(Table1[[#This Row],[sampleID]],latlon_match!A:C,3,FALSE())</f>
        <v>30.0316667</v>
      </c>
    </row>
    <row r="1864" customFormat="false" ht="13.8" hidden="false" customHeight="false" outlineLevel="0" collapsed="false">
      <c r="A1864" s="1" t="s">
        <v>1929</v>
      </c>
      <c r="B1864" s="1" t="n">
        <f aca="false">VLOOKUP(Table1[[#This Row],[region_description]],region_index_match!A:C,3,FALSE())</f>
        <v>6</v>
      </c>
      <c r="C1864" s="1" t="str">
        <f aca="false">VLOOKUP(Table1[[#This Row],[sampleID]],temporary_match!A:B,2,FALSE())</f>
        <v>Black Sea</v>
      </c>
      <c r="D1864" s="1" t="n">
        <f aca="false">VLOOKUP(Table1[[#This Row],[sampleID]],latlon_match!A:C,2,FALSE())</f>
        <v>42.7821083</v>
      </c>
      <c r="E1864" s="1" t="n">
        <f aca="false">VLOOKUP(Table1[[#This Row],[sampleID]],latlon_match!A:C,3,FALSE())</f>
        <v>29.3519861</v>
      </c>
    </row>
    <row r="1865" customFormat="false" ht="13.8" hidden="false" customHeight="false" outlineLevel="0" collapsed="false">
      <c r="A1865" s="1" t="s">
        <v>1930</v>
      </c>
      <c r="B1865" s="1" t="n">
        <f aca="false">VLOOKUP(Table1[[#This Row],[region_description]],region_index_match!A:C,3,FALSE())</f>
        <v>6</v>
      </c>
      <c r="C1865" s="1" t="str">
        <f aca="false">VLOOKUP(Table1[[#This Row],[sampleID]],temporary_match!A:B,2,FALSE())</f>
        <v>Black Sea</v>
      </c>
      <c r="D1865" s="1" t="n">
        <f aca="false">VLOOKUP(Table1[[#This Row],[sampleID]],latlon_match!A:C,2,FALSE())</f>
        <v>42.7821083</v>
      </c>
      <c r="E1865" s="1" t="n">
        <f aca="false">VLOOKUP(Table1[[#This Row],[sampleID]],latlon_match!A:C,3,FALSE())</f>
        <v>29.3519861</v>
      </c>
    </row>
    <row r="1866" customFormat="false" ht="13.8" hidden="false" customHeight="false" outlineLevel="0" collapsed="false">
      <c r="A1866" s="1" t="s">
        <v>1931</v>
      </c>
      <c r="B1866" s="1" t="n">
        <f aca="false">VLOOKUP(Table1[[#This Row],[region_description]],region_index_match!A:C,3,FALSE())</f>
        <v>6</v>
      </c>
      <c r="C1866" s="1" t="str">
        <f aca="false">VLOOKUP(Table1[[#This Row],[sampleID]],temporary_match!A:B,2,FALSE())</f>
        <v>Black Sea</v>
      </c>
      <c r="D1866" s="1" t="n">
        <f aca="false">VLOOKUP(Table1[[#This Row],[sampleID]],latlon_match!A:C,2,FALSE())</f>
        <v>42.899988</v>
      </c>
      <c r="E1866" s="1" t="n">
        <f aca="false">VLOOKUP(Table1[[#This Row],[sampleID]],latlon_match!A:C,3,FALSE())</f>
        <v>30.516642</v>
      </c>
    </row>
    <row r="1867" customFormat="false" ht="13.8" hidden="false" customHeight="false" outlineLevel="0" collapsed="false">
      <c r="A1867" s="1" t="s">
        <v>1932</v>
      </c>
      <c r="B1867" s="1" t="n">
        <f aca="false">VLOOKUP(Table1[[#This Row],[region_description]],region_index_match!A:C,3,FALSE())</f>
        <v>26</v>
      </c>
      <c r="C1867" s="1" t="str">
        <f aca="false">VLOOKUP(Table1[[#This Row],[sampleID]],temporary_match!A:B,2,FALSE())</f>
        <v>North Atlantic</v>
      </c>
      <c r="D1867" s="1" t="n">
        <f aca="false">VLOOKUP(Table1[[#This Row],[sampleID]],latlon_match!A:C,2,FALSE())</f>
        <v>53.5984</v>
      </c>
      <c r="E1867" s="1" t="n">
        <f aca="false">VLOOKUP(Table1[[#This Row],[sampleID]],latlon_match!A:C,3,FALSE())</f>
        <v>-4.0836</v>
      </c>
    </row>
    <row r="1868" customFormat="false" ht="13.8" hidden="false" customHeight="false" outlineLevel="0" collapsed="false">
      <c r="A1868" s="1" t="s">
        <v>1933</v>
      </c>
      <c r="B1868" s="1" t="n">
        <f aca="false">VLOOKUP(Table1[[#This Row],[region_description]],region_index_match!A:C,3,FALSE())</f>
        <v>26</v>
      </c>
      <c r="C1868" s="1" t="str">
        <f aca="false">VLOOKUP(Table1[[#This Row],[sampleID]],temporary_match!A:B,2,FALSE())</f>
        <v>North Atlantic</v>
      </c>
      <c r="D1868" s="1" t="n">
        <f aca="false">VLOOKUP(Table1[[#This Row],[sampleID]],latlon_match!A:C,2,FALSE())</f>
        <v>53.6002</v>
      </c>
      <c r="E1868" s="1" t="n">
        <f aca="false">VLOOKUP(Table1[[#This Row],[sampleID]],latlon_match!A:C,3,FALSE())</f>
        <v>-4.0802</v>
      </c>
    </row>
    <row r="1869" customFormat="false" ht="13.8" hidden="false" customHeight="false" outlineLevel="0" collapsed="false">
      <c r="A1869" s="1" t="s">
        <v>1934</v>
      </c>
      <c r="B1869" s="1" t="n">
        <f aca="false">VLOOKUP(Table1[[#This Row],[region_description]],region_index_match!A:C,3,FALSE())</f>
        <v>12</v>
      </c>
      <c r="C1869" s="1" t="str">
        <f aca="false">VLOOKUP(Table1[[#This Row],[sampleID]],temporary_match!A:B,2,FALSE())</f>
        <v>Eastern North America Offshore</v>
      </c>
      <c r="D1869" s="1" t="n">
        <f aca="false">VLOOKUP(Table1[[#This Row],[sampleID]],latlon_match!A:C,2,FALSE())</f>
        <v>38.1172</v>
      </c>
      <c r="E1869" s="1" t="n">
        <f aca="false">VLOOKUP(Table1[[#This Row],[sampleID]],latlon_match!A:C,3,FALSE())</f>
        <v>-73.8353</v>
      </c>
    </row>
    <row r="1870" customFormat="false" ht="13.8" hidden="false" customHeight="false" outlineLevel="0" collapsed="false">
      <c r="A1870" s="1" t="s">
        <v>1935</v>
      </c>
      <c r="B1870" s="1" t="n">
        <f aca="false">VLOOKUP(Table1[[#This Row],[region_description]],region_index_match!A:C,3,FALSE())</f>
        <v>12</v>
      </c>
      <c r="C1870" s="1" t="str">
        <f aca="false">VLOOKUP(Table1[[#This Row],[sampleID]],temporary_match!A:B,2,FALSE())</f>
        <v>Eastern North America Offshore</v>
      </c>
      <c r="D1870" s="1" t="n">
        <f aca="false">VLOOKUP(Table1[[#This Row],[sampleID]],latlon_match!A:C,2,FALSE())</f>
        <v>38.0625</v>
      </c>
      <c r="E1870" s="1" t="n">
        <f aca="false">VLOOKUP(Table1[[#This Row],[sampleID]],latlon_match!A:C,3,FALSE())</f>
        <v>-73.8656</v>
      </c>
    </row>
    <row r="1871" customFormat="false" ht="13.8" hidden="false" customHeight="false" outlineLevel="0" collapsed="false">
      <c r="A1871" s="1" t="s">
        <v>1936</v>
      </c>
      <c r="B1871" s="1" t="n">
        <f aca="false">VLOOKUP(Table1[[#This Row],[region_description]],region_index_match!A:C,3,FALSE())</f>
        <v>12</v>
      </c>
      <c r="C1871" s="1" t="str">
        <f aca="false">VLOOKUP(Table1[[#This Row],[sampleID]],temporary_match!A:B,2,FALSE())</f>
        <v>Eastern North America Offshore</v>
      </c>
      <c r="D1871" s="1" t="n">
        <f aca="false">VLOOKUP(Table1[[#This Row],[sampleID]],latlon_match!A:C,2,FALSE())</f>
        <v>38.0435</v>
      </c>
      <c r="E1871" s="1" t="n">
        <f aca="false">VLOOKUP(Table1[[#This Row],[sampleID]],latlon_match!A:C,3,FALSE())</f>
        <v>-73.8035</v>
      </c>
    </row>
    <row r="1872" customFormat="false" ht="13.8" hidden="false" customHeight="false" outlineLevel="0" collapsed="false">
      <c r="A1872" s="1" t="s">
        <v>1937</v>
      </c>
      <c r="B1872" s="1" t="n">
        <f aca="false">VLOOKUP(Table1[[#This Row],[region_description]],region_index_match!A:C,3,FALSE())</f>
        <v>12</v>
      </c>
      <c r="C1872" s="1" t="str">
        <f aca="false">VLOOKUP(Table1[[#This Row],[sampleID]],temporary_match!A:B,2,FALSE())</f>
        <v>Eastern North America Offshore</v>
      </c>
      <c r="D1872" s="1" t="n">
        <f aca="false">VLOOKUP(Table1[[#This Row],[sampleID]],latlon_match!A:C,2,FALSE())</f>
        <v>38.0139</v>
      </c>
      <c r="E1872" s="1" t="n">
        <f aca="false">VLOOKUP(Table1[[#This Row],[sampleID]],latlon_match!A:C,3,FALSE())</f>
        <v>-73.7534</v>
      </c>
    </row>
    <row r="1873" customFormat="false" ht="13.8" hidden="false" customHeight="false" outlineLevel="0" collapsed="false">
      <c r="A1873" s="1" t="s">
        <v>1938</v>
      </c>
      <c r="B1873" s="1" t="n">
        <f aca="false">VLOOKUP(Table1[[#This Row],[region_description]],region_index_match!A:C,3,FALSE())</f>
        <v>12</v>
      </c>
      <c r="C1873" s="1" t="str">
        <f aca="false">VLOOKUP(Table1[[#This Row],[sampleID]],temporary_match!A:B,2,FALSE())</f>
        <v>Eastern North America Offshore</v>
      </c>
      <c r="D1873" s="1" t="n">
        <f aca="false">VLOOKUP(Table1[[#This Row],[sampleID]],latlon_match!A:C,2,FALSE())</f>
        <v>37.0234</v>
      </c>
      <c r="E1873" s="1" t="n">
        <f aca="false">VLOOKUP(Table1[[#This Row],[sampleID]],latlon_match!A:C,3,FALSE())</f>
        <v>-74.6452</v>
      </c>
    </row>
    <row r="1874" customFormat="false" ht="13.8" hidden="false" customHeight="false" outlineLevel="0" collapsed="false">
      <c r="A1874" s="1" t="s">
        <v>1939</v>
      </c>
      <c r="B1874" s="1" t="n">
        <f aca="false">VLOOKUP(Table1[[#This Row],[region_description]],region_index_match!A:C,3,FALSE())</f>
        <v>12</v>
      </c>
      <c r="C1874" s="1" t="str">
        <f aca="false">VLOOKUP(Table1[[#This Row],[sampleID]],temporary_match!A:B,2,FALSE())</f>
        <v>Eastern North America Offshore</v>
      </c>
      <c r="D1874" s="1" t="n">
        <f aca="false">VLOOKUP(Table1[[#This Row],[sampleID]],latlon_match!A:C,2,FALSE())</f>
        <v>37.0234</v>
      </c>
      <c r="E1874" s="1" t="n">
        <f aca="false">VLOOKUP(Table1[[#This Row],[sampleID]],latlon_match!A:C,3,FALSE())</f>
        <v>-74.6452</v>
      </c>
    </row>
    <row r="1875" customFormat="false" ht="13.8" hidden="false" customHeight="false" outlineLevel="0" collapsed="false">
      <c r="A1875" s="1" t="s">
        <v>1940</v>
      </c>
      <c r="B1875" s="1" t="n">
        <f aca="false">VLOOKUP(Table1[[#This Row],[region_description]],region_index_match!A:C,3,FALSE())</f>
        <v>12</v>
      </c>
      <c r="C1875" s="1" t="str">
        <f aca="false">VLOOKUP(Table1[[#This Row],[sampleID]],temporary_match!A:B,2,FALSE())</f>
        <v>Eastern North America Offshore</v>
      </c>
      <c r="D1875" s="1" t="n">
        <f aca="false">VLOOKUP(Table1[[#This Row],[sampleID]],latlon_match!A:C,2,FALSE())</f>
        <v>37.0427</v>
      </c>
      <c r="E1875" s="1" t="n">
        <f aca="false">VLOOKUP(Table1[[#This Row],[sampleID]],latlon_match!A:C,3,FALSE())</f>
        <v>-74.6292</v>
      </c>
    </row>
    <row r="1876" customFormat="false" ht="13.8" hidden="false" customHeight="false" outlineLevel="0" collapsed="false">
      <c r="A1876" s="1" t="s">
        <v>1941</v>
      </c>
      <c r="B1876" s="1" t="n">
        <f aca="false">VLOOKUP(Table1[[#This Row],[region_description]],region_index_match!A:C,3,FALSE())</f>
        <v>12</v>
      </c>
      <c r="C1876" s="1" t="str">
        <f aca="false">VLOOKUP(Table1[[#This Row],[sampleID]],temporary_match!A:B,2,FALSE())</f>
        <v>Eastern North America Offshore</v>
      </c>
      <c r="D1876" s="1" t="n">
        <f aca="false">VLOOKUP(Table1[[#This Row],[sampleID]],latlon_match!A:C,2,FALSE())</f>
        <v>37.0387</v>
      </c>
      <c r="E1876" s="1" t="n">
        <f aca="false">VLOOKUP(Table1[[#This Row],[sampleID]],latlon_match!A:C,3,FALSE())</f>
        <v>-74.5799</v>
      </c>
    </row>
    <row r="1877" customFormat="false" ht="13.8" hidden="false" customHeight="false" outlineLevel="0" collapsed="false">
      <c r="A1877" s="1" t="s">
        <v>1942</v>
      </c>
      <c r="B1877" s="1" t="n">
        <f aca="false">VLOOKUP(Table1[[#This Row],[region_description]],region_index_match!A:C,3,FALSE())</f>
        <v>44</v>
      </c>
      <c r="C1877" s="1" t="str">
        <f aca="false">VLOOKUP(Table1[[#This Row],[sampleID]],temporary_match!A:B,2,FALSE())</f>
        <v>Tropical West African Offshore</v>
      </c>
      <c r="D1877" s="1" t="n">
        <f aca="false">VLOOKUP(Table1[[#This Row],[sampleID]],latlon_match!A:C,2,FALSE())</f>
        <v>35.3055</v>
      </c>
      <c r="E1877" s="1" t="n">
        <f aca="false">VLOOKUP(Table1[[#This Row],[sampleID]],latlon_match!A:C,3,FALSE())</f>
        <v>-6.7954</v>
      </c>
    </row>
    <row r="1878" customFormat="false" ht="13.8" hidden="false" customHeight="false" outlineLevel="0" collapsed="false">
      <c r="A1878" s="1" t="s">
        <v>1943</v>
      </c>
      <c r="B1878" s="1" t="n">
        <f aca="false">VLOOKUP(Table1[[#This Row],[region_description]],region_index_match!A:C,3,FALSE())</f>
        <v>44</v>
      </c>
      <c r="C1878" s="1" t="str">
        <f aca="false">VLOOKUP(Table1[[#This Row],[sampleID]],temporary_match!A:B,2,FALSE())</f>
        <v>Tropical West African Offshore</v>
      </c>
      <c r="D1878" s="1" t="n">
        <f aca="false">VLOOKUP(Table1[[#This Row],[sampleID]],latlon_match!A:C,2,FALSE())</f>
        <v>35.282</v>
      </c>
      <c r="E1878" s="1" t="n">
        <f aca="false">VLOOKUP(Table1[[#This Row],[sampleID]],latlon_match!A:C,3,FALSE())</f>
        <v>-6.762</v>
      </c>
    </row>
    <row r="1879" customFormat="false" ht="13.8" hidden="false" customHeight="false" outlineLevel="0" collapsed="false">
      <c r="A1879" s="1" t="s">
        <v>1944</v>
      </c>
      <c r="B1879" s="1" t="n">
        <f aca="false">VLOOKUP(Table1[[#This Row],[region_description]],region_index_match!A:C,3,FALSE())</f>
        <v>26</v>
      </c>
      <c r="C1879" s="1" t="str">
        <f aca="false">VLOOKUP(Table1[[#This Row],[sampleID]],temporary_match!A:B,2,FALSE())</f>
        <v>North Atlantic</v>
      </c>
      <c r="D1879" s="1" t="n">
        <f aca="false">VLOOKUP(Table1[[#This Row],[sampleID]],latlon_match!A:C,2,FALSE())</f>
        <v>55.6233</v>
      </c>
      <c r="E1879" s="1" t="n">
        <f aca="false">VLOOKUP(Table1[[#This Row],[sampleID]],latlon_match!A:C,3,FALSE())</f>
        <v>-15.8245</v>
      </c>
    </row>
    <row r="1880" customFormat="false" ht="13.8" hidden="false" customHeight="false" outlineLevel="0" collapsed="false">
      <c r="A1880" s="1" t="s">
        <v>1945</v>
      </c>
      <c r="B1880" s="1" t="n">
        <f aca="false">VLOOKUP(Table1[[#This Row],[region_description]],region_index_match!A:C,3,FALSE())</f>
        <v>26</v>
      </c>
      <c r="C1880" s="1" t="str">
        <f aca="false">VLOOKUP(Table1[[#This Row],[sampleID]],temporary_match!A:B,2,FALSE())</f>
        <v>North Atlantic</v>
      </c>
      <c r="D1880" s="1" t="n">
        <f aca="false">VLOOKUP(Table1[[#This Row],[sampleID]],latlon_match!A:C,2,FALSE())</f>
        <v>53.7748</v>
      </c>
      <c r="E1880" s="1" t="n">
        <f aca="false">VLOOKUP(Table1[[#This Row],[sampleID]],latlon_match!A:C,3,FALSE())</f>
        <v>-13.9188</v>
      </c>
    </row>
    <row r="1881" customFormat="false" ht="13.8" hidden="false" customHeight="false" outlineLevel="0" collapsed="false">
      <c r="A1881" s="1" t="s">
        <v>1946</v>
      </c>
      <c r="B1881" s="1" t="n">
        <f aca="false">VLOOKUP(Table1[[#This Row],[region_description]],region_index_match!A:C,3,FALSE())</f>
        <v>12</v>
      </c>
      <c r="C1881" s="1" t="str">
        <f aca="false">VLOOKUP(Table1[[#This Row],[sampleID]],temporary_match!A:B,2,FALSE())</f>
        <v>Eastern North America Offshore</v>
      </c>
      <c r="D1881" s="1" t="n">
        <f aca="false">VLOOKUP(Table1[[#This Row],[sampleID]],latlon_match!A:C,2,FALSE())</f>
        <v>34.2112</v>
      </c>
      <c r="E1881" s="1" t="n">
        <f aca="false">VLOOKUP(Table1[[#This Row],[sampleID]],latlon_match!A:C,3,FALSE())</f>
        <v>-75.8574</v>
      </c>
    </row>
    <row r="1882" customFormat="false" ht="13.8" hidden="false" customHeight="false" outlineLevel="0" collapsed="false">
      <c r="A1882" s="1" t="s">
        <v>1947</v>
      </c>
      <c r="B1882" s="1" t="n">
        <f aca="false">VLOOKUP(Table1[[#This Row],[region_description]],region_index_match!A:C,3,FALSE())</f>
        <v>12</v>
      </c>
      <c r="C1882" s="1" t="str">
        <f aca="false">VLOOKUP(Table1[[#This Row],[sampleID]],temporary_match!A:B,2,FALSE())</f>
        <v>Eastern North America Offshore</v>
      </c>
      <c r="D1882" s="1" t="n">
        <f aca="false">VLOOKUP(Table1[[#This Row],[sampleID]],latlon_match!A:C,2,FALSE())</f>
        <v>34.2112</v>
      </c>
      <c r="E1882" s="1" t="n">
        <f aca="false">VLOOKUP(Table1[[#This Row],[sampleID]],latlon_match!A:C,3,FALSE())</f>
        <v>-75.8574</v>
      </c>
    </row>
    <row r="1883" customFormat="false" ht="13.8" hidden="false" customHeight="false" outlineLevel="0" collapsed="false">
      <c r="A1883" s="1" t="s">
        <v>1948</v>
      </c>
      <c r="B1883" s="1" t="n">
        <f aca="false">VLOOKUP(Table1[[#This Row],[region_description]],region_index_match!A:C,3,FALSE())</f>
        <v>12</v>
      </c>
      <c r="C1883" s="1" t="str">
        <f aca="false">VLOOKUP(Table1[[#This Row],[sampleID]],temporary_match!A:B,2,FALSE())</f>
        <v>Eastern North America Offshore</v>
      </c>
      <c r="D1883" s="1" t="n">
        <f aca="false">VLOOKUP(Table1[[#This Row],[sampleID]],latlon_match!A:C,2,FALSE())</f>
        <v>34.2117</v>
      </c>
      <c r="E1883" s="1" t="n">
        <f aca="false">VLOOKUP(Table1[[#This Row],[sampleID]],latlon_match!A:C,3,FALSE())</f>
        <v>-75.8718</v>
      </c>
    </row>
    <row r="1884" customFormat="false" ht="13.8" hidden="false" customHeight="false" outlineLevel="0" collapsed="false">
      <c r="A1884" s="1" t="s">
        <v>1949</v>
      </c>
      <c r="B1884" s="1" t="n">
        <f aca="false">VLOOKUP(Table1[[#This Row],[region_description]],region_index_match!A:C,3,FALSE())</f>
        <v>17</v>
      </c>
      <c r="C1884" s="1" t="str">
        <f aca="false">VLOOKUP(Table1[[#This Row],[sampleID]],temporary_match!A:B,2,FALSE())</f>
        <v>Gulf of Mexico</v>
      </c>
      <c r="D1884" s="1" t="n">
        <f aca="false">VLOOKUP(Table1[[#This Row],[sampleID]],latlon_match!A:C,2,FALSE())</f>
        <v>29.1701</v>
      </c>
      <c r="E1884" s="1" t="n">
        <f aca="false">VLOOKUP(Table1[[#This Row],[sampleID]],latlon_match!A:C,3,FALSE())</f>
        <v>-88.0133</v>
      </c>
    </row>
    <row r="1885" customFormat="false" ht="13.8" hidden="false" customHeight="false" outlineLevel="0" collapsed="false">
      <c r="A1885" s="1" t="s">
        <v>1950</v>
      </c>
      <c r="B1885" s="1" t="n">
        <f aca="false">VLOOKUP(Table1[[#This Row],[region_description]],region_index_match!A:C,3,FALSE())</f>
        <v>26</v>
      </c>
      <c r="C1885" s="1" t="str">
        <f aca="false">VLOOKUP(Table1[[#This Row],[sampleID]],temporary_match!A:B,2,FALSE())</f>
        <v>North Atlantic</v>
      </c>
      <c r="D1885" s="1" t="n">
        <f aca="false">VLOOKUP(Table1[[#This Row],[sampleID]],latlon_match!A:C,2,FALSE())</f>
        <v>57.3667</v>
      </c>
      <c r="E1885" s="1" t="n">
        <f aca="false">VLOOKUP(Table1[[#This Row],[sampleID]],latlon_match!A:C,3,FALSE())</f>
        <v>-26.5495</v>
      </c>
    </row>
    <row r="1886" customFormat="false" ht="13.8" hidden="false" customHeight="false" outlineLevel="0" collapsed="false">
      <c r="A1886" s="1" t="s">
        <v>1951</v>
      </c>
      <c r="B1886" s="1" t="n">
        <f aca="false">VLOOKUP(Table1[[#This Row],[region_description]],region_index_match!A:C,3,FALSE())</f>
        <v>26</v>
      </c>
      <c r="C1886" s="1" t="str">
        <f aca="false">VLOOKUP(Table1[[#This Row],[sampleID]],temporary_match!A:B,2,FALSE())</f>
        <v>North Atlantic</v>
      </c>
      <c r="D1886" s="1" t="n">
        <f aca="false">VLOOKUP(Table1[[#This Row],[sampleID]],latlon_match!A:C,2,FALSE())</f>
        <v>57.4523</v>
      </c>
      <c r="E1886" s="1" t="n">
        <f aca="false">VLOOKUP(Table1[[#This Row],[sampleID]],latlon_match!A:C,3,FALSE())</f>
        <v>-27.9085</v>
      </c>
    </row>
    <row r="1887" customFormat="false" ht="13.8" hidden="false" customHeight="false" outlineLevel="0" collapsed="false">
      <c r="A1887" s="1" t="s">
        <v>1952</v>
      </c>
      <c r="B1887" s="1" t="n">
        <f aca="false">VLOOKUP(Table1[[#This Row],[region_description]],region_index_match!A:C,3,FALSE())</f>
        <v>26</v>
      </c>
      <c r="C1887" s="1" t="str">
        <f aca="false">VLOOKUP(Table1[[#This Row],[sampleID]],temporary_match!A:B,2,FALSE())</f>
        <v>North Atlantic</v>
      </c>
      <c r="D1887" s="1" t="n">
        <f aca="false">VLOOKUP(Table1[[#This Row],[sampleID]],latlon_match!A:C,2,FALSE())</f>
        <v>59.346</v>
      </c>
      <c r="E1887" s="1" t="n">
        <f aca="false">VLOOKUP(Table1[[#This Row],[sampleID]],latlon_match!A:C,3,FALSE())</f>
        <v>-38.8635</v>
      </c>
    </row>
    <row r="1888" customFormat="false" ht="13.8" hidden="false" customHeight="false" outlineLevel="0" collapsed="false">
      <c r="A1888" s="1" t="s">
        <v>1953</v>
      </c>
      <c r="B1888" s="1" t="n">
        <f aca="false">VLOOKUP(Table1[[#This Row],[region_description]],region_index_match!A:C,3,FALSE())</f>
        <v>26</v>
      </c>
      <c r="C1888" s="1" t="str">
        <f aca="false">VLOOKUP(Table1[[#This Row],[sampleID]],temporary_match!A:B,2,FALSE())</f>
        <v>North Atlantic</v>
      </c>
      <c r="D1888" s="1" t="n">
        <f aca="false">VLOOKUP(Table1[[#This Row],[sampleID]],latlon_match!A:C,2,FALSE())</f>
        <v>59.2475</v>
      </c>
      <c r="E1888" s="1" t="n">
        <f aca="false">VLOOKUP(Table1[[#This Row],[sampleID]],latlon_match!A:C,3,FALSE())</f>
        <v>-39.6557</v>
      </c>
    </row>
    <row r="1889" customFormat="false" ht="13.8" hidden="false" customHeight="false" outlineLevel="0" collapsed="false">
      <c r="A1889" s="1" t="s">
        <v>1954</v>
      </c>
      <c r="B1889" s="1" t="n">
        <f aca="false">VLOOKUP(Table1[[#This Row],[region_description]],region_index_match!A:C,3,FALSE())</f>
        <v>26</v>
      </c>
      <c r="C1889" s="1" t="str">
        <f aca="false">VLOOKUP(Table1[[#This Row],[sampleID]],temporary_match!A:B,2,FALSE())</f>
        <v>North Atlantic</v>
      </c>
      <c r="D1889" s="1" t="n">
        <f aca="false">VLOOKUP(Table1[[#This Row],[sampleID]],latlon_match!A:C,2,FALSE())</f>
        <v>59.2475</v>
      </c>
      <c r="E1889" s="1" t="n">
        <f aca="false">VLOOKUP(Table1[[#This Row],[sampleID]],latlon_match!A:C,3,FALSE())</f>
        <v>-39.6557</v>
      </c>
    </row>
    <row r="1890" customFormat="false" ht="13.8" hidden="false" customHeight="false" outlineLevel="0" collapsed="false">
      <c r="A1890" s="1" t="s">
        <v>1955</v>
      </c>
      <c r="B1890" s="1" t="n">
        <f aca="false">VLOOKUP(Table1[[#This Row],[region_description]],region_index_match!A:C,3,FALSE())</f>
        <v>26</v>
      </c>
      <c r="C1890" s="1" t="str">
        <f aca="false">VLOOKUP(Table1[[#This Row],[sampleID]],temporary_match!A:B,2,FALSE())</f>
        <v>North Atlantic</v>
      </c>
      <c r="D1890" s="1" t="n">
        <f aca="false">VLOOKUP(Table1[[#This Row],[sampleID]],latlon_match!A:C,2,FALSE())</f>
        <v>57.3667</v>
      </c>
      <c r="E1890" s="1" t="n">
        <f aca="false">VLOOKUP(Table1[[#This Row],[sampleID]],latlon_match!A:C,3,FALSE())</f>
        <v>-26.5495</v>
      </c>
    </row>
    <row r="1891" customFormat="false" ht="13.8" hidden="false" customHeight="false" outlineLevel="0" collapsed="false">
      <c r="A1891" s="1" t="s">
        <v>1956</v>
      </c>
      <c r="B1891" s="1" t="n">
        <f aca="false">VLOOKUP(Table1[[#This Row],[region_description]],region_index_match!A:C,3,FALSE())</f>
        <v>7</v>
      </c>
      <c r="C1891" s="1" t="str">
        <f aca="false">VLOOKUP(Table1[[#This Row],[sampleID]],temporary_match!A:B,2,FALSE())</f>
        <v>Chilean Offshore</v>
      </c>
      <c r="D1891" s="1" t="n">
        <f aca="false">VLOOKUP(Table1[[#This Row],[sampleID]],latlon_match!A:C,2,FALSE())</f>
        <v>-38.28</v>
      </c>
      <c r="E1891" s="1" t="n">
        <f aca="false">VLOOKUP(Table1[[#This Row],[sampleID]],latlon_match!A:C,3,FALSE())</f>
        <v>-74.08</v>
      </c>
    </row>
    <row r="1892" customFormat="false" ht="13.8" hidden="false" customHeight="false" outlineLevel="0" collapsed="false">
      <c r="A1892" s="1" t="s">
        <v>1957</v>
      </c>
      <c r="B1892" s="1" t="n">
        <f aca="false">VLOOKUP(Table1[[#This Row],[region_description]],region_index_match!A:C,3,FALSE())</f>
        <v>7</v>
      </c>
      <c r="C1892" s="1" t="str">
        <f aca="false">VLOOKUP(Table1[[#This Row],[sampleID]],temporary_match!A:B,2,FALSE())</f>
        <v>Chilean Offshore</v>
      </c>
      <c r="D1892" s="1" t="n">
        <f aca="false">VLOOKUP(Table1[[#This Row],[sampleID]],latlon_match!A:C,2,FALSE())</f>
        <v>-38.33</v>
      </c>
      <c r="E1892" s="1" t="n">
        <f aca="false">VLOOKUP(Table1[[#This Row],[sampleID]],latlon_match!A:C,3,FALSE())</f>
        <v>-74.08</v>
      </c>
    </row>
    <row r="1893" customFormat="false" ht="13.8" hidden="false" customHeight="false" outlineLevel="0" collapsed="false">
      <c r="A1893" s="1" t="s">
        <v>1958</v>
      </c>
      <c r="B1893" s="1" t="n">
        <f aca="false">VLOOKUP(Table1[[#This Row],[region_description]],region_index_match!A:C,3,FALSE())</f>
        <v>7</v>
      </c>
      <c r="C1893" s="1" t="str">
        <f aca="false">VLOOKUP(Table1[[#This Row],[sampleID]],temporary_match!A:B,2,FALSE())</f>
        <v>Chilean Offshore</v>
      </c>
      <c r="D1893" s="1" t="n">
        <f aca="false">VLOOKUP(Table1[[#This Row],[sampleID]],latlon_match!A:C,2,FALSE())</f>
        <v>-38.35</v>
      </c>
      <c r="E1893" s="1" t="n">
        <f aca="false">VLOOKUP(Table1[[#This Row],[sampleID]],latlon_match!A:C,3,FALSE())</f>
        <v>-74.04</v>
      </c>
    </row>
    <row r="1894" customFormat="false" ht="13.8" hidden="false" customHeight="false" outlineLevel="0" collapsed="false">
      <c r="A1894" s="1" t="s">
        <v>1959</v>
      </c>
      <c r="B1894" s="1" t="n">
        <f aca="false">VLOOKUP(Table1[[#This Row],[region_description]],region_index_match!A:C,3,FALSE())</f>
        <v>7</v>
      </c>
      <c r="C1894" s="1" t="str">
        <f aca="false">VLOOKUP(Table1[[#This Row],[sampleID]],temporary_match!A:B,2,FALSE())</f>
        <v>Chilean Offshore</v>
      </c>
      <c r="D1894" s="1" t="n">
        <f aca="false">VLOOKUP(Table1[[#This Row],[sampleID]],latlon_match!A:C,2,FALSE())</f>
        <v>-36</v>
      </c>
      <c r="E1894" s="1" t="n">
        <f aca="false">VLOOKUP(Table1[[#This Row],[sampleID]],latlon_match!A:C,3,FALSE())</f>
        <v>-73.03</v>
      </c>
    </row>
    <row r="1895" customFormat="false" ht="13.8" hidden="false" customHeight="false" outlineLevel="0" collapsed="false">
      <c r="A1895" s="1" t="s">
        <v>1960</v>
      </c>
      <c r="B1895" s="1" t="n">
        <f aca="false">VLOOKUP(Table1[[#This Row],[region_description]],region_index_match!A:C,3,FALSE())</f>
        <v>7</v>
      </c>
      <c r="C1895" s="1" t="str">
        <f aca="false">VLOOKUP(Table1[[#This Row],[sampleID]],temporary_match!A:B,2,FALSE())</f>
        <v>Chilean Offshore</v>
      </c>
      <c r="D1895" s="1" t="n">
        <f aca="false">VLOOKUP(Table1[[#This Row],[sampleID]],latlon_match!A:C,2,FALSE())</f>
        <v>-36</v>
      </c>
      <c r="E1895" s="1" t="n">
        <f aca="false">VLOOKUP(Table1[[#This Row],[sampleID]],latlon_match!A:C,3,FALSE())</f>
        <v>-72.98</v>
      </c>
    </row>
    <row r="1896" customFormat="false" ht="13.8" hidden="false" customHeight="false" outlineLevel="0" collapsed="false">
      <c r="A1896" s="1" t="s">
        <v>1961</v>
      </c>
      <c r="B1896" s="1" t="n">
        <f aca="false">VLOOKUP(Table1[[#This Row],[region_description]],region_index_match!A:C,3,FALSE())</f>
        <v>7</v>
      </c>
      <c r="C1896" s="1" t="str">
        <f aca="false">VLOOKUP(Table1[[#This Row],[sampleID]],temporary_match!A:B,2,FALSE())</f>
        <v>Chilean Offshore</v>
      </c>
      <c r="D1896" s="1" t="n">
        <f aca="false">VLOOKUP(Table1[[#This Row],[sampleID]],latlon_match!A:C,2,FALSE())</f>
        <v>-39.85</v>
      </c>
      <c r="E1896" s="1" t="n">
        <f aca="false">VLOOKUP(Table1[[#This Row],[sampleID]],latlon_match!A:C,3,FALSE())</f>
        <v>-74.03</v>
      </c>
    </row>
    <row r="1897" customFormat="false" ht="13.8" hidden="false" customHeight="false" outlineLevel="0" collapsed="false">
      <c r="A1897" s="1" t="s">
        <v>1962</v>
      </c>
      <c r="B1897" s="1" t="n">
        <f aca="false">VLOOKUP(Table1[[#This Row],[region_description]],region_index_match!A:C,3,FALSE())</f>
        <v>7</v>
      </c>
      <c r="C1897" s="1" t="str">
        <f aca="false">VLOOKUP(Table1[[#This Row],[sampleID]],temporary_match!A:B,2,FALSE())</f>
        <v>Chilean Offshore</v>
      </c>
      <c r="D1897" s="1" t="n">
        <f aca="false">VLOOKUP(Table1[[#This Row],[sampleID]],latlon_match!A:C,2,FALSE())</f>
        <v>-39.85</v>
      </c>
      <c r="E1897" s="1" t="n">
        <f aca="false">VLOOKUP(Table1[[#This Row],[sampleID]],latlon_match!A:C,3,FALSE())</f>
        <v>-74</v>
      </c>
    </row>
    <row r="1898" customFormat="false" ht="13.8" hidden="false" customHeight="false" outlineLevel="0" collapsed="false">
      <c r="A1898" s="1" t="s">
        <v>1963</v>
      </c>
      <c r="B1898" s="1" t="n">
        <f aca="false">VLOOKUP(Table1[[#This Row],[region_description]],region_index_match!A:C,3,FALSE())</f>
        <v>7</v>
      </c>
      <c r="C1898" s="1" t="str">
        <f aca="false">VLOOKUP(Table1[[#This Row],[sampleID]],temporary_match!A:B,2,FALSE())</f>
        <v>Chilean Offshore</v>
      </c>
      <c r="D1898" s="1" t="n">
        <f aca="false">VLOOKUP(Table1[[#This Row],[sampleID]],latlon_match!A:C,2,FALSE())</f>
        <v>-39.85</v>
      </c>
      <c r="E1898" s="1" t="n">
        <f aca="false">VLOOKUP(Table1[[#This Row],[sampleID]],latlon_match!A:C,3,FALSE())</f>
        <v>-73.9</v>
      </c>
    </row>
    <row r="1899" customFormat="false" ht="13.8" hidden="false" customHeight="false" outlineLevel="0" collapsed="false">
      <c r="A1899" s="1" t="s">
        <v>1964</v>
      </c>
      <c r="B1899" s="1" t="n">
        <f aca="false">VLOOKUP(Table1[[#This Row],[region_description]],region_index_match!A:C,3,FALSE())</f>
        <v>7</v>
      </c>
      <c r="C1899" s="1" t="str">
        <f aca="false">VLOOKUP(Table1[[#This Row],[sampleID]],temporary_match!A:B,2,FALSE())</f>
        <v>Chilean Offshore</v>
      </c>
      <c r="D1899" s="1" t="n">
        <f aca="false">VLOOKUP(Table1[[#This Row],[sampleID]],latlon_match!A:C,2,FALSE())</f>
        <v>-39.66</v>
      </c>
      <c r="E1899" s="1" t="n">
        <f aca="false">VLOOKUP(Table1[[#This Row],[sampleID]],latlon_match!A:C,3,FALSE())</f>
        <v>-73.82</v>
      </c>
    </row>
    <row r="1900" customFormat="false" ht="13.8" hidden="false" customHeight="false" outlineLevel="0" collapsed="false">
      <c r="A1900" s="1" t="s">
        <v>1965</v>
      </c>
      <c r="B1900" s="1" t="n">
        <f aca="false">VLOOKUP(Table1[[#This Row],[region_description]],region_index_match!A:C,3,FALSE())</f>
        <v>7</v>
      </c>
      <c r="C1900" s="1" t="str">
        <f aca="false">VLOOKUP(Table1[[#This Row],[sampleID]],temporary_match!A:B,2,FALSE())</f>
        <v>Chilean Offshore</v>
      </c>
      <c r="D1900" s="1" t="n">
        <f aca="false">VLOOKUP(Table1[[#This Row],[sampleID]],latlon_match!A:C,2,FALSE())</f>
        <v>-39.66</v>
      </c>
      <c r="E1900" s="1" t="n">
        <f aca="false">VLOOKUP(Table1[[#This Row],[sampleID]],latlon_match!A:C,3,FALSE())</f>
        <v>-73.62</v>
      </c>
    </row>
    <row r="1901" customFormat="false" ht="13.8" hidden="false" customHeight="false" outlineLevel="0" collapsed="false">
      <c r="A1901" s="1" t="s">
        <v>1966</v>
      </c>
      <c r="B1901" s="1" t="n">
        <f aca="false">VLOOKUP(Table1[[#This Row],[region_description]],region_index_match!A:C,3,FALSE())</f>
        <v>7</v>
      </c>
      <c r="C1901" s="1" t="str">
        <f aca="false">VLOOKUP(Table1[[#This Row],[sampleID]],temporary_match!A:B,2,FALSE())</f>
        <v>Chilean Offshore</v>
      </c>
      <c r="D1901" s="1" t="n">
        <f aca="false">VLOOKUP(Table1[[#This Row],[sampleID]],latlon_match!A:C,2,FALSE())</f>
        <v>-38.74</v>
      </c>
      <c r="E1901" s="1" t="n">
        <f aca="false">VLOOKUP(Table1[[#This Row],[sampleID]],latlon_match!A:C,3,FALSE())</f>
        <v>-73.94</v>
      </c>
    </row>
    <row r="1902" customFormat="false" ht="13.8" hidden="false" customHeight="false" outlineLevel="0" collapsed="false">
      <c r="A1902" s="1" t="s">
        <v>1967</v>
      </c>
      <c r="B1902" s="1" t="n">
        <f aca="false">VLOOKUP(Table1[[#This Row],[region_description]],region_index_match!A:C,3,FALSE())</f>
        <v>7</v>
      </c>
      <c r="C1902" s="1" t="str">
        <f aca="false">VLOOKUP(Table1[[#This Row],[sampleID]],temporary_match!A:B,2,FALSE())</f>
        <v>Chilean Offshore</v>
      </c>
      <c r="D1902" s="1" t="n">
        <f aca="false">VLOOKUP(Table1[[#This Row],[sampleID]],latlon_match!A:C,2,FALSE())</f>
        <v>-38.75</v>
      </c>
      <c r="E1902" s="1" t="n">
        <f aca="false">VLOOKUP(Table1[[#This Row],[sampleID]],latlon_match!A:C,3,FALSE())</f>
        <v>-73.9</v>
      </c>
    </row>
    <row r="1903" customFormat="false" ht="13.8" hidden="false" customHeight="false" outlineLevel="0" collapsed="false">
      <c r="A1903" s="1" t="s">
        <v>1968</v>
      </c>
      <c r="B1903" s="1" t="n">
        <f aca="false">VLOOKUP(Table1[[#This Row],[region_description]],region_index_match!A:C,3,FALSE())</f>
        <v>7</v>
      </c>
      <c r="C1903" s="1" t="str">
        <f aca="false">VLOOKUP(Table1[[#This Row],[sampleID]],temporary_match!A:B,2,FALSE())</f>
        <v>Chilean Offshore</v>
      </c>
      <c r="D1903" s="1" t="n">
        <f aca="false">VLOOKUP(Table1[[#This Row],[sampleID]],latlon_match!A:C,2,FALSE())</f>
        <v>-36.95</v>
      </c>
      <c r="E1903" s="1" t="n">
        <f aca="false">VLOOKUP(Table1[[#This Row],[sampleID]],latlon_match!A:C,3,FALSE())</f>
        <v>-73.73</v>
      </c>
    </row>
    <row r="1904" customFormat="false" ht="13.8" hidden="false" customHeight="false" outlineLevel="0" collapsed="false">
      <c r="A1904" s="1" t="s">
        <v>1969</v>
      </c>
      <c r="B1904" s="1" t="n">
        <f aca="false">VLOOKUP(Table1[[#This Row],[region_description]],region_index_match!A:C,3,FALSE())</f>
        <v>7</v>
      </c>
      <c r="C1904" s="1" t="str">
        <f aca="false">VLOOKUP(Table1[[#This Row],[sampleID]],temporary_match!A:B,2,FALSE())</f>
        <v>Chilean Offshore</v>
      </c>
      <c r="D1904" s="1" t="n">
        <f aca="false">VLOOKUP(Table1[[#This Row],[sampleID]],latlon_match!A:C,2,FALSE())</f>
        <v>-36.21</v>
      </c>
      <c r="E1904" s="1" t="n">
        <f aca="false">VLOOKUP(Table1[[#This Row],[sampleID]],latlon_match!A:C,3,FALSE())</f>
        <v>-73.22</v>
      </c>
    </row>
    <row r="1905" customFormat="false" ht="13.8" hidden="false" customHeight="false" outlineLevel="0" collapsed="false">
      <c r="A1905" s="1" t="s">
        <v>1970</v>
      </c>
      <c r="B1905" s="1" t="n">
        <f aca="false">VLOOKUP(Table1[[#This Row],[region_description]],region_index_match!A:C,3,FALSE())</f>
        <v>34</v>
      </c>
      <c r="C1905" s="1" t="str">
        <f aca="false">VLOOKUP(Table1[[#This Row],[sampleID]],temporary_match!A:B,2,FALSE())</f>
        <v>SE Pacific</v>
      </c>
      <c r="D1905" s="1" t="n">
        <f aca="false">VLOOKUP(Table1[[#This Row],[sampleID]],latlon_match!A:C,2,FALSE())</f>
        <v>-36.12</v>
      </c>
      <c r="E1905" s="1" t="n">
        <f aca="false">VLOOKUP(Table1[[#This Row],[sampleID]],latlon_match!A:C,3,FALSE())</f>
        <v>-77.84</v>
      </c>
    </row>
    <row r="1906" customFormat="false" ht="13.8" hidden="false" customHeight="false" outlineLevel="0" collapsed="false">
      <c r="A1906" s="1" t="s">
        <v>1971</v>
      </c>
      <c r="B1906" s="1" t="n">
        <f aca="false">VLOOKUP(Table1[[#This Row],[region_description]],region_index_match!A:C,3,FALSE())</f>
        <v>22</v>
      </c>
      <c r="C1906" s="1" t="str">
        <f aca="false">VLOOKUP(Table1[[#This Row],[sampleID]],temporary_match!A:B,2,FALSE())</f>
        <v>Kara Sea</v>
      </c>
      <c r="D1906" s="1" t="n">
        <f aca="false">VLOOKUP(Table1[[#This Row],[sampleID]],latlon_match!A:C,2,FALSE())</f>
        <v>73.15012</v>
      </c>
      <c r="E1906" s="1" t="n">
        <f aca="false">VLOOKUP(Table1[[#This Row],[sampleID]],latlon_match!A:C,3,FALSE())</f>
        <v>80.27307</v>
      </c>
    </row>
    <row r="1907" customFormat="false" ht="13.8" hidden="false" customHeight="false" outlineLevel="0" collapsed="false">
      <c r="A1907" s="1" t="s">
        <v>1972</v>
      </c>
      <c r="B1907" s="1" t="n">
        <f aca="false">VLOOKUP(Table1[[#This Row],[region_description]],region_index_match!A:C,3,FALSE())</f>
        <v>22</v>
      </c>
      <c r="C1907" s="1" t="str">
        <f aca="false">VLOOKUP(Table1[[#This Row],[sampleID]],temporary_match!A:B,2,FALSE())</f>
        <v>Kara Sea</v>
      </c>
      <c r="D1907" s="1" t="n">
        <f aca="false">VLOOKUP(Table1[[#This Row],[sampleID]],latlon_match!A:C,2,FALSE())</f>
        <v>73.08272</v>
      </c>
      <c r="E1907" s="1" t="n">
        <f aca="false">VLOOKUP(Table1[[#This Row],[sampleID]],latlon_match!A:C,3,FALSE())</f>
        <v>79.98005</v>
      </c>
    </row>
    <row r="1908" customFormat="false" ht="13.8" hidden="false" customHeight="false" outlineLevel="0" collapsed="false">
      <c r="A1908" s="1" t="s">
        <v>1973</v>
      </c>
      <c r="B1908" s="1" t="n">
        <f aca="false">VLOOKUP(Table1[[#This Row],[region_description]],region_index_match!A:C,3,FALSE())</f>
        <v>22</v>
      </c>
      <c r="C1908" s="1" t="str">
        <f aca="false">VLOOKUP(Table1[[#This Row],[sampleID]],temporary_match!A:B,2,FALSE())</f>
        <v>Kara Sea</v>
      </c>
      <c r="D1908" s="1" t="n">
        <f aca="false">VLOOKUP(Table1[[#This Row],[sampleID]],latlon_match!A:C,2,FALSE())</f>
        <v>72.6474</v>
      </c>
      <c r="E1908" s="1" t="n">
        <f aca="false">VLOOKUP(Table1[[#This Row],[sampleID]],latlon_match!A:C,3,FALSE())</f>
        <v>80.13693</v>
      </c>
    </row>
    <row r="1909" customFormat="false" ht="13.8" hidden="false" customHeight="false" outlineLevel="0" collapsed="false">
      <c r="A1909" s="1" t="s">
        <v>1974</v>
      </c>
      <c r="B1909" s="1" t="n">
        <f aca="false">VLOOKUP(Table1[[#This Row],[region_description]],region_index_match!A:C,3,FALSE())</f>
        <v>22</v>
      </c>
      <c r="C1909" s="1" t="str">
        <f aca="false">VLOOKUP(Table1[[#This Row],[sampleID]],temporary_match!A:B,2,FALSE())</f>
        <v>Kara Sea</v>
      </c>
      <c r="D1909" s="1" t="n">
        <f aca="false">VLOOKUP(Table1[[#This Row],[sampleID]],latlon_match!A:C,2,FALSE())</f>
        <v>71.77597</v>
      </c>
      <c r="E1909" s="1" t="n">
        <f aca="false">VLOOKUP(Table1[[#This Row],[sampleID]],latlon_match!A:C,3,FALSE())</f>
        <v>75.80948</v>
      </c>
    </row>
    <row r="1910" customFormat="false" ht="13.8" hidden="false" customHeight="false" outlineLevel="0" collapsed="false">
      <c r="A1910" s="1" t="s">
        <v>1975</v>
      </c>
      <c r="B1910" s="1" t="n">
        <f aca="false">VLOOKUP(Table1[[#This Row],[region_description]],region_index_match!A:C,3,FALSE())</f>
        <v>22</v>
      </c>
      <c r="C1910" s="1" t="str">
        <f aca="false">VLOOKUP(Table1[[#This Row],[sampleID]],temporary_match!A:B,2,FALSE())</f>
        <v>Kara Sea</v>
      </c>
      <c r="D1910" s="1" t="n">
        <f aca="false">VLOOKUP(Table1[[#This Row],[sampleID]],latlon_match!A:C,2,FALSE())</f>
        <v>71.77742</v>
      </c>
      <c r="E1910" s="1" t="n">
        <f aca="false">VLOOKUP(Table1[[#This Row],[sampleID]],latlon_match!A:C,3,FALSE())</f>
        <v>75.97872</v>
      </c>
    </row>
    <row r="1911" customFormat="false" ht="13.8" hidden="false" customHeight="false" outlineLevel="0" collapsed="false">
      <c r="A1911" s="1" t="s">
        <v>1976</v>
      </c>
      <c r="B1911" s="1" t="n">
        <f aca="false">VLOOKUP(Table1[[#This Row],[region_description]],region_index_match!A:C,3,FALSE())</f>
        <v>22</v>
      </c>
      <c r="C1911" s="1" t="str">
        <f aca="false">VLOOKUP(Table1[[#This Row],[sampleID]],temporary_match!A:B,2,FALSE())</f>
        <v>Kara Sea</v>
      </c>
      <c r="D1911" s="1" t="n">
        <f aca="false">VLOOKUP(Table1[[#This Row],[sampleID]],latlon_match!A:C,2,FALSE())</f>
        <v>71.17518</v>
      </c>
      <c r="E1911" s="1" t="n">
        <f aca="false">VLOOKUP(Table1[[#This Row],[sampleID]],latlon_match!A:C,3,FALSE())</f>
        <v>77.37713</v>
      </c>
    </row>
    <row r="1912" customFormat="false" ht="13.8" hidden="false" customHeight="false" outlineLevel="0" collapsed="false">
      <c r="A1912" s="1" t="s">
        <v>1977</v>
      </c>
      <c r="B1912" s="1" t="n">
        <f aca="false">VLOOKUP(Table1[[#This Row],[region_description]],region_index_match!A:C,3,FALSE())</f>
        <v>22</v>
      </c>
      <c r="C1912" s="1" t="str">
        <f aca="false">VLOOKUP(Table1[[#This Row],[sampleID]],temporary_match!A:B,2,FALSE())</f>
        <v>Kara Sea</v>
      </c>
      <c r="D1912" s="1" t="n">
        <f aca="false">VLOOKUP(Table1[[#This Row],[sampleID]],latlon_match!A:C,2,FALSE())</f>
        <v>71.19288</v>
      </c>
      <c r="E1912" s="1" t="n">
        <f aca="false">VLOOKUP(Table1[[#This Row],[sampleID]],latlon_match!A:C,3,FALSE())</f>
        <v>77.45945</v>
      </c>
    </row>
    <row r="1913" customFormat="false" ht="13.8" hidden="false" customHeight="false" outlineLevel="0" collapsed="false">
      <c r="A1913" s="1" t="s">
        <v>1978</v>
      </c>
      <c r="B1913" s="1" t="n">
        <f aca="false">VLOOKUP(Table1[[#This Row],[region_description]],region_index_match!A:C,3,FALSE())</f>
        <v>22</v>
      </c>
      <c r="C1913" s="1" t="str">
        <f aca="false">VLOOKUP(Table1[[#This Row],[sampleID]],temporary_match!A:B,2,FALSE())</f>
        <v>Kara Sea</v>
      </c>
      <c r="D1913" s="1" t="n">
        <f aca="false">VLOOKUP(Table1[[#This Row],[sampleID]],latlon_match!A:C,2,FALSE())</f>
        <v>71.22395</v>
      </c>
      <c r="E1913" s="1" t="n">
        <f aca="false">VLOOKUP(Table1[[#This Row],[sampleID]],latlon_match!A:C,3,FALSE())</f>
        <v>77.5667</v>
      </c>
    </row>
    <row r="1914" customFormat="false" ht="13.8" hidden="false" customHeight="false" outlineLevel="0" collapsed="false">
      <c r="A1914" s="1" t="s">
        <v>1979</v>
      </c>
      <c r="B1914" s="1" t="n">
        <f aca="false">VLOOKUP(Table1[[#This Row],[region_description]],region_index_match!A:C,3,FALSE())</f>
        <v>22</v>
      </c>
      <c r="C1914" s="1" t="str">
        <f aca="false">VLOOKUP(Table1[[#This Row],[sampleID]],temporary_match!A:B,2,FALSE())</f>
        <v>Kara Sea</v>
      </c>
      <c r="D1914" s="1" t="n">
        <f aca="false">VLOOKUP(Table1[[#This Row],[sampleID]],latlon_match!A:C,2,FALSE())</f>
        <v>71.24463</v>
      </c>
      <c r="E1914" s="1" t="n">
        <f aca="false">VLOOKUP(Table1[[#This Row],[sampleID]],latlon_match!A:C,3,FALSE())</f>
        <v>77.68583</v>
      </c>
    </row>
    <row r="1915" customFormat="false" ht="13.8" hidden="false" customHeight="false" outlineLevel="0" collapsed="false">
      <c r="A1915" s="1" t="s">
        <v>1980</v>
      </c>
      <c r="B1915" s="1" t="n">
        <f aca="false">VLOOKUP(Table1[[#This Row],[region_description]],region_index_match!A:C,3,FALSE())</f>
        <v>22</v>
      </c>
      <c r="C1915" s="1" t="str">
        <f aca="false">VLOOKUP(Table1[[#This Row],[sampleID]],temporary_match!A:B,2,FALSE())</f>
        <v>Kara Sea</v>
      </c>
      <c r="D1915" s="1" t="n">
        <f aca="false">VLOOKUP(Table1[[#This Row],[sampleID]],latlon_match!A:C,2,FALSE())</f>
        <v>72.4515</v>
      </c>
      <c r="E1915" s="1" t="n">
        <f aca="false">VLOOKUP(Table1[[#This Row],[sampleID]],latlon_match!A:C,3,FALSE())</f>
        <v>77.05383</v>
      </c>
    </row>
    <row r="1916" customFormat="false" ht="13.8" hidden="false" customHeight="false" outlineLevel="0" collapsed="false">
      <c r="A1916" s="1" t="s">
        <v>1981</v>
      </c>
      <c r="B1916" s="1" t="n">
        <f aca="false">VLOOKUP(Table1[[#This Row],[region_description]],region_index_match!A:C,3,FALSE())</f>
        <v>22</v>
      </c>
      <c r="C1916" s="1" t="str">
        <f aca="false">VLOOKUP(Table1[[#This Row],[sampleID]],temporary_match!A:B,2,FALSE())</f>
        <v>Kara Sea</v>
      </c>
      <c r="D1916" s="1" t="n">
        <f aca="false">VLOOKUP(Table1[[#This Row],[sampleID]],latlon_match!A:C,2,FALSE())</f>
        <v>72.61993</v>
      </c>
      <c r="E1916" s="1" t="n">
        <f aca="false">VLOOKUP(Table1[[#This Row],[sampleID]],latlon_match!A:C,3,FALSE())</f>
        <v>77.52445</v>
      </c>
    </row>
    <row r="1917" customFormat="false" ht="13.8" hidden="false" customHeight="false" outlineLevel="0" collapsed="false">
      <c r="A1917" s="1" t="s">
        <v>1982</v>
      </c>
      <c r="B1917" s="1" t="n">
        <f aca="false">VLOOKUP(Table1[[#This Row],[region_description]],region_index_match!A:C,3,FALSE())</f>
        <v>22</v>
      </c>
      <c r="C1917" s="1" t="str">
        <f aca="false">VLOOKUP(Table1[[#This Row],[sampleID]],temporary_match!A:B,2,FALSE())</f>
        <v>Kara Sea</v>
      </c>
      <c r="D1917" s="1" t="n">
        <f aca="false">VLOOKUP(Table1[[#This Row],[sampleID]],latlon_match!A:C,2,FALSE())</f>
        <v>72.55642</v>
      </c>
      <c r="E1917" s="1" t="n">
        <f aca="false">VLOOKUP(Table1[[#This Row],[sampleID]],latlon_match!A:C,3,FALSE())</f>
        <v>79.30307</v>
      </c>
    </row>
    <row r="1918" customFormat="false" ht="13.8" hidden="false" customHeight="false" outlineLevel="0" collapsed="false">
      <c r="A1918" s="1" t="s">
        <v>1983</v>
      </c>
      <c r="B1918" s="1" t="n">
        <f aca="false">VLOOKUP(Table1[[#This Row],[region_description]],region_index_match!A:C,3,FALSE())</f>
        <v>22</v>
      </c>
      <c r="C1918" s="1" t="str">
        <f aca="false">VLOOKUP(Table1[[#This Row],[sampleID]],temporary_match!A:B,2,FALSE())</f>
        <v>Kara Sea</v>
      </c>
      <c r="D1918" s="1" t="n">
        <f aca="false">VLOOKUP(Table1[[#This Row],[sampleID]],latlon_match!A:C,2,FALSE())</f>
        <v>71.84173</v>
      </c>
      <c r="E1918" s="1" t="n">
        <f aca="false">VLOOKUP(Table1[[#This Row],[sampleID]],latlon_match!A:C,3,FALSE())</f>
        <v>82.78483</v>
      </c>
    </row>
    <row r="1919" customFormat="false" ht="13.8" hidden="false" customHeight="false" outlineLevel="0" collapsed="false">
      <c r="A1919" s="1" t="s">
        <v>1984</v>
      </c>
      <c r="B1919" s="1" t="n">
        <f aca="false">VLOOKUP(Table1[[#This Row],[region_description]],region_index_match!A:C,3,FALSE())</f>
        <v>22</v>
      </c>
      <c r="C1919" s="1" t="str">
        <f aca="false">VLOOKUP(Table1[[#This Row],[sampleID]],temporary_match!A:B,2,FALSE())</f>
        <v>Kara Sea</v>
      </c>
      <c r="D1919" s="1" t="n">
        <f aca="false">VLOOKUP(Table1[[#This Row],[sampleID]],latlon_match!A:C,2,FALSE())</f>
        <v>71.8102</v>
      </c>
      <c r="E1919" s="1" t="n">
        <f aca="false">VLOOKUP(Table1[[#This Row],[sampleID]],latlon_match!A:C,3,FALSE())</f>
        <v>82.74788</v>
      </c>
    </row>
    <row r="1920" customFormat="false" ht="13.8" hidden="false" customHeight="false" outlineLevel="0" collapsed="false">
      <c r="A1920" s="1" t="s">
        <v>1985</v>
      </c>
      <c r="B1920" s="1" t="n">
        <f aca="false">VLOOKUP(Table1[[#This Row],[region_description]],region_index_match!A:C,3,FALSE())</f>
        <v>22</v>
      </c>
      <c r="C1920" s="1" t="str">
        <f aca="false">VLOOKUP(Table1[[#This Row],[sampleID]],temporary_match!A:B,2,FALSE())</f>
        <v>Kara Sea</v>
      </c>
      <c r="D1920" s="1" t="n">
        <f aca="false">VLOOKUP(Table1[[#This Row],[sampleID]],latlon_match!A:C,2,FALSE())</f>
        <v>77.21723</v>
      </c>
      <c r="E1920" s="1" t="n">
        <f aca="false">VLOOKUP(Table1[[#This Row],[sampleID]],latlon_match!A:C,3,FALSE())</f>
        <v>78.09048</v>
      </c>
    </row>
    <row r="1921" customFormat="false" ht="13.8" hidden="false" customHeight="false" outlineLevel="0" collapsed="false">
      <c r="A1921" s="1" t="s">
        <v>1986</v>
      </c>
      <c r="B1921" s="1" t="n">
        <f aca="false">VLOOKUP(Table1[[#This Row],[region_description]],region_index_match!A:C,3,FALSE())</f>
        <v>22</v>
      </c>
      <c r="C1921" s="1" t="str">
        <f aca="false">VLOOKUP(Table1[[#This Row],[sampleID]],temporary_match!A:B,2,FALSE())</f>
        <v>Kara Sea</v>
      </c>
      <c r="D1921" s="1" t="n">
        <f aca="false">VLOOKUP(Table1[[#This Row],[sampleID]],latlon_match!A:C,2,FALSE())</f>
        <v>75.83585</v>
      </c>
      <c r="E1921" s="1" t="n">
        <f aca="false">VLOOKUP(Table1[[#This Row],[sampleID]],latlon_match!A:C,3,FALSE())</f>
        <v>68.91351</v>
      </c>
    </row>
    <row r="1922" customFormat="false" ht="13.8" hidden="false" customHeight="false" outlineLevel="0" collapsed="false">
      <c r="A1922" s="1" t="s">
        <v>1987</v>
      </c>
      <c r="B1922" s="1" t="n">
        <f aca="false">VLOOKUP(Table1[[#This Row],[region_description]],region_index_match!A:C,3,FALSE())</f>
        <v>22</v>
      </c>
      <c r="C1922" s="1" t="str">
        <f aca="false">VLOOKUP(Table1[[#This Row],[sampleID]],temporary_match!A:B,2,FALSE())</f>
        <v>Kara Sea</v>
      </c>
      <c r="D1922" s="1" t="n">
        <f aca="false">VLOOKUP(Table1[[#This Row],[sampleID]],latlon_match!A:C,2,FALSE())</f>
        <v>78.48321</v>
      </c>
      <c r="E1922" s="1" t="n">
        <f aca="false">VLOOKUP(Table1[[#This Row],[sampleID]],latlon_match!A:C,3,FALSE())</f>
        <v>72.79748</v>
      </c>
    </row>
    <row r="1923" customFormat="false" ht="13.8" hidden="false" customHeight="false" outlineLevel="0" collapsed="false">
      <c r="A1923" s="1" t="s">
        <v>1988</v>
      </c>
      <c r="B1923" s="1" t="n">
        <f aca="false">VLOOKUP(Table1[[#This Row],[region_description]],region_index_match!A:C,3,FALSE())</f>
        <v>22</v>
      </c>
      <c r="C1923" s="1" t="str">
        <f aca="false">VLOOKUP(Table1[[#This Row],[sampleID]],temporary_match!A:B,2,FALSE())</f>
        <v>Kara Sea</v>
      </c>
      <c r="D1923" s="1" t="n">
        <f aca="false">VLOOKUP(Table1[[#This Row],[sampleID]],latlon_match!A:C,2,FALSE())</f>
        <v>74.29</v>
      </c>
      <c r="E1923" s="1" t="n">
        <f aca="false">VLOOKUP(Table1[[#This Row],[sampleID]],latlon_match!A:C,3,FALSE())</f>
        <v>78.62</v>
      </c>
    </row>
    <row r="1924" customFormat="false" ht="13.8" hidden="false" customHeight="false" outlineLevel="0" collapsed="false">
      <c r="A1924" s="1" t="s">
        <v>1989</v>
      </c>
      <c r="B1924" s="1" t="n">
        <f aca="false">VLOOKUP(Table1[[#This Row],[region_description]],region_index_match!A:C,3,FALSE())</f>
        <v>22</v>
      </c>
      <c r="C1924" s="1" t="str">
        <f aca="false">VLOOKUP(Table1[[#This Row],[sampleID]],temporary_match!A:B,2,FALSE())</f>
        <v>Kara Sea</v>
      </c>
      <c r="D1924" s="1" t="n">
        <f aca="false">VLOOKUP(Table1[[#This Row],[sampleID]],latlon_match!A:C,2,FALSE())</f>
        <v>75.68</v>
      </c>
      <c r="E1924" s="1" t="n">
        <f aca="false">VLOOKUP(Table1[[#This Row],[sampleID]],latlon_match!A:C,3,FALSE())</f>
        <v>83.2</v>
      </c>
    </row>
    <row r="1925" customFormat="false" ht="13.8" hidden="false" customHeight="false" outlineLevel="0" collapsed="false">
      <c r="A1925" s="1" t="s">
        <v>1990</v>
      </c>
      <c r="B1925" s="1" t="n">
        <f aca="false">VLOOKUP(Table1[[#This Row],[region_description]],region_index_match!A:C,3,FALSE())</f>
        <v>22</v>
      </c>
      <c r="C1925" s="1" t="str">
        <f aca="false">VLOOKUP(Table1[[#This Row],[sampleID]],temporary_match!A:B,2,FALSE())</f>
        <v>Kara Sea</v>
      </c>
      <c r="D1925" s="1" t="n">
        <f aca="false">VLOOKUP(Table1[[#This Row],[sampleID]],latlon_match!A:C,2,FALSE())</f>
        <v>76.09</v>
      </c>
      <c r="E1925" s="1" t="n">
        <f aca="false">VLOOKUP(Table1[[#This Row],[sampleID]],latlon_match!A:C,3,FALSE())</f>
        <v>84.86</v>
      </c>
    </row>
    <row r="1926" customFormat="false" ht="13.8" hidden="false" customHeight="false" outlineLevel="0" collapsed="false">
      <c r="A1926" s="1" t="s">
        <v>1991</v>
      </c>
      <c r="B1926" s="1" t="n">
        <f aca="false">VLOOKUP(Table1[[#This Row],[region_description]],region_index_match!A:C,3,FALSE())</f>
        <v>22</v>
      </c>
      <c r="C1926" s="1" t="str">
        <f aca="false">VLOOKUP(Table1[[#This Row],[sampleID]],temporary_match!A:B,2,FALSE())</f>
        <v>Kara Sea</v>
      </c>
      <c r="D1926" s="1" t="n">
        <f aca="false">VLOOKUP(Table1[[#This Row],[sampleID]],latlon_match!A:C,2,FALSE())</f>
        <v>73.56</v>
      </c>
      <c r="E1926" s="1" t="n">
        <f aca="false">VLOOKUP(Table1[[#This Row],[sampleID]],latlon_match!A:C,3,FALSE())</f>
        <v>73.3</v>
      </c>
    </row>
    <row r="1927" customFormat="false" ht="13.8" hidden="false" customHeight="false" outlineLevel="0" collapsed="false">
      <c r="A1927" s="1" t="s">
        <v>1992</v>
      </c>
      <c r="B1927" s="1" t="n">
        <f aca="false">VLOOKUP(Table1[[#This Row],[region_description]],region_index_match!A:C,3,FALSE())</f>
        <v>22</v>
      </c>
      <c r="C1927" s="1" t="str">
        <f aca="false">VLOOKUP(Table1[[#This Row],[sampleID]],temporary_match!A:B,2,FALSE())</f>
        <v>Kara Sea</v>
      </c>
      <c r="D1927" s="1" t="n">
        <f aca="false">VLOOKUP(Table1[[#This Row],[sampleID]],latlon_match!A:C,2,FALSE())</f>
        <v>73.84</v>
      </c>
      <c r="E1927" s="1" t="n">
        <f aca="false">VLOOKUP(Table1[[#This Row],[sampleID]],latlon_match!A:C,3,FALSE())</f>
        <v>75.09</v>
      </c>
    </row>
    <row r="1928" customFormat="false" ht="13.8" hidden="false" customHeight="false" outlineLevel="0" collapsed="false">
      <c r="A1928" s="1" t="s">
        <v>1993</v>
      </c>
      <c r="B1928" s="1" t="n">
        <f aca="false">VLOOKUP(Table1[[#This Row],[region_description]],region_index_match!A:C,3,FALSE())</f>
        <v>38</v>
      </c>
      <c r="C1928" s="1" t="str">
        <f aca="false">VLOOKUP(Table1[[#This Row],[sampleID]],temporary_match!A:B,2,FALSE())</f>
        <v>South China Sea</v>
      </c>
      <c r="D1928" s="1" t="n">
        <f aca="false">VLOOKUP(Table1[[#This Row],[sampleID]],latlon_match!A:C,2,FALSE())</f>
        <v>17.43338333</v>
      </c>
      <c r="E1928" s="1" t="n">
        <f aca="false">VLOOKUP(Table1[[#This Row],[sampleID]],latlon_match!A:C,3,FALSE())</f>
        <v>116.461465</v>
      </c>
    </row>
    <row r="1929" customFormat="false" ht="13.8" hidden="false" customHeight="false" outlineLevel="0" collapsed="false">
      <c r="A1929" s="1" t="s">
        <v>1994</v>
      </c>
      <c r="B1929" s="1" t="n">
        <f aca="false">VLOOKUP(Table1[[#This Row],[region_description]],region_index_match!A:C,3,FALSE())</f>
        <v>38</v>
      </c>
      <c r="C1929" s="1" t="str">
        <f aca="false">VLOOKUP(Table1[[#This Row],[sampleID]],temporary_match!A:B,2,FALSE())</f>
        <v>South China Sea</v>
      </c>
      <c r="D1929" s="1" t="n">
        <f aca="false">VLOOKUP(Table1[[#This Row],[sampleID]],latlon_match!A:C,2,FALSE())</f>
        <v>19.17469567</v>
      </c>
      <c r="E1929" s="1" t="n">
        <f aca="false">VLOOKUP(Table1[[#This Row],[sampleID]],latlon_match!A:C,3,FALSE())</f>
        <v>115.5296918</v>
      </c>
    </row>
    <row r="1930" customFormat="false" ht="13.8" hidden="false" customHeight="false" outlineLevel="0" collapsed="false">
      <c r="A1930" s="1" t="s">
        <v>1995</v>
      </c>
      <c r="B1930" s="1" t="n">
        <f aca="false">VLOOKUP(Table1[[#This Row],[region_description]],region_index_match!A:C,3,FALSE())</f>
        <v>38</v>
      </c>
      <c r="C1930" s="1" t="str">
        <f aca="false">VLOOKUP(Table1[[#This Row],[sampleID]],temporary_match!A:B,2,FALSE())</f>
        <v>South China Sea</v>
      </c>
      <c r="D1930" s="1" t="n">
        <f aca="false">VLOOKUP(Table1[[#This Row],[sampleID]],latlon_match!A:C,2,FALSE())</f>
        <v>22.106185</v>
      </c>
      <c r="E1930" s="1" t="n">
        <f aca="false">VLOOKUP(Table1[[#This Row],[sampleID]],latlon_match!A:C,3,FALSE())</f>
        <v>118.8436467</v>
      </c>
    </row>
    <row r="1931" customFormat="false" ht="13.8" hidden="false" customHeight="false" outlineLevel="0" collapsed="false">
      <c r="A1931" s="1" t="s">
        <v>1996</v>
      </c>
      <c r="B1931" s="1" t="n">
        <f aca="false">VLOOKUP(Table1[[#This Row],[region_description]],region_index_match!A:C,3,FALSE())</f>
        <v>38</v>
      </c>
      <c r="C1931" s="1" t="str">
        <f aca="false">VLOOKUP(Table1[[#This Row],[sampleID]],temporary_match!A:B,2,FALSE())</f>
        <v>South China Sea</v>
      </c>
      <c r="D1931" s="1" t="n">
        <f aca="false">VLOOKUP(Table1[[#This Row],[sampleID]],latlon_match!A:C,2,FALSE())</f>
        <v>23.29049667</v>
      </c>
      <c r="E1931" s="1" t="n">
        <f aca="false">VLOOKUP(Table1[[#This Row],[sampleID]],latlon_match!A:C,3,FALSE())</f>
        <v>118.2847967</v>
      </c>
    </row>
    <row r="1932" customFormat="false" ht="13.8" hidden="false" customHeight="false" outlineLevel="0" collapsed="false">
      <c r="A1932" s="1" t="s">
        <v>1997</v>
      </c>
      <c r="B1932" s="1" t="n">
        <f aca="false">VLOOKUP(Table1[[#This Row],[region_description]],region_index_match!A:C,3,FALSE())</f>
        <v>38</v>
      </c>
      <c r="C1932" s="1" t="str">
        <f aca="false">VLOOKUP(Table1[[#This Row],[sampleID]],temporary_match!A:B,2,FALSE())</f>
        <v>South China Sea</v>
      </c>
      <c r="D1932" s="1" t="n">
        <f aca="false">VLOOKUP(Table1[[#This Row],[sampleID]],latlon_match!A:C,2,FALSE())</f>
        <v>20.08530667</v>
      </c>
      <c r="E1932" s="1" t="n">
        <f aca="false">VLOOKUP(Table1[[#This Row],[sampleID]],latlon_match!A:C,3,FALSE())</f>
        <v>120.4375267</v>
      </c>
    </row>
    <row r="1933" customFormat="false" ht="13.8" hidden="false" customHeight="false" outlineLevel="0" collapsed="false">
      <c r="A1933" s="1" t="s">
        <v>1998</v>
      </c>
      <c r="B1933" s="1" t="n">
        <f aca="false">VLOOKUP(Table1[[#This Row],[region_description]],region_index_match!A:C,3,FALSE())</f>
        <v>38</v>
      </c>
      <c r="C1933" s="1" t="str">
        <f aca="false">VLOOKUP(Table1[[#This Row],[sampleID]],temporary_match!A:B,2,FALSE())</f>
        <v>South China Sea</v>
      </c>
      <c r="D1933" s="1" t="n">
        <f aca="false">VLOOKUP(Table1[[#This Row],[sampleID]],latlon_match!A:C,2,FALSE())</f>
        <v>21.44615167</v>
      </c>
      <c r="E1933" s="1" t="n">
        <f aca="false">VLOOKUP(Table1[[#This Row],[sampleID]],latlon_match!A:C,3,FALSE())</f>
        <v>114.3145467</v>
      </c>
    </row>
    <row r="1934" customFormat="false" ht="13.8" hidden="false" customHeight="false" outlineLevel="0" collapsed="false">
      <c r="A1934" s="1" t="s">
        <v>1999</v>
      </c>
      <c r="B1934" s="1" t="n">
        <f aca="false">VLOOKUP(Table1[[#This Row],[region_description]],region_index_match!A:C,3,FALSE())</f>
        <v>38</v>
      </c>
      <c r="C1934" s="1" t="str">
        <f aca="false">VLOOKUP(Table1[[#This Row],[sampleID]],temporary_match!A:B,2,FALSE())</f>
        <v>South China Sea</v>
      </c>
      <c r="D1934" s="1" t="n">
        <f aca="false">VLOOKUP(Table1[[#This Row],[sampleID]],latlon_match!A:C,2,FALSE())</f>
        <v>12.14698333</v>
      </c>
      <c r="E1934" s="1" t="n">
        <f aca="false">VLOOKUP(Table1[[#This Row],[sampleID]],latlon_match!A:C,3,FALSE())</f>
        <v>113.8642283</v>
      </c>
    </row>
    <row r="1935" customFormat="false" ht="13.8" hidden="false" customHeight="false" outlineLevel="0" collapsed="false">
      <c r="A1935" s="1" t="s">
        <v>2000</v>
      </c>
      <c r="B1935" s="1" t="n">
        <f aca="false">VLOOKUP(Table1[[#This Row],[region_description]],region_index_match!A:C,3,FALSE())</f>
        <v>38</v>
      </c>
      <c r="C1935" s="1" t="str">
        <f aca="false">VLOOKUP(Table1[[#This Row],[sampleID]],temporary_match!A:B,2,FALSE())</f>
        <v>South China Sea</v>
      </c>
      <c r="D1935" s="1" t="n">
        <f aca="false">VLOOKUP(Table1[[#This Row],[sampleID]],latlon_match!A:C,2,FALSE())</f>
        <v>22.815265</v>
      </c>
      <c r="E1935" s="1" t="n">
        <f aca="false">VLOOKUP(Table1[[#This Row],[sampleID]],latlon_match!A:C,3,FALSE())</f>
        <v>118.5384817</v>
      </c>
    </row>
    <row r="1936" customFormat="false" ht="13.8" hidden="false" customHeight="false" outlineLevel="0" collapsed="false">
      <c r="A1936" s="1" t="s">
        <v>2001</v>
      </c>
      <c r="B1936" s="1" t="n">
        <f aca="false">VLOOKUP(Table1[[#This Row],[region_description]],region_index_match!A:C,3,FALSE())</f>
        <v>38</v>
      </c>
      <c r="C1936" s="1" t="str">
        <f aca="false">VLOOKUP(Table1[[#This Row],[sampleID]],temporary_match!A:B,2,FALSE())</f>
        <v>South China Sea</v>
      </c>
      <c r="D1936" s="1" t="n">
        <f aca="false">VLOOKUP(Table1[[#This Row],[sampleID]],latlon_match!A:C,2,FALSE())</f>
        <v>16.35486333</v>
      </c>
      <c r="E1936" s="1" t="n">
        <f aca="false">VLOOKUP(Table1[[#This Row],[sampleID]],latlon_match!A:C,3,FALSE())</f>
        <v>117.0234833</v>
      </c>
    </row>
    <row r="1937" customFormat="false" ht="13.8" hidden="false" customHeight="false" outlineLevel="0" collapsed="false">
      <c r="A1937" s="1" t="s">
        <v>2002</v>
      </c>
      <c r="B1937" s="1" t="n">
        <f aca="false">VLOOKUP(Table1[[#This Row],[region_description]],region_index_match!A:C,3,FALSE())</f>
        <v>38</v>
      </c>
      <c r="C1937" s="1" t="str">
        <f aca="false">VLOOKUP(Table1[[#This Row],[sampleID]],temporary_match!A:B,2,FALSE())</f>
        <v>South China Sea</v>
      </c>
      <c r="D1937" s="1" t="n">
        <f aca="false">VLOOKUP(Table1[[#This Row],[sampleID]],latlon_match!A:C,2,FALSE())</f>
        <v>12.13472333</v>
      </c>
      <c r="E1937" s="1" t="n">
        <f aca="false">VLOOKUP(Table1[[#This Row],[sampleID]],latlon_match!A:C,3,FALSE())</f>
        <v>114.4774917</v>
      </c>
    </row>
    <row r="1938" customFormat="false" ht="13.8" hidden="false" customHeight="false" outlineLevel="0" collapsed="false">
      <c r="A1938" s="1" t="s">
        <v>2003</v>
      </c>
      <c r="B1938" s="1" t="n">
        <f aca="false">VLOOKUP(Table1[[#This Row],[region_description]],region_index_match!A:C,3,FALSE())</f>
        <v>38</v>
      </c>
      <c r="C1938" s="1" t="str">
        <f aca="false">VLOOKUP(Table1[[#This Row],[sampleID]],temporary_match!A:B,2,FALSE())</f>
        <v>South China Sea</v>
      </c>
      <c r="D1938" s="1" t="n">
        <f aca="false">VLOOKUP(Table1[[#This Row],[sampleID]],latlon_match!A:C,2,FALSE())</f>
        <v>12.426565</v>
      </c>
      <c r="E1938" s="1" t="n">
        <f aca="false">VLOOKUP(Table1[[#This Row],[sampleID]],latlon_match!A:C,3,FALSE())</f>
        <v>116.7016917</v>
      </c>
    </row>
    <row r="1939" customFormat="false" ht="13.8" hidden="false" customHeight="false" outlineLevel="0" collapsed="false">
      <c r="A1939" s="1" t="s">
        <v>2004</v>
      </c>
      <c r="B1939" s="1" t="n">
        <f aca="false">VLOOKUP(Table1[[#This Row],[region_description]],region_index_match!A:C,3,FALSE())</f>
        <v>38</v>
      </c>
      <c r="C1939" s="1" t="str">
        <f aca="false">VLOOKUP(Table1[[#This Row],[sampleID]],temporary_match!A:B,2,FALSE())</f>
        <v>South China Sea</v>
      </c>
      <c r="D1939" s="1" t="n">
        <f aca="false">VLOOKUP(Table1[[#This Row],[sampleID]],latlon_match!A:C,2,FALSE())</f>
        <v>19.96227333</v>
      </c>
      <c r="E1939" s="1" t="n">
        <f aca="false">VLOOKUP(Table1[[#This Row],[sampleID]],latlon_match!A:C,3,FALSE())</f>
        <v>115.143185</v>
      </c>
    </row>
    <row r="1940" customFormat="false" ht="13.8" hidden="false" customHeight="false" outlineLevel="0" collapsed="false">
      <c r="A1940" s="1" t="s">
        <v>2005</v>
      </c>
      <c r="B1940" s="1" t="n">
        <f aca="false">VLOOKUP(Table1[[#This Row],[region_description]],region_index_match!A:C,3,FALSE())</f>
        <v>38</v>
      </c>
      <c r="C1940" s="1" t="str">
        <f aca="false">VLOOKUP(Table1[[#This Row],[sampleID]],temporary_match!A:B,2,FALSE())</f>
        <v>South China Sea</v>
      </c>
      <c r="D1940" s="1" t="n">
        <f aca="false">VLOOKUP(Table1[[#This Row],[sampleID]],latlon_match!A:C,2,FALSE())</f>
        <v>12.95161333</v>
      </c>
      <c r="E1940" s="1" t="n">
        <f aca="false">VLOOKUP(Table1[[#This Row],[sampleID]],latlon_match!A:C,3,FALSE())</f>
        <v>116.1524283</v>
      </c>
    </row>
    <row r="1941" customFormat="false" ht="13.8" hidden="false" customHeight="false" outlineLevel="0" collapsed="false">
      <c r="A1941" s="1" t="s">
        <v>2006</v>
      </c>
      <c r="B1941" s="1" t="n">
        <f aca="false">VLOOKUP(Table1[[#This Row],[region_description]],region_index_match!A:C,3,FALSE())</f>
        <v>38</v>
      </c>
      <c r="C1941" s="1" t="str">
        <f aca="false">VLOOKUP(Table1[[#This Row],[sampleID]],temporary_match!A:B,2,FALSE())</f>
        <v>South China Sea</v>
      </c>
      <c r="D1941" s="1" t="n">
        <f aca="false">VLOOKUP(Table1[[#This Row],[sampleID]],latlon_match!A:C,2,FALSE())</f>
        <v>12.13629667</v>
      </c>
      <c r="E1941" s="1" t="n">
        <f aca="false">VLOOKUP(Table1[[#This Row],[sampleID]],latlon_match!A:C,3,FALSE())</f>
        <v>112.7772733</v>
      </c>
    </row>
    <row r="1942" customFormat="false" ht="13.8" hidden="false" customHeight="false" outlineLevel="0" collapsed="false">
      <c r="A1942" s="1" t="s">
        <v>2007</v>
      </c>
      <c r="B1942" s="1" t="n">
        <f aca="false">VLOOKUP(Table1[[#This Row],[region_description]],region_index_match!A:C,3,FALSE())</f>
        <v>38</v>
      </c>
      <c r="C1942" s="1" t="str">
        <f aca="false">VLOOKUP(Table1[[#This Row],[sampleID]],temporary_match!A:B,2,FALSE())</f>
        <v>South China Sea</v>
      </c>
      <c r="D1942" s="1" t="n">
        <f aca="false">VLOOKUP(Table1[[#This Row],[sampleID]],latlon_match!A:C,2,FALSE())</f>
        <v>18.248455</v>
      </c>
      <c r="E1942" s="1" t="n">
        <f aca="false">VLOOKUP(Table1[[#This Row],[sampleID]],latlon_match!A:C,3,FALSE())</f>
        <v>115.890665</v>
      </c>
    </row>
    <row r="1943" customFormat="false" ht="13.8" hidden="false" customHeight="false" outlineLevel="0" collapsed="false">
      <c r="A1943" s="1" t="s">
        <v>2008</v>
      </c>
      <c r="B1943" s="1" t="n">
        <f aca="false">VLOOKUP(Table1[[#This Row],[region_description]],region_index_match!A:C,3,FALSE())</f>
        <v>38</v>
      </c>
      <c r="C1943" s="1" t="str">
        <f aca="false">VLOOKUP(Table1[[#This Row],[sampleID]],temporary_match!A:B,2,FALSE())</f>
        <v>South China Sea</v>
      </c>
      <c r="D1943" s="1" t="n">
        <f aca="false">VLOOKUP(Table1[[#This Row],[sampleID]],latlon_match!A:C,2,FALSE())</f>
        <v>22.48963333</v>
      </c>
      <c r="E1943" s="1" t="n">
        <f aca="false">VLOOKUP(Table1[[#This Row],[sampleID]],latlon_match!A:C,3,FALSE())</f>
        <v>118.699825</v>
      </c>
    </row>
    <row r="1944" customFormat="false" ht="13.8" hidden="false" customHeight="false" outlineLevel="0" collapsed="false">
      <c r="A1944" s="1" t="s">
        <v>2009</v>
      </c>
      <c r="B1944" s="1" t="n">
        <f aca="false">VLOOKUP(Table1[[#This Row],[region_description]],region_index_match!A:C,3,FALSE())</f>
        <v>38</v>
      </c>
      <c r="C1944" s="1" t="str">
        <f aca="false">VLOOKUP(Table1[[#This Row],[sampleID]],temporary_match!A:B,2,FALSE())</f>
        <v>South China Sea</v>
      </c>
      <c r="D1944" s="1" t="n">
        <f aca="false">VLOOKUP(Table1[[#This Row],[sampleID]],latlon_match!A:C,2,FALSE())</f>
        <v>17.98422833</v>
      </c>
      <c r="E1944" s="1" t="n">
        <f aca="false">VLOOKUP(Table1[[#This Row],[sampleID]],latlon_match!A:C,3,FALSE())</f>
        <v>116.1652733</v>
      </c>
    </row>
    <row r="1945" customFormat="false" ht="13.8" hidden="false" customHeight="false" outlineLevel="0" collapsed="false">
      <c r="A1945" s="1" t="s">
        <v>2010</v>
      </c>
      <c r="B1945" s="1" t="n">
        <f aca="false">VLOOKUP(Table1[[#This Row],[region_description]],region_index_match!A:C,3,FALSE())</f>
        <v>38</v>
      </c>
      <c r="C1945" s="1" t="str">
        <f aca="false">VLOOKUP(Table1[[#This Row],[sampleID]],temporary_match!A:B,2,FALSE())</f>
        <v>South China Sea</v>
      </c>
      <c r="D1945" s="1" t="n">
        <f aca="false">VLOOKUP(Table1[[#This Row],[sampleID]],latlon_match!A:C,2,FALSE())</f>
        <v>16.08583833</v>
      </c>
      <c r="E1945" s="1" t="n">
        <f aca="false">VLOOKUP(Table1[[#This Row],[sampleID]],latlon_match!A:C,3,FALSE())</f>
        <v>117.3057567</v>
      </c>
    </row>
    <row r="1946" customFormat="false" ht="13.8" hidden="false" customHeight="false" outlineLevel="0" collapsed="false">
      <c r="A1946" s="1" t="s">
        <v>2011</v>
      </c>
      <c r="B1946" s="1" t="n">
        <f aca="false">VLOOKUP(Table1[[#This Row],[region_description]],region_index_match!A:C,3,FALSE())</f>
        <v>38</v>
      </c>
      <c r="C1946" s="1" t="str">
        <f aca="false">VLOOKUP(Table1[[#This Row],[sampleID]],temporary_match!A:B,2,FALSE())</f>
        <v>South China Sea</v>
      </c>
      <c r="D1946" s="1" t="n">
        <f aca="false">VLOOKUP(Table1[[#This Row],[sampleID]],latlon_match!A:C,2,FALSE())</f>
        <v>21.11659833</v>
      </c>
      <c r="E1946" s="1" t="n">
        <f aca="false">VLOOKUP(Table1[[#This Row],[sampleID]],latlon_match!A:C,3,FALSE())</f>
        <v>114.46984</v>
      </c>
    </row>
    <row r="1947" customFormat="false" ht="13.8" hidden="false" customHeight="false" outlineLevel="0" collapsed="false">
      <c r="A1947" s="1" t="s">
        <v>2012</v>
      </c>
      <c r="B1947" s="1" t="n">
        <f aca="false">VLOOKUP(Table1[[#This Row],[region_description]],region_index_match!A:C,3,FALSE())</f>
        <v>38</v>
      </c>
      <c r="C1947" s="1" t="str">
        <f aca="false">VLOOKUP(Table1[[#This Row],[sampleID]],temporary_match!A:B,2,FALSE())</f>
        <v>South China Sea</v>
      </c>
      <c r="D1947" s="1" t="n">
        <f aca="false">VLOOKUP(Table1[[#This Row],[sampleID]],latlon_match!A:C,2,FALSE())</f>
        <v>12.15215333</v>
      </c>
      <c r="E1947" s="1" t="n">
        <f aca="false">VLOOKUP(Table1[[#This Row],[sampleID]],latlon_match!A:C,3,FALSE())</f>
        <v>116.9645267</v>
      </c>
    </row>
    <row r="1948" customFormat="false" ht="13.8" hidden="false" customHeight="false" outlineLevel="0" collapsed="false">
      <c r="A1948" s="1" t="s">
        <v>2013</v>
      </c>
      <c r="B1948" s="1" t="n">
        <f aca="false">VLOOKUP(Table1[[#This Row],[region_description]],region_index_match!A:C,3,FALSE())</f>
        <v>38</v>
      </c>
      <c r="C1948" s="1" t="str">
        <f aca="false">VLOOKUP(Table1[[#This Row],[sampleID]],temporary_match!A:B,2,FALSE())</f>
        <v>South China Sea</v>
      </c>
      <c r="D1948" s="1" t="n">
        <f aca="false">VLOOKUP(Table1[[#This Row],[sampleID]],latlon_match!A:C,2,FALSE())</f>
        <v>12.14938667</v>
      </c>
      <c r="E1948" s="1" t="n">
        <f aca="false">VLOOKUP(Table1[[#This Row],[sampleID]],latlon_match!A:C,3,FALSE())</f>
        <v>114.7633917</v>
      </c>
    </row>
    <row r="1949" customFormat="false" ht="13.8" hidden="false" customHeight="false" outlineLevel="0" collapsed="false">
      <c r="A1949" s="1" t="s">
        <v>2014</v>
      </c>
      <c r="B1949" s="1" t="n">
        <f aca="false">VLOOKUP(Table1[[#This Row],[region_description]],region_index_match!A:C,3,FALSE())</f>
        <v>38</v>
      </c>
      <c r="C1949" s="1" t="str">
        <f aca="false">VLOOKUP(Table1[[#This Row],[sampleID]],temporary_match!A:B,2,FALSE())</f>
        <v>South China Sea</v>
      </c>
      <c r="D1949" s="1" t="n">
        <f aca="false">VLOOKUP(Table1[[#This Row],[sampleID]],latlon_match!A:C,2,FALSE())</f>
        <v>19.3757975</v>
      </c>
      <c r="E1949" s="1" t="n">
        <f aca="false">VLOOKUP(Table1[[#This Row],[sampleID]],latlon_match!A:C,3,FALSE())</f>
        <v>115.3962667</v>
      </c>
    </row>
    <row r="1950" customFormat="false" ht="13.8" hidden="false" customHeight="false" outlineLevel="0" collapsed="false">
      <c r="A1950" s="1" t="s">
        <v>2015</v>
      </c>
      <c r="B1950" s="1" t="n">
        <f aca="false">VLOOKUP(Table1[[#This Row],[region_description]],region_index_match!A:C,3,FALSE())</f>
        <v>38</v>
      </c>
      <c r="C1950" s="1" t="str">
        <f aca="false">VLOOKUP(Table1[[#This Row],[sampleID]],temporary_match!A:B,2,FALSE())</f>
        <v>South China Sea</v>
      </c>
      <c r="D1950" s="1" t="n">
        <f aca="false">VLOOKUP(Table1[[#This Row],[sampleID]],latlon_match!A:C,2,FALSE())</f>
        <v>20.781075</v>
      </c>
      <c r="E1950" s="1" t="n">
        <f aca="false">VLOOKUP(Table1[[#This Row],[sampleID]],latlon_match!A:C,3,FALSE())</f>
        <v>114.6577933</v>
      </c>
    </row>
    <row r="1951" customFormat="false" ht="13.8" hidden="false" customHeight="false" outlineLevel="0" collapsed="false">
      <c r="A1951" s="1" t="s">
        <v>2016</v>
      </c>
      <c r="B1951" s="1" t="n">
        <f aca="false">VLOOKUP(Table1[[#This Row],[region_description]],region_index_match!A:C,3,FALSE())</f>
        <v>19</v>
      </c>
      <c r="C1951" s="1" t="str">
        <f aca="false">VLOOKUP(Table1[[#This Row],[sampleID]],temporary_match!A:B,2,FALSE())</f>
        <v>Indian Ocean Gyre</v>
      </c>
      <c r="D1951" s="1" t="n">
        <f aca="false">VLOOKUP(Table1[[#This Row],[sampleID]],latlon_match!A:C,2,FALSE())</f>
        <v>-37.46533333</v>
      </c>
      <c r="E1951" s="1" t="n">
        <f aca="false">VLOOKUP(Table1[[#This Row],[sampleID]],latlon_match!A:C,3,FALSE())</f>
        <v>51.72133333</v>
      </c>
    </row>
    <row r="1952" customFormat="false" ht="13.8" hidden="false" customHeight="false" outlineLevel="0" collapsed="false">
      <c r="A1952" s="1" t="s">
        <v>2017</v>
      </c>
      <c r="B1952" s="1" t="n">
        <f aca="false">VLOOKUP(Table1[[#This Row],[region_description]],region_index_match!A:C,3,FALSE())</f>
        <v>19</v>
      </c>
      <c r="C1952" s="1" t="str">
        <f aca="false">VLOOKUP(Table1[[#This Row],[sampleID]],temporary_match!A:B,2,FALSE())</f>
        <v>Indian Ocean Gyre</v>
      </c>
      <c r="D1952" s="1" t="n">
        <f aca="false">VLOOKUP(Table1[[#This Row],[sampleID]],latlon_match!A:C,2,FALSE())</f>
        <v>-37.46466667</v>
      </c>
      <c r="E1952" s="1" t="n">
        <f aca="false">VLOOKUP(Table1[[#This Row],[sampleID]],latlon_match!A:C,3,FALSE())</f>
        <v>51.73033333</v>
      </c>
    </row>
    <row r="1953" customFormat="false" ht="13.8" hidden="false" customHeight="false" outlineLevel="0" collapsed="false">
      <c r="A1953" s="1" t="s">
        <v>2018</v>
      </c>
      <c r="B1953" s="1" t="n">
        <f aca="false">VLOOKUP(Table1[[#This Row],[region_description]],region_index_match!A:C,3,FALSE())</f>
        <v>19</v>
      </c>
      <c r="C1953" s="1" t="str">
        <f aca="false">VLOOKUP(Table1[[#This Row],[sampleID]],temporary_match!A:B,2,FALSE())</f>
        <v>Indian Ocean Gyre</v>
      </c>
      <c r="D1953" s="1" t="n">
        <f aca="false">VLOOKUP(Table1[[#This Row],[sampleID]],latlon_match!A:C,2,FALSE())</f>
        <v>-37.4655</v>
      </c>
      <c r="E1953" s="1" t="n">
        <f aca="false">VLOOKUP(Table1[[#This Row],[sampleID]],latlon_match!A:C,3,FALSE())</f>
        <v>51.72883333</v>
      </c>
    </row>
    <row r="1954" customFormat="false" ht="13.8" hidden="false" customHeight="false" outlineLevel="0" collapsed="false">
      <c r="A1954" s="1" t="s">
        <v>2019</v>
      </c>
      <c r="B1954" s="1" t="n">
        <f aca="false">VLOOKUP(Table1[[#This Row],[region_description]],region_index_match!A:C,3,FALSE())</f>
        <v>19</v>
      </c>
      <c r="C1954" s="1" t="str">
        <f aca="false">VLOOKUP(Table1[[#This Row],[sampleID]],temporary_match!A:B,2,FALSE())</f>
        <v>Indian Ocean Gyre</v>
      </c>
      <c r="D1954" s="1" t="n">
        <f aca="false">VLOOKUP(Table1[[#This Row],[sampleID]],latlon_match!A:C,2,FALSE())</f>
        <v>-37.65366667</v>
      </c>
      <c r="E1954" s="1" t="n">
        <f aca="false">VLOOKUP(Table1[[#This Row],[sampleID]],latlon_match!A:C,3,FALSE())</f>
        <v>50.467</v>
      </c>
    </row>
    <row r="1955" customFormat="false" ht="13.8" hidden="false" customHeight="false" outlineLevel="0" collapsed="false">
      <c r="A1955" s="1" t="s">
        <v>2020</v>
      </c>
      <c r="B1955" s="1" t="n">
        <f aca="false">VLOOKUP(Table1[[#This Row],[region_description]],region_index_match!A:C,3,FALSE())</f>
        <v>19</v>
      </c>
      <c r="C1955" s="1" t="str">
        <f aca="false">VLOOKUP(Table1[[#This Row],[sampleID]],temporary_match!A:B,2,FALSE())</f>
        <v>Indian Ocean Gyre</v>
      </c>
      <c r="D1955" s="1" t="n">
        <f aca="false">VLOOKUP(Table1[[#This Row],[sampleID]],latlon_match!A:C,2,FALSE())</f>
        <v>-37.65983333</v>
      </c>
      <c r="E1955" s="1" t="n">
        <f aca="false">VLOOKUP(Table1[[#This Row],[sampleID]],latlon_match!A:C,3,FALSE())</f>
        <v>50.46416667</v>
      </c>
    </row>
    <row r="1956" customFormat="false" ht="13.8" hidden="false" customHeight="false" outlineLevel="0" collapsed="false">
      <c r="A1956" s="1" t="s">
        <v>2021</v>
      </c>
      <c r="B1956" s="1" t="n">
        <f aca="false">VLOOKUP(Table1[[#This Row],[region_description]],region_index_match!A:C,3,FALSE())</f>
        <v>19</v>
      </c>
      <c r="C1956" s="1" t="str">
        <f aca="false">VLOOKUP(Table1[[#This Row],[sampleID]],temporary_match!A:B,2,FALSE())</f>
        <v>Indian Ocean Gyre</v>
      </c>
      <c r="D1956" s="1" t="n">
        <f aca="false">VLOOKUP(Table1[[#This Row],[sampleID]],latlon_match!A:C,2,FALSE())</f>
        <v>-37.61483333</v>
      </c>
      <c r="E1956" s="1" t="n">
        <f aca="false">VLOOKUP(Table1[[#This Row],[sampleID]],latlon_match!A:C,3,FALSE())</f>
        <v>50.96933333</v>
      </c>
    </row>
    <row r="1957" customFormat="false" ht="13.8" hidden="false" customHeight="false" outlineLevel="0" collapsed="false">
      <c r="A1957" s="1" t="s">
        <v>2022</v>
      </c>
      <c r="B1957" s="1" t="n">
        <f aca="false">VLOOKUP(Table1[[#This Row],[region_description]],region_index_match!A:C,3,FALSE())</f>
        <v>19</v>
      </c>
      <c r="C1957" s="1" t="str">
        <f aca="false">VLOOKUP(Table1[[#This Row],[sampleID]],temporary_match!A:B,2,FALSE())</f>
        <v>Indian Ocean Gyre</v>
      </c>
      <c r="D1957" s="1" t="n">
        <f aca="false">VLOOKUP(Table1[[#This Row],[sampleID]],latlon_match!A:C,2,FALSE())</f>
        <v>-37.62283333</v>
      </c>
      <c r="E1957" s="1" t="n">
        <f aca="false">VLOOKUP(Table1[[#This Row],[sampleID]],latlon_match!A:C,3,FALSE())</f>
        <v>50.96433333</v>
      </c>
    </row>
    <row r="1958" customFormat="false" ht="13.8" hidden="false" customHeight="false" outlineLevel="0" collapsed="false">
      <c r="A1958" s="1" t="s">
        <v>2023</v>
      </c>
      <c r="B1958" s="1" t="n">
        <f aca="false">VLOOKUP(Table1[[#This Row],[region_description]],region_index_match!A:C,3,FALSE())</f>
        <v>19</v>
      </c>
      <c r="C1958" s="1" t="str">
        <f aca="false">VLOOKUP(Table1[[#This Row],[sampleID]],temporary_match!A:B,2,FALSE())</f>
        <v>Indian Ocean Gyre</v>
      </c>
      <c r="D1958" s="1" t="n">
        <f aca="false">VLOOKUP(Table1[[#This Row],[sampleID]],latlon_match!A:C,2,FALSE())</f>
        <v>-37.625</v>
      </c>
      <c r="E1958" s="1" t="n">
        <f aca="false">VLOOKUP(Table1[[#This Row],[sampleID]],latlon_match!A:C,3,FALSE())</f>
        <v>50.92783333</v>
      </c>
    </row>
    <row r="1959" customFormat="false" ht="13.8" hidden="false" customHeight="false" outlineLevel="0" collapsed="false">
      <c r="A1959" s="1" t="s">
        <v>2024</v>
      </c>
      <c r="B1959" s="1" t="n">
        <f aca="false">VLOOKUP(Table1[[#This Row],[region_description]],region_index_match!A:C,3,FALSE())</f>
        <v>19</v>
      </c>
      <c r="C1959" s="1" t="str">
        <f aca="false">VLOOKUP(Table1[[#This Row],[sampleID]],temporary_match!A:B,2,FALSE())</f>
        <v>Indian Ocean Gyre</v>
      </c>
      <c r="D1959" s="1" t="n">
        <f aca="false">VLOOKUP(Table1[[#This Row],[sampleID]],latlon_match!A:C,2,FALSE())</f>
        <v>-37.81083333</v>
      </c>
      <c r="E1959" s="1" t="n">
        <f aca="false">VLOOKUP(Table1[[#This Row],[sampleID]],latlon_match!A:C,3,FALSE())</f>
        <v>49.86216667</v>
      </c>
    </row>
    <row r="1960" customFormat="false" ht="13.8" hidden="false" customHeight="false" outlineLevel="0" collapsed="false">
      <c r="A1960" s="1" t="s">
        <v>2025</v>
      </c>
      <c r="B1960" s="1" t="n">
        <f aca="false">VLOOKUP(Table1[[#This Row],[region_description]],region_index_match!A:C,3,FALSE())</f>
        <v>19</v>
      </c>
      <c r="C1960" s="1" t="str">
        <f aca="false">VLOOKUP(Table1[[#This Row],[sampleID]],temporary_match!A:B,2,FALSE())</f>
        <v>Indian Ocean Gyre</v>
      </c>
      <c r="D1960" s="1" t="n">
        <f aca="false">VLOOKUP(Table1[[#This Row],[sampleID]],latlon_match!A:C,2,FALSE())</f>
        <v>-34.2985</v>
      </c>
      <c r="E1960" s="1" t="n">
        <f aca="false">VLOOKUP(Table1[[#This Row],[sampleID]],latlon_match!A:C,3,FALSE())</f>
        <v>55.58383333</v>
      </c>
    </row>
    <row r="1961" customFormat="false" ht="13.8" hidden="false" customHeight="false" outlineLevel="0" collapsed="false">
      <c r="A1961" s="1" t="s">
        <v>2026</v>
      </c>
      <c r="B1961" s="1" t="n">
        <f aca="false">VLOOKUP(Table1[[#This Row],[region_description]],region_index_match!A:C,3,FALSE())</f>
        <v>19</v>
      </c>
      <c r="C1961" s="1" t="str">
        <f aca="false">VLOOKUP(Table1[[#This Row],[sampleID]],temporary_match!A:B,2,FALSE())</f>
        <v>Indian Ocean Gyre</v>
      </c>
      <c r="D1961" s="1" t="n">
        <f aca="false">VLOOKUP(Table1[[#This Row],[sampleID]],latlon_match!A:C,2,FALSE())</f>
        <v>-34.81916667</v>
      </c>
      <c r="E1961" s="1" t="n">
        <f aca="false">VLOOKUP(Table1[[#This Row],[sampleID]],latlon_match!A:C,3,FALSE())</f>
        <v>54.90016667</v>
      </c>
    </row>
    <row r="1962" customFormat="false" ht="13.8" hidden="false" customHeight="false" outlineLevel="0" collapsed="false">
      <c r="A1962" s="1" t="s">
        <v>2027</v>
      </c>
      <c r="B1962" s="1" t="n">
        <f aca="false">VLOOKUP(Table1[[#This Row],[region_description]],region_index_match!A:C,3,FALSE())</f>
        <v>38</v>
      </c>
      <c r="C1962" s="1" t="str">
        <f aca="false">VLOOKUP(Table1[[#This Row],[sampleID]],temporary_match!A:B,2,FALSE())</f>
        <v>South China Sea</v>
      </c>
      <c r="D1962" s="1" t="n">
        <f aca="false">VLOOKUP(Table1[[#This Row],[sampleID]],latlon_match!A:C,2,FALSE())</f>
        <v>22.29</v>
      </c>
      <c r="E1962" s="1" t="n">
        <f aca="false">VLOOKUP(Table1[[#This Row],[sampleID]],latlon_match!A:C,3,FALSE())</f>
        <v>113.76</v>
      </c>
    </row>
    <row r="1963" customFormat="false" ht="13.8" hidden="false" customHeight="false" outlineLevel="0" collapsed="false">
      <c r="A1963" s="1" t="s">
        <v>2028</v>
      </c>
      <c r="B1963" s="1" t="n">
        <f aca="false">VLOOKUP(Table1[[#This Row],[region_description]],region_index_match!A:C,3,FALSE())</f>
        <v>38</v>
      </c>
      <c r="C1963" s="1" t="str">
        <f aca="false">VLOOKUP(Table1[[#This Row],[sampleID]],temporary_match!A:B,2,FALSE())</f>
        <v>South China Sea</v>
      </c>
      <c r="D1963" s="1" t="n">
        <f aca="false">VLOOKUP(Table1[[#This Row],[sampleID]],latlon_match!A:C,2,FALSE())</f>
        <v>22.13</v>
      </c>
      <c r="E1963" s="1" t="n">
        <f aca="false">VLOOKUP(Table1[[#This Row],[sampleID]],latlon_match!A:C,3,FALSE())</f>
        <v>113.68</v>
      </c>
    </row>
    <row r="1964" customFormat="false" ht="13.8" hidden="false" customHeight="false" outlineLevel="0" collapsed="false">
      <c r="A1964" s="1" t="s">
        <v>2029</v>
      </c>
      <c r="B1964" s="1" t="n">
        <f aca="false">VLOOKUP(Table1[[#This Row],[region_description]],region_index_match!A:C,3,FALSE())</f>
        <v>38</v>
      </c>
      <c r="C1964" s="1" t="str">
        <f aca="false">VLOOKUP(Table1[[#This Row],[sampleID]],temporary_match!A:B,2,FALSE())</f>
        <v>South China Sea</v>
      </c>
      <c r="D1964" s="1" t="n">
        <f aca="false">VLOOKUP(Table1[[#This Row],[sampleID]],latlon_match!A:C,2,FALSE())</f>
        <v>21.52</v>
      </c>
      <c r="E1964" s="1" t="n">
        <f aca="false">VLOOKUP(Table1[[#This Row],[sampleID]],latlon_match!A:C,3,FALSE())</f>
        <v>112.7</v>
      </c>
    </row>
    <row r="1965" customFormat="false" ht="13.8" hidden="false" customHeight="false" outlineLevel="0" collapsed="false">
      <c r="A1965" s="1" t="s">
        <v>2030</v>
      </c>
      <c r="B1965" s="1" t="n">
        <f aca="false">VLOOKUP(Table1[[#This Row],[region_description]],region_index_match!A:C,3,FALSE())</f>
        <v>38</v>
      </c>
      <c r="C1965" s="1" t="str">
        <f aca="false">VLOOKUP(Table1[[#This Row],[sampleID]],temporary_match!A:B,2,FALSE())</f>
        <v>South China Sea</v>
      </c>
      <c r="D1965" s="1" t="n">
        <f aca="false">VLOOKUP(Table1[[#This Row],[sampleID]],latlon_match!A:C,2,FALSE())</f>
        <v>21.72</v>
      </c>
      <c r="E1965" s="1" t="n">
        <f aca="false">VLOOKUP(Table1[[#This Row],[sampleID]],latlon_match!A:C,3,FALSE())</f>
        <v>113.03</v>
      </c>
    </row>
    <row r="1966" customFormat="false" ht="13.8" hidden="false" customHeight="false" outlineLevel="0" collapsed="false">
      <c r="A1966" s="1" t="s">
        <v>2031</v>
      </c>
      <c r="B1966" s="1" t="n">
        <f aca="false">VLOOKUP(Table1[[#This Row],[region_description]],region_index_match!A:C,3,FALSE())</f>
        <v>38</v>
      </c>
      <c r="C1966" s="1" t="str">
        <f aca="false">VLOOKUP(Table1[[#This Row],[sampleID]],temporary_match!A:B,2,FALSE())</f>
        <v>South China Sea</v>
      </c>
      <c r="D1966" s="1" t="n">
        <f aca="false">VLOOKUP(Table1[[#This Row],[sampleID]],latlon_match!A:C,2,FALSE())</f>
        <v>22.71</v>
      </c>
      <c r="E1966" s="1" t="n">
        <f aca="false">VLOOKUP(Table1[[#This Row],[sampleID]],latlon_match!A:C,3,FALSE())</f>
        <v>113.68</v>
      </c>
    </row>
    <row r="1967" customFormat="false" ht="13.8" hidden="false" customHeight="false" outlineLevel="0" collapsed="false">
      <c r="A1967" s="1" t="s">
        <v>2032</v>
      </c>
      <c r="B1967" s="1" t="n">
        <f aca="false">VLOOKUP(Table1[[#This Row],[region_description]],region_index_match!A:C,3,FALSE())</f>
        <v>38</v>
      </c>
      <c r="C1967" s="1" t="str">
        <f aca="false">VLOOKUP(Table1[[#This Row],[sampleID]],temporary_match!A:B,2,FALSE())</f>
        <v>South China Sea</v>
      </c>
      <c r="D1967" s="1" t="n">
        <f aca="false">VLOOKUP(Table1[[#This Row],[sampleID]],latlon_match!A:C,2,FALSE())</f>
        <v>21.14</v>
      </c>
      <c r="E1967" s="1" t="n">
        <f aca="false">VLOOKUP(Table1[[#This Row],[sampleID]],latlon_match!A:C,3,FALSE())</f>
        <v>110.79</v>
      </c>
    </row>
    <row r="1968" customFormat="false" ht="13.8" hidden="false" customHeight="false" outlineLevel="0" collapsed="false">
      <c r="A1968" s="1" t="s">
        <v>2033</v>
      </c>
      <c r="B1968" s="1" t="n">
        <f aca="false">VLOOKUP(Table1[[#This Row],[region_description]],region_index_match!A:C,3,FALSE())</f>
        <v>38</v>
      </c>
      <c r="C1968" s="1" t="str">
        <f aca="false">VLOOKUP(Table1[[#This Row],[sampleID]],temporary_match!A:B,2,FALSE())</f>
        <v>South China Sea</v>
      </c>
      <c r="D1968" s="1" t="n">
        <f aca="false">VLOOKUP(Table1[[#This Row],[sampleID]],latlon_match!A:C,2,FALSE())</f>
        <v>22.13</v>
      </c>
      <c r="E1968" s="1" t="n">
        <f aca="false">VLOOKUP(Table1[[#This Row],[sampleID]],latlon_match!A:C,3,FALSE())</f>
        <v>113.81</v>
      </c>
    </row>
    <row r="1969" customFormat="false" ht="13.8" hidden="false" customHeight="false" outlineLevel="0" collapsed="false">
      <c r="A1969" s="1" t="s">
        <v>2034</v>
      </c>
      <c r="B1969" s="1" t="n">
        <f aca="false">VLOOKUP(Table1[[#This Row],[region_description]],region_index_match!A:C,3,FALSE())</f>
        <v>38</v>
      </c>
      <c r="C1969" s="1" t="str">
        <f aca="false">VLOOKUP(Table1[[#This Row],[sampleID]],temporary_match!A:B,2,FALSE())</f>
        <v>South China Sea</v>
      </c>
      <c r="D1969" s="1" t="n">
        <f aca="false">VLOOKUP(Table1[[#This Row],[sampleID]],latlon_match!A:C,2,FALSE())</f>
        <v>21.99</v>
      </c>
      <c r="E1969" s="1" t="n">
        <f aca="false">VLOOKUP(Table1[[#This Row],[sampleID]],latlon_match!A:C,3,FALSE())</f>
        <v>113.72</v>
      </c>
    </row>
    <row r="1970" customFormat="false" ht="13.8" hidden="false" customHeight="false" outlineLevel="0" collapsed="false">
      <c r="A1970" s="1" t="s">
        <v>2035</v>
      </c>
      <c r="B1970" s="1" t="n">
        <f aca="false">VLOOKUP(Table1[[#This Row],[region_description]],region_index_match!A:C,3,FALSE())</f>
        <v>38</v>
      </c>
      <c r="C1970" s="1" t="str">
        <f aca="false">VLOOKUP(Table1[[#This Row],[sampleID]],temporary_match!A:B,2,FALSE())</f>
        <v>South China Sea</v>
      </c>
      <c r="D1970" s="1" t="n">
        <f aca="false">VLOOKUP(Table1[[#This Row],[sampleID]],latlon_match!A:C,2,FALSE())</f>
        <v>21.25</v>
      </c>
      <c r="E1970" s="1" t="n">
        <f aca="false">VLOOKUP(Table1[[#This Row],[sampleID]],latlon_match!A:C,3,FALSE())</f>
        <v>111.35</v>
      </c>
    </row>
    <row r="1971" customFormat="false" ht="13.8" hidden="false" customHeight="false" outlineLevel="0" collapsed="false">
      <c r="A1971" s="1" t="s">
        <v>2036</v>
      </c>
      <c r="B1971" s="1" t="n">
        <f aca="false">VLOOKUP(Table1[[#This Row],[region_description]],region_index_match!A:C,3,FALSE())</f>
        <v>38</v>
      </c>
      <c r="C1971" s="1" t="str">
        <f aca="false">VLOOKUP(Table1[[#This Row],[sampleID]],temporary_match!A:B,2,FALSE())</f>
        <v>South China Sea</v>
      </c>
      <c r="D1971" s="1" t="n">
        <f aca="false">VLOOKUP(Table1[[#This Row],[sampleID]],latlon_match!A:C,2,FALSE())</f>
        <v>21.47</v>
      </c>
      <c r="E1971" s="1" t="n">
        <f aca="false">VLOOKUP(Table1[[#This Row],[sampleID]],latlon_match!A:C,3,FALSE())</f>
        <v>112.54</v>
      </c>
    </row>
    <row r="1972" customFormat="false" ht="13.8" hidden="false" customHeight="false" outlineLevel="0" collapsed="false">
      <c r="A1972" s="1" t="s">
        <v>2037</v>
      </c>
      <c r="B1972" s="1" t="n">
        <f aca="false">VLOOKUP(Table1[[#This Row],[region_description]],region_index_match!A:C,3,FALSE())</f>
        <v>38</v>
      </c>
      <c r="C1972" s="1" t="str">
        <f aca="false">VLOOKUP(Table1[[#This Row],[sampleID]],temporary_match!A:B,2,FALSE())</f>
        <v>South China Sea</v>
      </c>
      <c r="D1972" s="1" t="n">
        <f aca="false">VLOOKUP(Table1[[#This Row],[sampleID]],latlon_match!A:C,2,FALSE())</f>
        <v>21.4</v>
      </c>
      <c r="E1972" s="1" t="n">
        <f aca="false">VLOOKUP(Table1[[#This Row],[sampleID]],latlon_match!A:C,3,FALSE())</f>
        <v>111.8</v>
      </c>
    </row>
    <row r="1973" customFormat="false" ht="13.8" hidden="false" customHeight="false" outlineLevel="0" collapsed="false">
      <c r="A1973" s="1" t="s">
        <v>2038</v>
      </c>
      <c r="B1973" s="1" t="n">
        <f aca="false">VLOOKUP(Table1[[#This Row],[region_description]],region_index_match!A:C,3,FALSE())</f>
        <v>38</v>
      </c>
      <c r="C1973" s="1" t="str">
        <f aca="false">VLOOKUP(Table1[[#This Row],[sampleID]],temporary_match!A:B,2,FALSE())</f>
        <v>South China Sea</v>
      </c>
      <c r="D1973" s="1" t="n">
        <f aca="false">VLOOKUP(Table1[[#This Row],[sampleID]],latlon_match!A:C,2,FALSE())</f>
        <v>21.31</v>
      </c>
      <c r="E1973" s="1" t="n">
        <f aca="false">VLOOKUP(Table1[[#This Row],[sampleID]],latlon_match!A:C,3,FALSE())</f>
        <v>111.71</v>
      </c>
    </row>
    <row r="1974" customFormat="false" ht="13.8" hidden="false" customHeight="false" outlineLevel="0" collapsed="false">
      <c r="A1974" s="1" t="s">
        <v>2039</v>
      </c>
      <c r="B1974" s="1" t="n">
        <f aca="false">VLOOKUP(Table1[[#This Row],[region_description]],region_index_match!A:C,3,FALSE())</f>
        <v>38</v>
      </c>
      <c r="C1974" s="1" t="str">
        <f aca="false">VLOOKUP(Table1[[#This Row],[sampleID]],temporary_match!A:B,2,FALSE())</f>
        <v>South China Sea</v>
      </c>
      <c r="D1974" s="1" t="n">
        <f aca="false">VLOOKUP(Table1[[#This Row],[sampleID]],latlon_match!A:C,2,FALSE())</f>
        <v>22</v>
      </c>
      <c r="E1974" s="1" t="n">
        <f aca="false">VLOOKUP(Table1[[#This Row],[sampleID]],latlon_match!A:C,3,FALSE())</f>
        <v>114</v>
      </c>
    </row>
    <row r="1975" customFormat="false" ht="13.8" hidden="false" customHeight="false" outlineLevel="0" collapsed="false">
      <c r="A1975" s="1" t="s">
        <v>2040</v>
      </c>
      <c r="B1975" s="1" t="n">
        <f aca="false">VLOOKUP(Table1[[#This Row],[region_description]],region_index_match!A:C,3,FALSE())</f>
        <v>38</v>
      </c>
      <c r="C1975" s="1" t="str">
        <f aca="false">VLOOKUP(Table1[[#This Row],[sampleID]],temporary_match!A:B,2,FALSE())</f>
        <v>South China Sea</v>
      </c>
      <c r="D1975" s="1" t="n">
        <f aca="false">VLOOKUP(Table1[[#This Row],[sampleID]],latlon_match!A:C,2,FALSE())</f>
        <v>21.25</v>
      </c>
      <c r="E1975" s="1" t="n">
        <f aca="false">VLOOKUP(Table1[[#This Row],[sampleID]],latlon_match!A:C,3,FALSE())</f>
        <v>112.74</v>
      </c>
    </row>
    <row r="1976" customFormat="false" ht="13.8" hidden="false" customHeight="false" outlineLevel="0" collapsed="false">
      <c r="A1976" s="1" t="s">
        <v>2041</v>
      </c>
      <c r="B1976" s="1" t="n">
        <f aca="false">VLOOKUP(Table1[[#This Row],[region_description]],region_index_match!A:C,3,FALSE())</f>
        <v>38</v>
      </c>
      <c r="C1976" s="1" t="str">
        <f aca="false">VLOOKUP(Table1[[#This Row],[sampleID]],temporary_match!A:B,2,FALSE())</f>
        <v>South China Sea</v>
      </c>
      <c r="D1976" s="1" t="n">
        <f aca="false">VLOOKUP(Table1[[#This Row],[sampleID]],latlon_match!A:C,2,FALSE())</f>
        <v>20.42</v>
      </c>
      <c r="E1976" s="1" t="n">
        <f aca="false">VLOOKUP(Table1[[#This Row],[sampleID]],latlon_match!A:C,3,FALSE())</f>
        <v>111.11</v>
      </c>
    </row>
    <row r="1977" customFormat="false" ht="13.8" hidden="false" customHeight="false" outlineLevel="0" collapsed="false">
      <c r="A1977" s="1" t="s">
        <v>2042</v>
      </c>
      <c r="B1977" s="1" t="n">
        <f aca="false">VLOOKUP(Table1[[#This Row],[region_description]],region_index_match!A:C,3,FALSE())</f>
        <v>38</v>
      </c>
      <c r="C1977" s="1" t="str">
        <f aca="false">VLOOKUP(Table1[[#This Row],[sampleID]],temporary_match!A:B,2,FALSE())</f>
        <v>South China Sea</v>
      </c>
      <c r="D1977" s="1" t="n">
        <f aca="false">VLOOKUP(Table1[[#This Row],[sampleID]],latlon_match!A:C,2,FALSE())</f>
        <v>22.06</v>
      </c>
      <c r="E1977" s="1" t="n">
        <f aca="false">VLOOKUP(Table1[[#This Row],[sampleID]],latlon_match!A:C,3,FALSE())</f>
        <v>115.01</v>
      </c>
    </row>
    <row r="1978" customFormat="false" ht="13.8" hidden="false" customHeight="false" outlineLevel="0" collapsed="false">
      <c r="A1978" s="1" t="s">
        <v>2043</v>
      </c>
      <c r="B1978" s="1" t="n">
        <f aca="false">VLOOKUP(Table1[[#This Row],[region_description]],region_index_match!A:C,3,FALSE())</f>
        <v>38</v>
      </c>
      <c r="C1978" s="1" t="str">
        <f aca="false">VLOOKUP(Table1[[#This Row],[sampleID]],temporary_match!A:B,2,FALSE())</f>
        <v>South China Sea</v>
      </c>
      <c r="D1978" s="1" t="n">
        <f aca="false">VLOOKUP(Table1[[#This Row],[sampleID]],latlon_match!A:C,2,FALSE())</f>
        <v>20.93</v>
      </c>
      <c r="E1978" s="1" t="n">
        <f aca="false">VLOOKUP(Table1[[#This Row],[sampleID]],latlon_match!A:C,3,FALSE())</f>
        <v>114.54</v>
      </c>
    </row>
    <row r="1979" customFormat="false" ht="13.8" hidden="false" customHeight="false" outlineLevel="0" collapsed="false">
      <c r="A1979" s="1" t="s">
        <v>2044</v>
      </c>
      <c r="B1979" s="1" t="n">
        <f aca="false">VLOOKUP(Table1[[#This Row],[region_description]],region_index_match!A:C,3,FALSE())</f>
        <v>38</v>
      </c>
      <c r="C1979" s="1" t="str">
        <f aca="false">VLOOKUP(Table1[[#This Row],[sampleID]],temporary_match!A:B,2,FALSE())</f>
        <v>South China Sea</v>
      </c>
      <c r="D1979" s="1" t="n">
        <f aca="false">VLOOKUP(Table1[[#This Row],[sampleID]],latlon_match!A:C,2,FALSE())</f>
        <v>21.27</v>
      </c>
      <c r="E1979" s="1" t="n">
        <f aca="false">VLOOKUP(Table1[[#This Row],[sampleID]],latlon_match!A:C,3,FALSE())</f>
        <v>114.73</v>
      </c>
    </row>
    <row r="1980" customFormat="false" ht="13.8" hidden="false" customHeight="false" outlineLevel="0" collapsed="false">
      <c r="A1980" s="1" t="s">
        <v>2045</v>
      </c>
      <c r="B1980" s="1" t="n">
        <f aca="false">VLOOKUP(Table1[[#This Row],[region_description]],region_index_match!A:C,3,FALSE())</f>
        <v>38</v>
      </c>
      <c r="C1980" s="1" t="str">
        <f aca="false">VLOOKUP(Table1[[#This Row],[sampleID]],temporary_match!A:B,2,FALSE())</f>
        <v>South China Sea</v>
      </c>
      <c r="D1980" s="1" t="n">
        <f aca="false">VLOOKUP(Table1[[#This Row],[sampleID]],latlon_match!A:C,2,FALSE())</f>
        <v>20.57</v>
      </c>
      <c r="E1980" s="1" t="n">
        <f aca="false">VLOOKUP(Table1[[#This Row],[sampleID]],latlon_match!A:C,3,FALSE())</f>
        <v>113.8</v>
      </c>
    </row>
    <row r="1981" customFormat="false" ht="13.8" hidden="false" customHeight="false" outlineLevel="0" collapsed="false">
      <c r="A1981" s="1" t="s">
        <v>2046</v>
      </c>
      <c r="B1981" s="1" t="n">
        <f aca="false">VLOOKUP(Table1[[#This Row],[region_description]],region_index_match!A:C,3,FALSE())</f>
        <v>38</v>
      </c>
      <c r="C1981" s="1" t="str">
        <f aca="false">VLOOKUP(Table1[[#This Row],[sampleID]],temporary_match!A:B,2,FALSE())</f>
        <v>South China Sea</v>
      </c>
      <c r="D1981" s="1" t="n">
        <f aca="false">VLOOKUP(Table1[[#This Row],[sampleID]],latlon_match!A:C,2,FALSE())</f>
        <v>20.7</v>
      </c>
      <c r="E1981" s="1" t="n">
        <f aca="false">VLOOKUP(Table1[[#This Row],[sampleID]],latlon_match!A:C,3,FALSE())</f>
        <v>113.37</v>
      </c>
    </row>
    <row r="1982" customFormat="false" ht="13.8" hidden="false" customHeight="false" outlineLevel="0" collapsed="false">
      <c r="A1982" s="1" t="s">
        <v>2047</v>
      </c>
      <c r="B1982" s="1" t="n">
        <f aca="false">VLOOKUP(Table1[[#This Row],[region_description]],region_index_match!A:C,3,FALSE())</f>
        <v>38</v>
      </c>
      <c r="C1982" s="1" t="str">
        <f aca="false">VLOOKUP(Table1[[#This Row],[sampleID]],temporary_match!A:B,2,FALSE())</f>
        <v>South China Sea</v>
      </c>
      <c r="D1982" s="1" t="n">
        <f aca="false">VLOOKUP(Table1[[#This Row],[sampleID]],latlon_match!A:C,2,FALSE())</f>
        <v>20.14</v>
      </c>
      <c r="E1982" s="1" t="n">
        <f aca="false">VLOOKUP(Table1[[#This Row],[sampleID]],latlon_match!A:C,3,FALSE())</f>
        <v>112.06</v>
      </c>
    </row>
    <row r="1983" customFormat="false" ht="13.8" hidden="false" customHeight="false" outlineLevel="0" collapsed="false">
      <c r="A1983" s="1" t="s">
        <v>2048</v>
      </c>
      <c r="B1983" s="1" t="n">
        <f aca="false">VLOOKUP(Table1[[#This Row],[region_description]],region_index_match!A:C,3,FALSE())</f>
        <v>38</v>
      </c>
      <c r="C1983" s="1" t="str">
        <f aca="false">VLOOKUP(Table1[[#This Row],[sampleID]],temporary_match!A:B,2,FALSE())</f>
        <v>South China Sea</v>
      </c>
      <c r="D1983" s="1" t="n">
        <f aca="false">VLOOKUP(Table1[[#This Row],[sampleID]],latlon_match!A:C,2,FALSE())</f>
        <v>19.2</v>
      </c>
      <c r="E1983" s="1" t="n">
        <f aca="false">VLOOKUP(Table1[[#This Row],[sampleID]],latlon_match!A:C,3,FALSE())</f>
        <v>112.29</v>
      </c>
    </row>
    <row r="1984" customFormat="false" ht="13.8" hidden="false" customHeight="false" outlineLevel="0" collapsed="false">
      <c r="A1984" s="1" t="s">
        <v>2049</v>
      </c>
      <c r="B1984" s="1" t="n">
        <f aca="false">VLOOKUP(Table1[[#This Row],[region_description]],region_index_match!A:C,3,FALSE())</f>
        <v>38</v>
      </c>
      <c r="C1984" s="1" t="str">
        <f aca="false">VLOOKUP(Table1[[#This Row],[sampleID]],temporary_match!A:B,2,FALSE())</f>
        <v>South China Sea</v>
      </c>
      <c r="D1984" s="1" t="n">
        <f aca="false">VLOOKUP(Table1[[#This Row],[sampleID]],latlon_match!A:C,2,FALSE())</f>
        <v>19.66</v>
      </c>
      <c r="E1984" s="1" t="n">
        <f aca="false">VLOOKUP(Table1[[#This Row],[sampleID]],latlon_match!A:C,3,FALSE())</f>
        <v>114.64</v>
      </c>
    </row>
    <row r="1985" customFormat="false" ht="13.8" hidden="false" customHeight="false" outlineLevel="0" collapsed="false">
      <c r="A1985" s="1" t="s">
        <v>2050</v>
      </c>
      <c r="B1985" s="1" t="n">
        <f aca="false">VLOOKUP(Table1[[#This Row],[region_description]],region_index_match!A:C,3,FALSE())</f>
        <v>20</v>
      </c>
      <c r="C1985" s="1" t="str">
        <f aca="false">VLOOKUP(Table1[[#This Row],[sampleID]],temporary_match!A:B,2,FALSE())</f>
        <v>Indonesian Throughflow</v>
      </c>
      <c r="D1985" s="1" t="n">
        <f aca="false">VLOOKUP(Table1[[#This Row],[sampleID]],latlon_match!A:C,2,FALSE())</f>
        <v>63.928</v>
      </c>
      <c r="E1985" s="1" t="n">
        <f aca="false">VLOOKUP(Table1[[#This Row],[sampleID]],latlon_match!A:C,3,FALSE())</f>
        <v>-24.482</v>
      </c>
    </row>
    <row r="1986" customFormat="false" ht="13.8" hidden="false" customHeight="false" outlineLevel="0" collapsed="false">
      <c r="A1986" s="1" t="s">
        <v>2051</v>
      </c>
      <c r="B1986" s="1" t="n">
        <f aca="false">VLOOKUP(Table1[[#This Row],[region_description]],region_index_match!A:C,3,FALSE())</f>
        <v>20</v>
      </c>
      <c r="C1986" s="1" t="str">
        <f aca="false">VLOOKUP(Table1[[#This Row],[sampleID]],temporary_match!A:B,2,FALSE())</f>
        <v>Indonesian Throughflow</v>
      </c>
      <c r="D1986" s="1" t="n">
        <f aca="false">VLOOKUP(Table1[[#This Row],[sampleID]],latlon_match!A:C,2,FALSE())</f>
        <v>64.836</v>
      </c>
      <c r="E1986" s="1" t="n">
        <f aca="false">VLOOKUP(Table1[[#This Row],[sampleID]],latlon_match!A:C,3,FALSE())</f>
        <v>-24.369</v>
      </c>
    </row>
    <row r="1987" customFormat="false" ht="13.8" hidden="false" customHeight="false" outlineLevel="0" collapsed="false">
      <c r="A1987" s="1" t="s">
        <v>2052</v>
      </c>
      <c r="B1987" s="1" t="n">
        <f aca="false">VLOOKUP(Table1[[#This Row],[region_description]],region_index_match!A:C,3,FALSE())</f>
        <v>20</v>
      </c>
      <c r="C1987" s="1" t="str">
        <f aca="false">VLOOKUP(Table1[[#This Row],[sampleID]],temporary_match!A:B,2,FALSE())</f>
        <v>Indonesian Throughflow</v>
      </c>
      <c r="D1987" s="1" t="n">
        <f aca="false">VLOOKUP(Table1[[#This Row],[sampleID]],latlon_match!A:C,2,FALSE())</f>
        <v>64.927</v>
      </c>
      <c r="E1987" s="1" t="n">
        <f aca="false">VLOOKUP(Table1[[#This Row],[sampleID]],latlon_match!A:C,3,FALSE())</f>
        <v>-24.129</v>
      </c>
    </row>
    <row r="1988" customFormat="false" ht="13.8" hidden="false" customHeight="false" outlineLevel="0" collapsed="false">
      <c r="A1988" s="1" t="s">
        <v>2053</v>
      </c>
      <c r="B1988" s="1" t="n">
        <f aca="false">VLOOKUP(Table1[[#This Row],[region_description]],region_index_match!A:C,3,FALSE())</f>
        <v>20</v>
      </c>
      <c r="C1988" s="1" t="str">
        <f aca="false">VLOOKUP(Table1[[#This Row],[sampleID]],temporary_match!A:B,2,FALSE())</f>
        <v>Indonesian Throughflow</v>
      </c>
      <c r="D1988" s="1" t="n">
        <f aca="false">VLOOKUP(Table1[[#This Row],[sampleID]],latlon_match!A:C,2,FALSE())</f>
        <v>66.617</v>
      </c>
      <c r="E1988" s="1" t="n">
        <f aca="false">VLOOKUP(Table1[[#This Row],[sampleID]],latlon_match!A:C,3,FALSE())</f>
        <v>-23.933</v>
      </c>
    </row>
    <row r="1989" customFormat="false" ht="13.8" hidden="false" customHeight="false" outlineLevel="0" collapsed="false">
      <c r="A1989" s="1" t="s">
        <v>2054</v>
      </c>
      <c r="B1989" s="1" t="n">
        <f aca="false">VLOOKUP(Table1[[#This Row],[region_description]],region_index_match!A:C,3,FALSE())</f>
        <v>20</v>
      </c>
      <c r="C1989" s="1" t="str">
        <f aca="false">VLOOKUP(Table1[[#This Row],[sampleID]],temporary_match!A:B,2,FALSE())</f>
        <v>Indonesian Throughflow</v>
      </c>
      <c r="D1989" s="1" t="n">
        <f aca="false">VLOOKUP(Table1[[#This Row],[sampleID]],latlon_match!A:C,2,FALSE())</f>
        <v>66.736</v>
      </c>
      <c r="E1989" s="1" t="n">
        <f aca="false">VLOOKUP(Table1[[#This Row],[sampleID]],latlon_match!A:C,3,FALSE())</f>
        <v>-24.332</v>
      </c>
    </row>
    <row r="1990" customFormat="false" ht="13.8" hidden="false" customHeight="false" outlineLevel="0" collapsed="false">
      <c r="A1990" s="1" t="s">
        <v>2055</v>
      </c>
      <c r="B1990" s="1" t="n">
        <f aca="false">VLOOKUP(Table1[[#This Row],[region_description]],region_index_match!A:C,3,FALSE())</f>
        <v>11</v>
      </c>
      <c r="C1990" s="1" t="str">
        <f aca="false">VLOOKUP(Table1[[#This Row],[sampleID]],temporary_match!A:B,2,FALSE())</f>
        <v>Eastern Indian Ocean (Offshore Indonesia)</v>
      </c>
      <c r="D1990" s="1" t="n">
        <f aca="false">VLOOKUP(Table1[[#This Row],[sampleID]],latlon_match!A:C,2,FALSE())</f>
        <v>66.527</v>
      </c>
      <c r="E1990" s="1" t="n">
        <f aca="false">VLOOKUP(Table1[[#This Row],[sampleID]],latlon_match!A:C,3,FALSE())</f>
        <v>-21.152</v>
      </c>
    </row>
    <row r="1991" customFormat="false" ht="13.8" hidden="false" customHeight="false" outlineLevel="0" collapsed="false">
      <c r="A1991" s="1" t="s">
        <v>2056</v>
      </c>
      <c r="B1991" s="1" t="n">
        <f aca="false">VLOOKUP(Table1[[#This Row],[region_description]],region_index_match!A:C,3,FALSE())</f>
        <v>11</v>
      </c>
      <c r="C1991" s="1" t="str">
        <f aca="false">VLOOKUP(Table1[[#This Row],[sampleID]],temporary_match!A:B,2,FALSE())</f>
        <v>Eastern Indian Ocean (Offshore Indonesia)</v>
      </c>
      <c r="D1991" s="1" t="n">
        <f aca="false">VLOOKUP(Table1[[#This Row],[sampleID]],latlon_match!A:C,2,FALSE())</f>
        <v>66.527</v>
      </c>
      <c r="E1991" s="1" t="n">
        <f aca="false">VLOOKUP(Table1[[#This Row],[sampleID]],latlon_match!A:C,3,FALSE())</f>
        <v>-21.152</v>
      </c>
    </row>
    <row r="1992" customFormat="false" ht="13.8" hidden="false" customHeight="false" outlineLevel="0" collapsed="false">
      <c r="A1992" s="1" t="s">
        <v>2057</v>
      </c>
      <c r="B1992" s="1" t="n">
        <f aca="false">VLOOKUP(Table1[[#This Row],[region_description]],region_index_match!A:C,3,FALSE())</f>
        <v>11</v>
      </c>
      <c r="C1992" s="1" t="str">
        <f aca="false">VLOOKUP(Table1[[#This Row],[sampleID]],temporary_match!A:B,2,FALSE())</f>
        <v>Eastern Indian Ocean (Offshore Indonesia)</v>
      </c>
      <c r="D1992" s="1" t="n">
        <f aca="false">VLOOKUP(Table1[[#This Row],[sampleID]],latlon_match!A:C,2,FALSE())</f>
        <v>66.41</v>
      </c>
      <c r="E1992" s="1" t="n">
        <f aca="false">VLOOKUP(Table1[[#This Row],[sampleID]],latlon_match!A:C,3,FALSE())</f>
        <v>-21.88</v>
      </c>
    </row>
    <row r="1993" customFormat="false" ht="13.8" hidden="false" customHeight="false" outlineLevel="0" collapsed="false">
      <c r="A1993" s="1" t="s">
        <v>2058</v>
      </c>
      <c r="B1993" s="1" t="n">
        <f aca="false">VLOOKUP(Table1[[#This Row],[region_description]],region_index_match!A:C,3,FALSE())</f>
        <v>11</v>
      </c>
      <c r="C1993" s="1" t="str">
        <f aca="false">VLOOKUP(Table1[[#This Row],[sampleID]],temporary_match!A:B,2,FALSE())</f>
        <v>Eastern Indian Ocean (Offshore Indonesia)</v>
      </c>
      <c r="D1993" s="1" t="n">
        <f aca="false">VLOOKUP(Table1[[#This Row],[sampleID]],latlon_match!A:C,2,FALSE())</f>
        <v>66.527</v>
      </c>
      <c r="E1993" s="1" t="n">
        <f aca="false">VLOOKUP(Table1[[#This Row],[sampleID]],latlon_match!A:C,3,FALSE())</f>
        <v>-21.152</v>
      </c>
    </row>
    <row r="1994" customFormat="false" ht="13.8" hidden="false" customHeight="false" outlineLevel="0" collapsed="false">
      <c r="A1994" s="1" t="s">
        <v>2059</v>
      </c>
      <c r="B1994" s="1" t="n">
        <f aca="false">VLOOKUP(Table1[[#This Row],[region_description]],region_index_match!A:C,3,FALSE())</f>
        <v>11</v>
      </c>
      <c r="C1994" s="1" t="str">
        <f aca="false">VLOOKUP(Table1[[#This Row],[sampleID]],temporary_match!A:B,2,FALSE())</f>
        <v>Eastern Indian Ocean (Offshore Indonesia)</v>
      </c>
      <c r="D1994" s="1" t="n">
        <f aca="false">VLOOKUP(Table1[[#This Row],[sampleID]],latlon_match!A:C,2,FALSE())</f>
        <v>66.447</v>
      </c>
      <c r="E1994" s="1" t="n">
        <f aca="false">VLOOKUP(Table1[[#This Row],[sampleID]],latlon_match!A:C,3,FALSE())</f>
        <v>-18.843</v>
      </c>
    </row>
    <row r="1995" customFormat="false" ht="13.8" hidden="false" customHeight="false" outlineLevel="0" collapsed="false">
      <c r="A1995" s="1" t="s">
        <v>2060</v>
      </c>
      <c r="B1995" s="1" t="n">
        <f aca="false">VLOOKUP(Table1[[#This Row],[region_description]],region_index_match!A:C,3,FALSE())</f>
        <v>11</v>
      </c>
      <c r="C1995" s="1" t="str">
        <f aca="false">VLOOKUP(Table1[[#This Row],[sampleID]],temporary_match!A:B,2,FALSE())</f>
        <v>Eastern Indian Ocean (Offshore Indonesia)</v>
      </c>
      <c r="D1995" s="1" t="n">
        <f aca="false">VLOOKUP(Table1[[#This Row],[sampleID]],latlon_match!A:C,2,FALSE())</f>
        <v>78.32</v>
      </c>
      <c r="E1995" s="1" t="n">
        <f aca="false">VLOOKUP(Table1[[#This Row],[sampleID]],latlon_match!A:C,3,FALSE())</f>
        <v>-74.09</v>
      </c>
    </row>
    <row r="1996" customFormat="false" ht="13.8" hidden="false" customHeight="false" outlineLevel="0" collapsed="false">
      <c r="A1996" s="1" t="s">
        <v>2061</v>
      </c>
      <c r="B1996" s="1" t="n">
        <f aca="false">VLOOKUP(Table1[[#This Row],[region_description]],region_index_match!A:C,3,FALSE())</f>
        <v>11</v>
      </c>
      <c r="C1996" s="1" t="str">
        <f aca="false">VLOOKUP(Table1[[#This Row],[sampleID]],temporary_match!A:B,2,FALSE())</f>
        <v>Eastern Indian Ocean (Offshore Indonesia)</v>
      </c>
      <c r="D1996" s="1" t="n">
        <f aca="false">VLOOKUP(Table1[[#This Row],[sampleID]],latlon_match!A:C,2,FALSE())</f>
        <v>76.48</v>
      </c>
      <c r="E1996" s="1" t="n">
        <f aca="false">VLOOKUP(Table1[[#This Row],[sampleID]],latlon_match!A:C,3,FALSE())</f>
        <v>-77.77</v>
      </c>
    </row>
    <row r="1997" customFormat="false" ht="13.8" hidden="false" customHeight="false" outlineLevel="0" collapsed="false">
      <c r="A1997" s="1" t="s">
        <v>2062</v>
      </c>
      <c r="B1997" s="1" t="n">
        <f aca="false">VLOOKUP(Table1[[#This Row],[region_description]],region_index_match!A:C,3,FALSE())</f>
        <v>11</v>
      </c>
      <c r="C1997" s="1" t="str">
        <f aca="false">VLOOKUP(Table1[[#This Row],[sampleID]],temporary_match!A:B,2,FALSE())</f>
        <v>Eastern Indian Ocean (Offshore Indonesia)</v>
      </c>
      <c r="D1997" s="1" t="n">
        <f aca="false">VLOOKUP(Table1[[#This Row],[sampleID]],latlon_match!A:C,2,FALSE())</f>
        <v>76.26</v>
      </c>
      <c r="E1997" s="1" t="n">
        <f aca="false">VLOOKUP(Table1[[#This Row],[sampleID]],latlon_match!A:C,3,FALSE())</f>
        <v>-74.61</v>
      </c>
    </row>
    <row r="1998" customFormat="false" ht="13.8" hidden="false" customHeight="false" outlineLevel="0" collapsed="false">
      <c r="A1998" s="1" t="s">
        <v>2063</v>
      </c>
      <c r="B1998" s="1" t="n">
        <f aca="false">VLOOKUP(Table1[[#This Row],[region_description]],region_index_match!A:C,3,FALSE())</f>
        <v>11</v>
      </c>
      <c r="C1998" s="1" t="str">
        <f aca="false">VLOOKUP(Table1[[#This Row],[sampleID]],temporary_match!A:B,2,FALSE())</f>
        <v>Eastern Indian Ocean (Offshore Indonesia)</v>
      </c>
      <c r="D1998" s="1" t="n">
        <f aca="false">VLOOKUP(Table1[[#This Row],[sampleID]],latlon_match!A:C,2,FALSE())</f>
        <v>76.31</v>
      </c>
      <c r="E1998" s="1" t="n">
        <f aca="false">VLOOKUP(Table1[[#This Row],[sampleID]],latlon_match!A:C,3,FALSE())</f>
        <v>-73.21</v>
      </c>
    </row>
    <row r="1999" customFormat="false" ht="13.8" hidden="false" customHeight="false" outlineLevel="0" collapsed="false">
      <c r="A1999" s="1" t="s">
        <v>2064</v>
      </c>
      <c r="B1999" s="1" t="n">
        <f aca="false">VLOOKUP(Table1[[#This Row],[region_description]],region_index_match!A:C,3,FALSE())</f>
        <v>26</v>
      </c>
      <c r="C1999" s="1" t="str">
        <f aca="false">VLOOKUP(Table1[[#This Row],[sampleID]],temporary_match!A:B,2,FALSE())</f>
        <v>North Atlantic</v>
      </c>
      <c r="D1999" s="1" t="n">
        <f aca="false">VLOOKUP(Table1[[#This Row],[sampleID]],latlon_match!A:C,2,FALSE())</f>
        <v>76.32</v>
      </c>
      <c r="E1999" s="1" t="n">
        <f aca="false">VLOOKUP(Table1[[#This Row],[sampleID]],latlon_match!A:C,3,FALSE())</f>
        <v>-71.25</v>
      </c>
    </row>
    <row r="2000" customFormat="false" ht="13.8" hidden="false" customHeight="false" outlineLevel="0" collapsed="false">
      <c r="A2000" s="1" t="s">
        <v>2065</v>
      </c>
      <c r="B2000" s="1" t="n">
        <f aca="false">VLOOKUP(Table1[[#This Row],[region_description]],region_index_match!A:C,3,FALSE())</f>
        <v>26</v>
      </c>
      <c r="C2000" s="1" t="str">
        <f aca="false">VLOOKUP(Table1[[#This Row],[sampleID]],temporary_match!A:B,2,FALSE())</f>
        <v>North Atlantic</v>
      </c>
      <c r="D2000" s="1" t="n">
        <f aca="false">VLOOKUP(Table1[[#This Row],[sampleID]],latlon_match!A:C,2,FALSE())</f>
        <v>75.58</v>
      </c>
      <c r="E2000" s="1" t="n">
        <f aca="false">VLOOKUP(Table1[[#This Row],[sampleID]],latlon_match!A:C,3,FALSE())</f>
        <v>-78.63</v>
      </c>
    </row>
    <row r="2001" customFormat="false" ht="13.8" hidden="false" customHeight="false" outlineLevel="0" collapsed="false">
      <c r="A2001" s="1" t="s">
        <v>2066</v>
      </c>
      <c r="B2001" s="1" t="n">
        <f aca="false">VLOOKUP(Table1[[#This Row],[region_description]],region_index_match!A:C,3,FALSE())</f>
        <v>26</v>
      </c>
      <c r="C2001" s="1" t="str">
        <f aca="false">VLOOKUP(Table1[[#This Row],[sampleID]],temporary_match!A:B,2,FALSE())</f>
        <v>North Atlantic</v>
      </c>
      <c r="D2001" s="1" t="n">
        <f aca="false">VLOOKUP(Table1[[#This Row],[sampleID]],latlon_match!A:C,2,FALSE())</f>
        <v>74.26</v>
      </c>
      <c r="E2001" s="1" t="n">
        <f aca="false">VLOOKUP(Table1[[#This Row],[sampleID]],latlon_match!A:C,3,FALSE())</f>
        <v>-82.23</v>
      </c>
    </row>
    <row r="2002" customFormat="false" ht="13.8" hidden="false" customHeight="false" outlineLevel="0" collapsed="false">
      <c r="A2002" s="1" t="s">
        <v>2067</v>
      </c>
      <c r="B2002" s="1" t="n">
        <f aca="false">VLOOKUP(Table1[[#This Row],[region_description]],region_index_match!A:C,3,FALSE())</f>
        <v>26</v>
      </c>
      <c r="C2002" s="1" t="str">
        <f aca="false">VLOOKUP(Table1[[#This Row],[sampleID]],temporary_match!A:B,2,FALSE())</f>
        <v>North Atlantic</v>
      </c>
      <c r="D2002" s="1" t="n">
        <f aca="false">VLOOKUP(Table1[[#This Row],[sampleID]],latlon_match!A:C,2,FALSE())</f>
        <v>74.03</v>
      </c>
      <c r="E2002" s="1" t="n">
        <f aca="false">VLOOKUP(Table1[[#This Row],[sampleID]],latlon_match!A:C,3,FALSE())</f>
        <v>-77.13</v>
      </c>
    </row>
    <row r="2003" customFormat="false" ht="13.8" hidden="false" customHeight="false" outlineLevel="0" collapsed="false">
      <c r="A2003" s="1" t="s">
        <v>2068</v>
      </c>
      <c r="B2003" s="1" t="n">
        <f aca="false">VLOOKUP(Table1[[#This Row],[region_description]],region_index_match!A:C,3,FALSE())</f>
        <v>26</v>
      </c>
      <c r="C2003" s="1" t="str">
        <f aca="false">VLOOKUP(Table1[[#This Row],[sampleID]],temporary_match!A:B,2,FALSE())</f>
        <v>North Atlantic</v>
      </c>
      <c r="D2003" s="1" t="n">
        <f aca="false">VLOOKUP(Table1[[#This Row],[sampleID]],latlon_match!A:C,2,FALSE())</f>
        <v>72.75</v>
      </c>
      <c r="E2003" s="1" t="n">
        <f aca="false">VLOOKUP(Table1[[#This Row],[sampleID]],latlon_match!A:C,3,FALSE())</f>
        <v>-67.02</v>
      </c>
    </row>
    <row r="2004" customFormat="false" ht="13.8" hidden="false" customHeight="false" outlineLevel="0" collapsed="false">
      <c r="A2004" s="1" t="s">
        <v>2069</v>
      </c>
      <c r="B2004" s="1" t="n">
        <f aca="false">VLOOKUP(Table1[[#This Row],[region_description]],region_index_match!A:C,3,FALSE())</f>
        <v>26</v>
      </c>
      <c r="C2004" s="1" t="str">
        <f aca="false">VLOOKUP(Table1[[#This Row],[sampleID]],temporary_match!A:B,2,FALSE())</f>
        <v>North Atlantic</v>
      </c>
      <c r="D2004" s="1" t="n">
        <f aca="false">VLOOKUP(Table1[[#This Row],[sampleID]],latlon_match!A:C,2,FALSE())</f>
        <v>71.41</v>
      </c>
      <c r="E2004" s="1" t="n">
        <f aca="false">VLOOKUP(Table1[[#This Row],[sampleID]],latlon_match!A:C,3,FALSE())</f>
        <v>-70.89</v>
      </c>
    </row>
    <row r="2005" customFormat="false" ht="13.8" hidden="false" customHeight="false" outlineLevel="0" collapsed="false">
      <c r="A2005" s="1" t="s">
        <v>2070</v>
      </c>
      <c r="B2005" s="1" t="n">
        <f aca="false">VLOOKUP(Table1[[#This Row],[region_description]],region_index_match!A:C,3,FALSE())</f>
        <v>26</v>
      </c>
      <c r="C2005" s="1" t="str">
        <f aca="false">VLOOKUP(Table1[[#This Row],[sampleID]],temporary_match!A:B,2,FALSE())</f>
        <v>North Atlantic</v>
      </c>
      <c r="D2005" s="1" t="n">
        <f aca="false">VLOOKUP(Table1[[#This Row],[sampleID]],latlon_match!A:C,2,FALSE())</f>
        <v>69.6</v>
      </c>
      <c r="E2005" s="1" t="n">
        <f aca="false">VLOOKUP(Table1[[#This Row],[sampleID]],latlon_match!A:C,3,FALSE())</f>
        <v>-65.4</v>
      </c>
    </row>
    <row r="2006" customFormat="false" ht="13.8" hidden="false" customHeight="false" outlineLevel="0" collapsed="false">
      <c r="A2006" s="1" t="s">
        <v>2071</v>
      </c>
      <c r="B2006" s="1" t="n">
        <f aca="false">VLOOKUP(Table1[[#This Row],[region_description]],region_index_match!A:C,3,FALSE())</f>
        <v>26</v>
      </c>
      <c r="C2006" s="1" t="str">
        <f aca="false">VLOOKUP(Table1[[#This Row],[sampleID]],temporary_match!A:B,2,FALSE())</f>
        <v>North Atlantic</v>
      </c>
      <c r="D2006" s="1" t="n">
        <f aca="false">VLOOKUP(Table1[[#This Row],[sampleID]],latlon_match!A:C,2,FALSE())</f>
        <v>69.41</v>
      </c>
      <c r="E2006" s="1" t="n">
        <f aca="false">VLOOKUP(Table1[[#This Row],[sampleID]],latlon_match!A:C,3,FALSE())</f>
        <v>-64.4</v>
      </c>
    </row>
    <row r="2007" customFormat="false" ht="13.8" hidden="false" customHeight="false" outlineLevel="0" collapsed="false">
      <c r="A2007" s="1" t="s">
        <v>2072</v>
      </c>
      <c r="B2007" s="1" t="n">
        <f aca="false">VLOOKUP(Table1[[#This Row],[region_description]],region_index_match!A:C,3,FALSE())</f>
        <v>60</v>
      </c>
      <c r="C2007" s="1" t="str">
        <f aca="false">VLOOKUP(Table1[[#This Row],[sampleID]],temporary_match!A:B,2,FALSE())</f>
        <v>Baffin Bay</v>
      </c>
      <c r="D2007" s="1" t="n">
        <f aca="false">VLOOKUP(Table1[[#This Row],[sampleID]],latlon_match!A:C,2,FALSE())</f>
        <v>67.97</v>
      </c>
      <c r="E2007" s="1" t="n">
        <f aca="false">VLOOKUP(Table1[[#This Row],[sampleID]],latlon_match!A:C,3,FALSE())</f>
        <v>-59.49</v>
      </c>
    </row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46"/>
  <sheetViews>
    <sheetView showFormulas="false" showGridLines="true" showRowColHeaders="true" showZeros="true" rightToLeft="false" tabSelected="false" showOutlineSymbols="true" defaultGridColor="true" view="normal" topLeftCell="A1992" colorId="64" zoomScale="100" zoomScaleNormal="100" zoomScalePageLayoutView="100" workbookViewId="0">
      <selection pane="topLeft" activeCell="F2037" activeCellId="0" sqref="F2037"/>
    </sheetView>
  </sheetViews>
  <sheetFormatPr defaultColWidth="8.68359375" defaultRowHeight="14.25" zeroHeight="false" outlineLevelRow="0" outlineLevelCol="0"/>
  <cols>
    <col collapsed="false" customWidth="true" hidden="false" outlineLevel="0" max="1" min="1" style="1" width="22.25"/>
  </cols>
  <sheetData>
    <row r="1" customFormat="false" ht="14.25" hidden="false" customHeight="false" outlineLevel="0" collapsed="false">
      <c r="A1" s="11" t="s">
        <v>64</v>
      </c>
      <c r="B1" s="11" t="s">
        <v>65</v>
      </c>
      <c r="C1" s="11" t="s">
        <v>66</v>
      </c>
    </row>
    <row r="2" customFormat="false" ht="14.25" hidden="false" customHeight="false" outlineLevel="0" collapsed="false">
      <c r="A2" s="1" t="s">
        <v>67</v>
      </c>
      <c r="B2" s="1" t="n">
        <v>-1.5327</v>
      </c>
      <c r="C2" s="1" t="n">
        <v>-86.7852</v>
      </c>
    </row>
    <row r="3" customFormat="false" ht="14.25" hidden="false" customHeight="false" outlineLevel="0" collapsed="false">
      <c r="A3" s="1" t="s">
        <v>68</v>
      </c>
      <c r="B3" s="1" t="n">
        <v>-3.969</v>
      </c>
      <c r="C3" s="1" t="n">
        <v>-81.31</v>
      </c>
    </row>
    <row r="4" customFormat="false" ht="14.25" hidden="false" customHeight="false" outlineLevel="0" collapsed="false">
      <c r="A4" s="1" t="s">
        <v>69</v>
      </c>
      <c r="B4" s="1" t="n">
        <v>-3.583</v>
      </c>
      <c r="C4" s="1" t="n">
        <v>-81.165</v>
      </c>
    </row>
    <row r="5" customFormat="false" ht="14.25" hidden="false" customHeight="false" outlineLevel="0" collapsed="false">
      <c r="A5" s="1" t="s">
        <v>70</v>
      </c>
      <c r="B5" s="1" t="n">
        <v>-3.2237</v>
      </c>
      <c r="C5" s="1" t="n">
        <v>-82.9142</v>
      </c>
    </row>
    <row r="6" customFormat="false" ht="14.25" hidden="false" customHeight="false" outlineLevel="0" collapsed="false">
      <c r="A6" s="1" t="s">
        <v>71</v>
      </c>
      <c r="B6" s="1" t="n">
        <v>-3.5975</v>
      </c>
      <c r="C6" s="1" t="n">
        <v>-83.9632</v>
      </c>
    </row>
    <row r="7" customFormat="false" ht="14.25" hidden="false" customHeight="false" outlineLevel="0" collapsed="false">
      <c r="A7" s="1" t="s">
        <v>72</v>
      </c>
      <c r="B7" s="1" t="n">
        <v>-0.216</v>
      </c>
      <c r="C7" s="1" t="n">
        <v>-89.504</v>
      </c>
    </row>
    <row r="8" customFormat="false" ht="14.25" hidden="false" customHeight="false" outlineLevel="0" collapsed="false">
      <c r="A8" s="1" t="s">
        <v>73</v>
      </c>
      <c r="B8" s="1" t="n">
        <v>-1.253</v>
      </c>
      <c r="C8" s="1" t="n">
        <v>-89.6855</v>
      </c>
    </row>
    <row r="9" customFormat="false" ht="14.25" hidden="false" customHeight="false" outlineLevel="0" collapsed="false">
      <c r="A9" s="1" t="s">
        <v>74</v>
      </c>
      <c r="B9" s="1" t="n">
        <v>-0.826</v>
      </c>
      <c r="C9" s="1" t="n">
        <v>-87.9082</v>
      </c>
    </row>
    <row r="10" customFormat="false" ht="14.25" hidden="false" customHeight="false" outlineLevel="0" collapsed="false">
      <c r="A10" s="1" t="s">
        <v>75</v>
      </c>
      <c r="B10" s="1" t="n">
        <v>-16.85</v>
      </c>
      <c r="C10" s="1" t="n">
        <v>41.32</v>
      </c>
    </row>
    <row r="11" customFormat="false" ht="14.25" hidden="false" customHeight="false" outlineLevel="0" collapsed="false">
      <c r="A11" s="1" t="s">
        <v>76</v>
      </c>
      <c r="B11" s="1" t="n">
        <v>-16.5887</v>
      </c>
      <c r="C11" s="1" t="n">
        <v>40.3608</v>
      </c>
    </row>
    <row r="12" customFormat="false" ht="14.25" hidden="false" customHeight="false" outlineLevel="0" collapsed="false">
      <c r="A12" s="1" t="s">
        <v>77</v>
      </c>
      <c r="B12" s="1" t="n">
        <v>-16.5342</v>
      </c>
      <c r="C12" s="1" t="n">
        <v>40.05458</v>
      </c>
    </row>
    <row r="13" customFormat="false" ht="14.25" hidden="false" customHeight="false" outlineLevel="0" collapsed="false">
      <c r="A13" s="1" t="s">
        <v>78</v>
      </c>
      <c r="B13" s="1" t="n">
        <v>-16.5029</v>
      </c>
      <c r="C13" s="1" t="n">
        <v>40.0252</v>
      </c>
    </row>
    <row r="14" customFormat="false" ht="14.25" hidden="false" customHeight="false" outlineLevel="0" collapsed="false">
      <c r="A14" s="1" t="s">
        <v>79</v>
      </c>
      <c r="B14" s="1" t="n">
        <v>-17.27183333</v>
      </c>
      <c r="C14" s="1" t="n">
        <v>43.15516667</v>
      </c>
    </row>
    <row r="15" customFormat="false" ht="14.25" hidden="false" customHeight="false" outlineLevel="0" collapsed="false">
      <c r="A15" s="1" t="s">
        <v>80</v>
      </c>
      <c r="B15" s="1" t="n">
        <v>-16.92366667</v>
      </c>
      <c r="C15" s="1" t="n">
        <v>41.59883333</v>
      </c>
    </row>
    <row r="16" customFormat="false" ht="14.25" hidden="false" customHeight="false" outlineLevel="0" collapsed="false">
      <c r="A16" s="1" t="s">
        <v>81</v>
      </c>
      <c r="B16" s="1" t="n">
        <v>-16.55583333</v>
      </c>
      <c r="C16" s="1" t="n">
        <v>40.13483333</v>
      </c>
    </row>
    <row r="17" customFormat="false" ht="14.25" hidden="false" customHeight="false" outlineLevel="0" collapsed="false">
      <c r="A17" s="1" t="s">
        <v>82</v>
      </c>
      <c r="B17" s="1" t="n">
        <v>-17.25283333</v>
      </c>
      <c r="C17" s="1" t="n">
        <v>43.09616667</v>
      </c>
    </row>
    <row r="18" customFormat="false" ht="14.25" hidden="false" customHeight="false" outlineLevel="0" collapsed="false">
      <c r="A18" s="1" t="s">
        <v>83</v>
      </c>
      <c r="B18" s="1" t="n">
        <v>-16.72883333</v>
      </c>
      <c r="C18" s="1" t="n">
        <v>40.874</v>
      </c>
    </row>
    <row r="19" customFormat="false" ht="14.25" hidden="false" customHeight="false" outlineLevel="0" collapsed="false">
      <c r="A19" s="1" t="s">
        <v>84</v>
      </c>
      <c r="B19" s="1" t="n">
        <v>-17.099</v>
      </c>
      <c r="C19" s="1" t="n">
        <v>42.4755</v>
      </c>
    </row>
    <row r="20" customFormat="false" ht="14.25" hidden="false" customHeight="false" outlineLevel="0" collapsed="false">
      <c r="A20" s="1" t="s">
        <v>85</v>
      </c>
      <c r="B20" s="1" t="n">
        <v>-67.2167</v>
      </c>
      <c r="C20" s="1" t="n">
        <v>-172.65</v>
      </c>
    </row>
    <row r="21" customFormat="false" ht="14.25" hidden="false" customHeight="false" outlineLevel="0" collapsed="false">
      <c r="A21" s="1" t="s">
        <v>86</v>
      </c>
      <c r="B21" s="1" t="n">
        <v>-65.15</v>
      </c>
      <c r="C21" s="1" t="n">
        <v>174.2</v>
      </c>
    </row>
    <row r="22" customFormat="false" ht="14.25" hidden="false" customHeight="false" outlineLevel="0" collapsed="false">
      <c r="A22" s="1" t="s">
        <v>87</v>
      </c>
      <c r="B22" s="1" t="n">
        <v>-60</v>
      </c>
      <c r="C22" s="1" t="n">
        <v>140</v>
      </c>
    </row>
    <row r="23" customFormat="false" ht="14.25" hidden="false" customHeight="false" outlineLevel="0" collapsed="false">
      <c r="A23" s="1" t="s">
        <v>88</v>
      </c>
      <c r="B23" s="1" t="n">
        <v>-50.0167</v>
      </c>
      <c r="C23" s="1" t="n">
        <v>-170</v>
      </c>
    </row>
    <row r="24" customFormat="false" ht="14.25" hidden="false" customHeight="false" outlineLevel="0" collapsed="false">
      <c r="A24" s="1" t="s">
        <v>89</v>
      </c>
      <c r="B24" s="1" t="n">
        <v>-47</v>
      </c>
      <c r="C24" s="1" t="n">
        <v>-160</v>
      </c>
    </row>
    <row r="25" customFormat="false" ht="14.25" hidden="false" customHeight="false" outlineLevel="0" collapsed="false">
      <c r="A25" s="1" t="s">
        <v>90</v>
      </c>
      <c r="B25" s="1" t="n">
        <v>-50</v>
      </c>
      <c r="C25" s="1" t="n">
        <v>140</v>
      </c>
    </row>
    <row r="26" customFormat="false" ht="14.25" hidden="false" customHeight="false" outlineLevel="0" collapsed="false">
      <c r="A26" s="1" t="s">
        <v>91</v>
      </c>
      <c r="B26" s="1" t="n">
        <v>-45</v>
      </c>
      <c r="C26" s="1" t="n">
        <v>-170</v>
      </c>
    </row>
    <row r="27" customFormat="false" ht="14.25" hidden="false" customHeight="false" outlineLevel="0" collapsed="false">
      <c r="A27" s="1" t="s">
        <v>92</v>
      </c>
      <c r="B27" s="1" t="n">
        <v>-43.1833</v>
      </c>
      <c r="C27" s="1" t="n">
        <v>-171</v>
      </c>
    </row>
    <row r="28" customFormat="false" ht="14.25" hidden="false" customHeight="false" outlineLevel="0" collapsed="false">
      <c r="A28" s="1" t="s">
        <v>93</v>
      </c>
      <c r="B28" s="1" t="n">
        <v>-40</v>
      </c>
      <c r="C28" s="1" t="n">
        <v>-170</v>
      </c>
    </row>
    <row r="29" customFormat="false" ht="14.25" hidden="false" customHeight="false" outlineLevel="0" collapsed="false">
      <c r="A29" s="1" t="s">
        <v>94</v>
      </c>
      <c r="B29" s="1" t="n">
        <v>-3.9667</v>
      </c>
      <c r="C29" s="1" t="n">
        <v>-95</v>
      </c>
    </row>
    <row r="30" customFormat="false" ht="14.25" hidden="false" customHeight="false" outlineLevel="0" collapsed="false">
      <c r="A30" s="1" t="s">
        <v>95</v>
      </c>
      <c r="B30" s="1" t="n">
        <v>-35</v>
      </c>
      <c r="C30" s="1" t="n">
        <v>-160</v>
      </c>
    </row>
    <row r="31" customFormat="false" ht="14.25" hidden="false" customHeight="false" outlineLevel="0" collapsed="false">
      <c r="A31" s="1" t="s">
        <v>96</v>
      </c>
      <c r="B31" s="1" t="n">
        <v>-2.0333</v>
      </c>
      <c r="C31" s="1" t="n">
        <v>-95</v>
      </c>
    </row>
    <row r="32" customFormat="false" ht="14.25" hidden="false" customHeight="false" outlineLevel="0" collapsed="false">
      <c r="A32" s="1" t="s">
        <v>97</v>
      </c>
      <c r="B32" s="1" t="n">
        <v>-5.95</v>
      </c>
      <c r="C32" s="1" t="n">
        <v>-94.9167</v>
      </c>
    </row>
    <row r="33" customFormat="false" ht="14.25" hidden="false" customHeight="false" outlineLevel="0" collapsed="false">
      <c r="A33" s="1" t="s">
        <v>98</v>
      </c>
      <c r="B33" s="1" t="n">
        <v>8.0333</v>
      </c>
      <c r="C33" s="1" t="n">
        <v>-94.95</v>
      </c>
    </row>
    <row r="34" customFormat="false" ht="14.25" hidden="false" customHeight="false" outlineLevel="0" collapsed="false">
      <c r="A34" s="1" t="s">
        <v>99</v>
      </c>
      <c r="B34" s="1" t="n">
        <v>4.0333</v>
      </c>
      <c r="C34" s="1" t="n">
        <v>-95.05</v>
      </c>
    </row>
    <row r="35" customFormat="false" ht="14.25" hidden="false" customHeight="false" outlineLevel="0" collapsed="false">
      <c r="A35" s="1" t="s">
        <v>100</v>
      </c>
      <c r="B35" s="1" t="n">
        <v>-7.9833</v>
      </c>
      <c r="C35" s="1" t="n">
        <v>-95.0167</v>
      </c>
    </row>
    <row r="36" customFormat="false" ht="14.25" hidden="false" customHeight="false" outlineLevel="0" collapsed="false">
      <c r="A36" s="1" t="s">
        <v>101</v>
      </c>
      <c r="B36" s="1" t="n">
        <v>2.0167</v>
      </c>
      <c r="C36" s="1" t="n">
        <v>-95.5</v>
      </c>
    </row>
    <row r="37" customFormat="false" ht="14.25" hidden="false" customHeight="false" outlineLevel="0" collapsed="false">
      <c r="A37" s="1" t="s">
        <v>102</v>
      </c>
      <c r="B37" s="1" t="n">
        <v>0.0167</v>
      </c>
      <c r="C37" s="1" t="n">
        <v>-95.4333</v>
      </c>
    </row>
    <row r="38" customFormat="false" ht="14.25" hidden="false" customHeight="false" outlineLevel="0" collapsed="false">
      <c r="A38" s="1" t="s">
        <v>103</v>
      </c>
      <c r="B38" s="1" t="n">
        <v>0</v>
      </c>
      <c r="C38" s="1" t="n">
        <v>-160</v>
      </c>
    </row>
    <row r="39" customFormat="false" ht="14.25" hidden="false" customHeight="false" outlineLevel="0" collapsed="false">
      <c r="A39" s="1" t="s">
        <v>104</v>
      </c>
      <c r="B39" s="1" t="n">
        <v>-0.6667</v>
      </c>
      <c r="C39" s="1" t="n">
        <v>157.5167</v>
      </c>
    </row>
    <row r="40" customFormat="false" ht="14.25" hidden="false" customHeight="false" outlineLevel="0" collapsed="false">
      <c r="A40" s="1" t="s">
        <v>105</v>
      </c>
      <c r="B40" s="1" t="n">
        <v>-22.1811</v>
      </c>
      <c r="C40" s="1" t="n">
        <v>-176.602</v>
      </c>
    </row>
    <row r="41" customFormat="false" ht="14.25" hidden="false" customHeight="false" outlineLevel="0" collapsed="false">
      <c r="A41" s="1" t="s">
        <v>106</v>
      </c>
      <c r="B41" s="1" t="n">
        <v>-20.9281</v>
      </c>
      <c r="C41" s="1" t="n">
        <v>-176.241</v>
      </c>
    </row>
    <row r="42" customFormat="false" ht="14.25" hidden="false" customHeight="false" outlineLevel="0" collapsed="false">
      <c r="A42" s="1" t="s">
        <v>107</v>
      </c>
      <c r="B42" s="1" t="n">
        <v>-20.6854</v>
      </c>
      <c r="C42" s="1" t="n">
        <v>-176.185</v>
      </c>
    </row>
    <row r="43" customFormat="false" ht="14.25" hidden="false" customHeight="false" outlineLevel="0" collapsed="false">
      <c r="A43" s="1" t="s">
        <v>108</v>
      </c>
      <c r="B43" s="1" t="n">
        <v>-19.7418</v>
      </c>
      <c r="C43" s="1" t="n">
        <v>-175.956</v>
      </c>
    </row>
    <row r="44" customFormat="false" ht="14.25" hidden="false" customHeight="false" outlineLevel="0" collapsed="false">
      <c r="A44" s="1" t="s">
        <v>109</v>
      </c>
      <c r="B44" s="1" t="n">
        <v>-22.5338</v>
      </c>
      <c r="C44" s="1" t="n">
        <v>-176.711</v>
      </c>
    </row>
    <row r="45" customFormat="false" ht="14.25" hidden="false" customHeight="false" outlineLevel="0" collapsed="false">
      <c r="A45" s="1" t="s">
        <v>110</v>
      </c>
      <c r="B45" s="1" t="n">
        <v>-22.5318</v>
      </c>
      <c r="C45" s="1" t="n">
        <v>-176.716</v>
      </c>
    </row>
    <row r="46" customFormat="false" ht="14.25" hidden="false" customHeight="false" outlineLevel="0" collapsed="false">
      <c r="A46" s="1" t="s">
        <v>111</v>
      </c>
      <c r="B46" s="1" t="n">
        <v>-22.2158</v>
      </c>
      <c r="C46" s="1" t="n">
        <v>-176.607</v>
      </c>
    </row>
    <row r="47" customFormat="false" ht="14.25" hidden="false" customHeight="false" outlineLevel="0" collapsed="false">
      <c r="A47" s="1" t="s">
        <v>112</v>
      </c>
      <c r="B47" s="1" t="n">
        <v>20.25</v>
      </c>
      <c r="C47" s="1" t="n">
        <v>119.5</v>
      </c>
    </row>
    <row r="48" customFormat="false" ht="14.25" hidden="false" customHeight="false" outlineLevel="0" collapsed="false">
      <c r="A48" s="1" t="s">
        <v>113</v>
      </c>
      <c r="B48" s="1" t="n">
        <v>10.5</v>
      </c>
      <c r="C48" s="1" t="n">
        <v>111</v>
      </c>
    </row>
    <row r="49" customFormat="false" ht="14.25" hidden="false" customHeight="false" outlineLevel="0" collapsed="false">
      <c r="A49" s="1" t="s">
        <v>114</v>
      </c>
      <c r="B49" s="1" t="n">
        <v>7.25</v>
      </c>
      <c r="C49" s="1" t="n">
        <v>115.5</v>
      </c>
    </row>
    <row r="50" customFormat="false" ht="14.25" hidden="false" customHeight="false" outlineLevel="0" collapsed="false">
      <c r="A50" s="1" t="s">
        <v>115</v>
      </c>
      <c r="B50" s="1" t="n">
        <v>20.65</v>
      </c>
      <c r="C50" s="1" t="n">
        <v>119.09</v>
      </c>
    </row>
    <row r="51" customFormat="false" ht="14.25" hidden="false" customHeight="false" outlineLevel="0" collapsed="false">
      <c r="A51" s="1" t="s">
        <v>116</v>
      </c>
      <c r="B51" s="1" t="n">
        <v>19.31</v>
      </c>
      <c r="C51" s="1" t="n">
        <v>119.88</v>
      </c>
    </row>
    <row r="52" customFormat="false" ht="14.25" hidden="false" customHeight="false" outlineLevel="0" collapsed="false">
      <c r="A52" s="1" t="s">
        <v>117</v>
      </c>
      <c r="B52" s="1" t="n">
        <v>17.28</v>
      </c>
      <c r="C52" s="1" t="n">
        <v>118.36</v>
      </c>
    </row>
    <row r="53" customFormat="false" ht="14.25" hidden="false" customHeight="false" outlineLevel="0" collapsed="false">
      <c r="A53" s="1" t="s">
        <v>118</v>
      </c>
      <c r="B53" s="1" t="n">
        <v>17.29</v>
      </c>
      <c r="C53" s="1" t="n">
        <v>117.84</v>
      </c>
    </row>
    <row r="54" customFormat="false" ht="14.25" hidden="false" customHeight="false" outlineLevel="0" collapsed="false">
      <c r="A54" s="1" t="s">
        <v>119</v>
      </c>
      <c r="B54" s="1" t="n">
        <v>16.17</v>
      </c>
      <c r="C54" s="1" t="n">
        <v>118.93</v>
      </c>
    </row>
    <row r="55" customFormat="false" ht="14.25" hidden="false" customHeight="false" outlineLevel="0" collapsed="false">
      <c r="A55" s="1" t="s">
        <v>120</v>
      </c>
      <c r="B55" s="1" t="n">
        <v>21.52</v>
      </c>
      <c r="C55" s="1" t="n">
        <v>118.48</v>
      </c>
    </row>
    <row r="56" customFormat="false" ht="14.25" hidden="false" customHeight="false" outlineLevel="0" collapsed="false">
      <c r="A56" s="1" t="s">
        <v>121</v>
      </c>
      <c r="B56" s="1" t="n">
        <v>19.33</v>
      </c>
      <c r="C56" s="1" t="n">
        <v>113.2</v>
      </c>
    </row>
    <row r="57" customFormat="false" ht="14.25" hidden="false" customHeight="false" outlineLevel="0" collapsed="false">
      <c r="A57" s="1" t="s">
        <v>122</v>
      </c>
      <c r="B57" s="1" t="n">
        <v>18.95</v>
      </c>
      <c r="C57" s="1" t="n">
        <v>117.55</v>
      </c>
    </row>
    <row r="58" customFormat="false" ht="14.25" hidden="false" customHeight="false" outlineLevel="0" collapsed="false">
      <c r="A58" s="1" t="s">
        <v>123</v>
      </c>
      <c r="B58" s="1" t="n">
        <v>18.66</v>
      </c>
      <c r="C58" s="1" t="n">
        <v>113.64</v>
      </c>
    </row>
    <row r="59" customFormat="false" ht="14.25" hidden="false" customHeight="false" outlineLevel="0" collapsed="false">
      <c r="A59" s="1" t="s">
        <v>124</v>
      </c>
      <c r="B59" s="1" t="n">
        <v>18.13</v>
      </c>
      <c r="C59" s="1" t="n">
        <v>113.78</v>
      </c>
    </row>
    <row r="60" customFormat="false" ht="14.25" hidden="false" customHeight="false" outlineLevel="0" collapsed="false">
      <c r="A60" s="1" t="s">
        <v>125</v>
      </c>
      <c r="B60" s="1" t="n">
        <v>18.13</v>
      </c>
      <c r="C60" s="1" t="n">
        <v>114.25</v>
      </c>
    </row>
    <row r="61" customFormat="false" ht="14.25" hidden="false" customHeight="false" outlineLevel="0" collapsed="false">
      <c r="A61" s="1" t="s">
        <v>126</v>
      </c>
      <c r="B61" s="1" t="n">
        <v>18.47</v>
      </c>
      <c r="C61" s="1" t="n">
        <v>116.03</v>
      </c>
    </row>
    <row r="62" customFormat="false" ht="14.25" hidden="false" customHeight="false" outlineLevel="0" collapsed="false">
      <c r="A62" s="1" t="s">
        <v>127</v>
      </c>
      <c r="B62" s="1" t="n">
        <v>16.71</v>
      </c>
      <c r="C62" s="1" t="n">
        <v>114.9</v>
      </c>
    </row>
    <row r="63" customFormat="false" ht="14.25" hidden="false" customHeight="false" outlineLevel="0" collapsed="false">
      <c r="A63" s="1" t="s">
        <v>128</v>
      </c>
      <c r="B63" s="1" t="n">
        <v>17.35</v>
      </c>
      <c r="C63" s="1" t="n">
        <v>115.17</v>
      </c>
    </row>
    <row r="64" customFormat="false" ht="14.25" hidden="false" customHeight="false" outlineLevel="0" collapsed="false">
      <c r="A64" s="1" t="s">
        <v>129</v>
      </c>
      <c r="B64" s="1" t="n">
        <v>16.09</v>
      </c>
      <c r="C64" s="1" t="n">
        <v>112.9</v>
      </c>
    </row>
    <row r="65" customFormat="false" ht="14.25" hidden="false" customHeight="false" outlineLevel="0" collapsed="false">
      <c r="A65" s="1" t="s">
        <v>130</v>
      </c>
      <c r="B65" s="1" t="n">
        <v>16.29</v>
      </c>
      <c r="C65" s="1" t="n">
        <v>113.41</v>
      </c>
    </row>
    <row r="66" customFormat="false" ht="14.25" hidden="false" customHeight="false" outlineLevel="0" collapsed="false">
      <c r="A66" s="1" t="s">
        <v>131</v>
      </c>
      <c r="B66" s="1" t="n">
        <v>16.67</v>
      </c>
      <c r="C66" s="1" t="n">
        <v>114.47</v>
      </c>
    </row>
    <row r="67" customFormat="false" ht="14.25" hidden="false" customHeight="false" outlineLevel="0" collapsed="false">
      <c r="A67" s="1" t="s">
        <v>132</v>
      </c>
      <c r="B67" s="1" t="n">
        <v>14.8</v>
      </c>
      <c r="C67" s="1" t="n">
        <v>111.53</v>
      </c>
    </row>
    <row r="68" customFormat="false" ht="14.25" hidden="false" customHeight="false" outlineLevel="0" collapsed="false">
      <c r="A68" s="1" t="s">
        <v>133</v>
      </c>
      <c r="B68" s="1" t="n">
        <v>14.12</v>
      </c>
      <c r="C68" s="1" t="n">
        <v>112.18</v>
      </c>
    </row>
    <row r="69" customFormat="false" ht="14.25" hidden="false" customHeight="false" outlineLevel="0" collapsed="false">
      <c r="A69" s="1" t="s">
        <v>134</v>
      </c>
      <c r="B69" s="1" t="n">
        <v>13.85</v>
      </c>
      <c r="C69" s="1" t="n">
        <v>112.59</v>
      </c>
    </row>
    <row r="70" customFormat="false" ht="14.25" hidden="false" customHeight="false" outlineLevel="0" collapsed="false">
      <c r="A70" s="1" t="s">
        <v>135</v>
      </c>
      <c r="B70" s="1" t="n">
        <v>10.9</v>
      </c>
      <c r="C70" s="1" t="n">
        <v>115.3</v>
      </c>
    </row>
    <row r="71" customFormat="false" ht="14.25" hidden="false" customHeight="false" outlineLevel="0" collapsed="false">
      <c r="A71" s="1" t="s">
        <v>136</v>
      </c>
      <c r="B71" s="1" t="n">
        <v>11.62</v>
      </c>
      <c r="C71" s="1" t="n">
        <v>115.08</v>
      </c>
    </row>
    <row r="72" customFormat="false" ht="14.25" hidden="false" customHeight="false" outlineLevel="0" collapsed="false">
      <c r="A72" s="1" t="s">
        <v>137</v>
      </c>
      <c r="B72" s="1" t="n">
        <v>11.14</v>
      </c>
      <c r="C72" s="1" t="n">
        <v>115.29</v>
      </c>
    </row>
    <row r="73" customFormat="false" ht="14.25" hidden="false" customHeight="false" outlineLevel="0" collapsed="false">
      <c r="A73" s="1" t="s">
        <v>138</v>
      </c>
      <c r="B73" s="1" t="n">
        <v>10.12</v>
      </c>
      <c r="C73" s="1" t="n">
        <v>115.56</v>
      </c>
    </row>
    <row r="74" customFormat="false" ht="14.25" hidden="false" customHeight="false" outlineLevel="0" collapsed="false">
      <c r="A74" s="1" t="s">
        <v>139</v>
      </c>
      <c r="B74" s="1" t="n">
        <v>7.18</v>
      </c>
      <c r="C74" s="1" t="n">
        <v>112.08</v>
      </c>
    </row>
    <row r="75" customFormat="false" ht="14.25" hidden="false" customHeight="false" outlineLevel="0" collapsed="false">
      <c r="A75" s="1" t="s">
        <v>140</v>
      </c>
      <c r="B75" s="1" t="n">
        <v>6.17</v>
      </c>
      <c r="C75" s="1" t="n">
        <v>112.67</v>
      </c>
    </row>
    <row r="76" customFormat="false" ht="14.25" hidden="false" customHeight="false" outlineLevel="0" collapsed="false">
      <c r="A76" s="1" t="s">
        <v>141</v>
      </c>
      <c r="B76" s="1" t="n">
        <v>6.16</v>
      </c>
      <c r="C76" s="1" t="n">
        <v>112.21</v>
      </c>
    </row>
    <row r="77" customFormat="false" ht="14.25" hidden="false" customHeight="false" outlineLevel="0" collapsed="false">
      <c r="A77" s="1" t="s">
        <v>142</v>
      </c>
      <c r="B77" s="1" t="n">
        <v>6.16</v>
      </c>
      <c r="C77" s="1" t="n">
        <v>112.55</v>
      </c>
    </row>
    <row r="78" customFormat="false" ht="14.25" hidden="false" customHeight="false" outlineLevel="0" collapsed="false">
      <c r="A78" s="1" t="s">
        <v>143</v>
      </c>
      <c r="B78" s="1" t="n">
        <v>21.25</v>
      </c>
      <c r="C78" s="1" t="n">
        <v>119.5</v>
      </c>
    </row>
    <row r="79" customFormat="false" ht="14.25" hidden="false" customHeight="false" outlineLevel="0" collapsed="false">
      <c r="A79" s="1" t="s">
        <v>144</v>
      </c>
      <c r="B79" s="1" t="n">
        <v>-50.6</v>
      </c>
      <c r="C79" s="1" t="n">
        <v>-74.98333333</v>
      </c>
    </row>
    <row r="80" customFormat="false" ht="14.25" hidden="false" customHeight="false" outlineLevel="0" collapsed="false">
      <c r="A80" s="1" t="s">
        <v>145</v>
      </c>
      <c r="B80" s="1" t="n">
        <v>-25.9833</v>
      </c>
      <c r="C80" s="1" t="n">
        <v>-70.8</v>
      </c>
    </row>
    <row r="81" customFormat="false" ht="14.25" hidden="false" customHeight="false" outlineLevel="0" collapsed="false">
      <c r="A81" s="1" t="s">
        <v>146</v>
      </c>
      <c r="B81" s="1" t="n">
        <v>-25.9833</v>
      </c>
      <c r="C81" s="1" t="n">
        <v>-70.8333</v>
      </c>
    </row>
    <row r="82" customFormat="false" ht="14.25" hidden="false" customHeight="false" outlineLevel="0" collapsed="false">
      <c r="A82" s="1" t="s">
        <v>147</v>
      </c>
      <c r="B82" s="1" t="n">
        <v>-28.4167</v>
      </c>
      <c r="C82" s="1" t="n">
        <v>-71.3167</v>
      </c>
    </row>
    <row r="83" customFormat="false" ht="14.25" hidden="false" customHeight="false" outlineLevel="0" collapsed="false">
      <c r="A83" s="1" t="s">
        <v>148</v>
      </c>
      <c r="B83" s="1" t="n">
        <v>-31.9667</v>
      </c>
      <c r="C83" s="1" t="n">
        <v>-71.6667</v>
      </c>
    </row>
    <row r="84" customFormat="false" ht="14.25" hidden="false" customHeight="false" outlineLevel="0" collapsed="false">
      <c r="A84" s="1" t="s">
        <v>149</v>
      </c>
      <c r="B84" s="1" t="n">
        <v>-36.5333</v>
      </c>
      <c r="C84" s="1" t="n">
        <v>-73.6667</v>
      </c>
    </row>
    <row r="85" customFormat="false" ht="14.25" hidden="false" customHeight="false" outlineLevel="0" collapsed="false">
      <c r="A85" s="1" t="s">
        <v>150</v>
      </c>
      <c r="B85" s="1" t="n">
        <v>-44.15</v>
      </c>
      <c r="C85" s="1" t="n">
        <v>-75.15</v>
      </c>
    </row>
    <row r="86" customFormat="false" ht="14.25" hidden="false" customHeight="false" outlineLevel="0" collapsed="false">
      <c r="A86" s="1" t="s">
        <v>151</v>
      </c>
      <c r="B86" s="1" t="n">
        <v>-44.2833</v>
      </c>
      <c r="C86" s="1" t="n">
        <v>-75.3833</v>
      </c>
    </row>
    <row r="87" customFormat="false" ht="14.25" hidden="false" customHeight="false" outlineLevel="0" collapsed="false">
      <c r="A87" s="1" t="s">
        <v>152</v>
      </c>
      <c r="B87" s="1" t="n">
        <v>-44.3167</v>
      </c>
      <c r="C87" s="1" t="n">
        <v>-75.3667</v>
      </c>
    </row>
    <row r="88" customFormat="false" ht="14.25" hidden="false" customHeight="false" outlineLevel="0" collapsed="false">
      <c r="A88" s="1" t="s">
        <v>153</v>
      </c>
      <c r="B88" s="1" t="n">
        <v>-40.9833</v>
      </c>
      <c r="C88" s="1" t="n">
        <v>-74.55</v>
      </c>
    </row>
    <row r="89" customFormat="false" ht="14.25" hidden="false" customHeight="false" outlineLevel="0" collapsed="false">
      <c r="A89" s="1" t="s">
        <v>154</v>
      </c>
      <c r="B89" s="1" t="n">
        <v>-49.1667</v>
      </c>
      <c r="C89" s="1" t="n">
        <v>-76.5667</v>
      </c>
    </row>
    <row r="90" customFormat="false" ht="14.25" hidden="false" customHeight="false" outlineLevel="0" collapsed="false">
      <c r="A90" s="1" t="s">
        <v>155</v>
      </c>
      <c r="B90" s="1" t="n">
        <v>-48.45</v>
      </c>
      <c r="C90" s="1" t="n">
        <v>-76.2667</v>
      </c>
    </row>
    <row r="91" customFormat="false" ht="14.25" hidden="false" customHeight="false" outlineLevel="0" collapsed="false">
      <c r="A91" s="1" t="s">
        <v>156</v>
      </c>
      <c r="B91" s="1" t="n">
        <v>-44.15</v>
      </c>
      <c r="C91" s="1" t="n">
        <v>-75.15</v>
      </c>
    </row>
    <row r="92" customFormat="false" ht="14.25" hidden="false" customHeight="false" outlineLevel="0" collapsed="false">
      <c r="A92" s="1" t="s">
        <v>157</v>
      </c>
      <c r="B92" s="1" t="n">
        <v>-44.3167</v>
      </c>
      <c r="C92" s="1" t="n">
        <v>-75.3667</v>
      </c>
    </row>
    <row r="93" customFormat="false" ht="14.25" hidden="false" customHeight="false" outlineLevel="0" collapsed="false">
      <c r="A93" s="1" t="s">
        <v>158</v>
      </c>
      <c r="B93" s="1" t="n">
        <v>-41.7</v>
      </c>
      <c r="C93" s="1" t="n">
        <v>-72.76666667</v>
      </c>
    </row>
    <row r="94" customFormat="false" ht="14.25" hidden="false" customHeight="false" outlineLevel="0" collapsed="false">
      <c r="A94" s="1" t="s">
        <v>159</v>
      </c>
      <c r="B94" s="1" t="n">
        <v>-41.7</v>
      </c>
      <c r="C94" s="1" t="n">
        <v>-72.66666667</v>
      </c>
    </row>
    <row r="95" customFormat="false" ht="14.25" hidden="false" customHeight="false" outlineLevel="0" collapsed="false">
      <c r="A95" s="1" t="s">
        <v>160</v>
      </c>
      <c r="B95" s="1" t="n">
        <v>-45.384</v>
      </c>
      <c r="C95" s="1" t="n">
        <v>-73.467</v>
      </c>
    </row>
    <row r="96" customFormat="false" ht="14.25" hidden="false" customHeight="false" outlineLevel="0" collapsed="false">
      <c r="A96" s="1" t="s">
        <v>161</v>
      </c>
      <c r="B96" s="1" t="n">
        <v>-47.88333333</v>
      </c>
      <c r="C96" s="1" t="n">
        <v>-74.48333333</v>
      </c>
    </row>
    <row r="97" customFormat="false" ht="14.25" hidden="false" customHeight="false" outlineLevel="0" collapsed="false">
      <c r="A97" s="1" t="s">
        <v>162</v>
      </c>
      <c r="B97" s="1" t="n">
        <v>-47.88333333</v>
      </c>
      <c r="C97" s="1" t="n">
        <v>-74.48333333</v>
      </c>
    </row>
    <row r="98" customFormat="false" ht="14.25" hidden="false" customHeight="false" outlineLevel="0" collapsed="false">
      <c r="A98" s="1" t="s">
        <v>163</v>
      </c>
      <c r="B98" s="1" t="n">
        <v>-53.56666667</v>
      </c>
      <c r="C98" s="1" t="n">
        <v>-70.66666667</v>
      </c>
    </row>
    <row r="99" customFormat="false" ht="14.25" hidden="false" customHeight="false" outlineLevel="0" collapsed="false">
      <c r="A99" s="1" t="s">
        <v>164</v>
      </c>
      <c r="B99" s="1" t="n">
        <v>-50.08333333</v>
      </c>
      <c r="C99" s="1" t="n">
        <v>-75.1</v>
      </c>
    </row>
    <row r="100" customFormat="false" ht="14.25" hidden="false" customHeight="false" outlineLevel="0" collapsed="false">
      <c r="A100" s="1" t="s">
        <v>165</v>
      </c>
      <c r="B100" s="1" t="n">
        <v>-50.31666667</v>
      </c>
      <c r="C100" s="1" t="n">
        <v>-75.36666667</v>
      </c>
    </row>
    <row r="101" customFormat="false" ht="14.25" hidden="false" customHeight="false" outlineLevel="0" collapsed="false">
      <c r="A101" s="1" t="s">
        <v>166</v>
      </c>
      <c r="B101" s="1" t="n">
        <v>-50.81666667</v>
      </c>
      <c r="C101" s="1" t="n">
        <v>-74</v>
      </c>
    </row>
    <row r="102" customFormat="false" ht="14.25" hidden="false" customHeight="false" outlineLevel="0" collapsed="false">
      <c r="A102" s="1" t="s">
        <v>167</v>
      </c>
      <c r="B102" s="1" t="n">
        <v>-54.753</v>
      </c>
      <c r="C102" s="1" t="n">
        <v>-3.518</v>
      </c>
    </row>
    <row r="103" customFormat="false" ht="14.25" hidden="false" customHeight="false" outlineLevel="0" collapsed="false">
      <c r="A103" s="1" t="s">
        <v>168</v>
      </c>
      <c r="B103" s="1" t="n">
        <v>84.185</v>
      </c>
      <c r="C103" s="1" t="n">
        <v>33.94</v>
      </c>
    </row>
    <row r="104" customFormat="false" ht="14.25" hidden="false" customHeight="false" outlineLevel="0" collapsed="false">
      <c r="A104" s="1" t="s">
        <v>169</v>
      </c>
      <c r="B104" s="1" t="n">
        <v>46.621</v>
      </c>
      <c r="C104" s="1" t="n">
        <v>-58.712</v>
      </c>
    </row>
    <row r="105" customFormat="false" ht="14.25" hidden="false" customHeight="false" outlineLevel="0" collapsed="false">
      <c r="A105" s="1" t="s">
        <v>170</v>
      </c>
      <c r="B105" s="1" t="n">
        <v>-67.216</v>
      </c>
      <c r="C105" s="1" t="n">
        <v>-66.884</v>
      </c>
    </row>
    <row r="106" customFormat="false" ht="14.25" hidden="false" customHeight="false" outlineLevel="0" collapsed="false">
      <c r="A106" s="1" t="s">
        <v>171</v>
      </c>
      <c r="B106" s="1" t="n">
        <v>78.308</v>
      </c>
      <c r="C106" s="1" t="n">
        <v>29.202</v>
      </c>
    </row>
    <row r="107" customFormat="false" ht="14.25" hidden="false" customHeight="false" outlineLevel="0" collapsed="false">
      <c r="A107" s="1" t="s">
        <v>172</v>
      </c>
      <c r="B107" s="1" t="n">
        <v>-54.857</v>
      </c>
      <c r="C107" s="1" t="n">
        <v>-8.718</v>
      </c>
    </row>
    <row r="108" customFormat="false" ht="14.25" hidden="false" customHeight="false" outlineLevel="0" collapsed="false">
      <c r="A108" s="1" t="s">
        <v>173</v>
      </c>
      <c r="B108" s="1" t="n">
        <v>-53.6</v>
      </c>
      <c r="C108" s="1" t="n">
        <v>0.1</v>
      </c>
    </row>
    <row r="109" customFormat="false" ht="14.25" hidden="false" customHeight="false" outlineLevel="0" collapsed="false">
      <c r="A109" s="1" t="s">
        <v>174</v>
      </c>
      <c r="B109" s="1" t="n">
        <v>72.322</v>
      </c>
      <c r="C109" s="1" t="n">
        <v>24.048</v>
      </c>
    </row>
    <row r="110" customFormat="false" ht="14.25" hidden="false" customHeight="false" outlineLevel="0" collapsed="false">
      <c r="A110" s="1" t="s">
        <v>175</v>
      </c>
      <c r="B110" s="1" t="n">
        <v>-64.356</v>
      </c>
      <c r="C110" s="1" t="n">
        <v>-58.444</v>
      </c>
    </row>
    <row r="111" customFormat="false" ht="14.25" hidden="false" customHeight="false" outlineLevel="0" collapsed="false">
      <c r="A111" s="1" t="s">
        <v>176</v>
      </c>
      <c r="B111" s="1" t="n">
        <v>84.807</v>
      </c>
      <c r="C111" s="1" t="n">
        <v>40.599</v>
      </c>
    </row>
    <row r="112" customFormat="false" ht="14.25" hidden="false" customHeight="false" outlineLevel="0" collapsed="false">
      <c r="A112" s="1" t="s">
        <v>177</v>
      </c>
      <c r="B112" s="1" t="n">
        <v>-63.135</v>
      </c>
      <c r="C112" s="1" t="n">
        <v>-61.491</v>
      </c>
    </row>
    <row r="113" customFormat="false" ht="14.25" hidden="false" customHeight="false" outlineLevel="0" collapsed="false">
      <c r="A113" s="1" t="s">
        <v>178</v>
      </c>
      <c r="B113" s="1" t="n">
        <v>-54.792</v>
      </c>
      <c r="C113" s="1" t="n">
        <v>-3.33</v>
      </c>
    </row>
    <row r="114" customFormat="false" ht="14.25" hidden="false" customHeight="false" outlineLevel="0" collapsed="false">
      <c r="A114" s="1" t="s">
        <v>179</v>
      </c>
      <c r="B114" s="1" t="n">
        <v>-71.13</v>
      </c>
      <c r="C114" s="1" t="n">
        <v>-106.01</v>
      </c>
    </row>
    <row r="115" customFormat="false" ht="14.25" hidden="false" customHeight="false" outlineLevel="0" collapsed="false">
      <c r="A115" s="1" t="s">
        <v>180</v>
      </c>
      <c r="B115" s="1" t="n">
        <v>53.883</v>
      </c>
      <c r="C115" s="1" t="n">
        <v>-5.593</v>
      </c>
    </row>
    <row r="116" customFormat="false" ht="14.25" hidden="false" customHeight="false" outlineLevel="0" collapsed="false">
      <c r="A116" s="1" t="s">
        <v>181</v>
      </c>
      <c r="B116" s="1" t="n">
        <v>60.621</v>
      </c>
      <c r="C116" s="1" t="n">
        <v>-90.712</v>
      </c>
    </row>
    <row r="117" customFormat="false" ht="14.25" hidden="false" customHeight="false" outlineLevel="0" collapsed="false">
      <c r="A117" s="1" t="s">
        <v>182</v>
      </c>
      <c r="B117" s="1" t="n">
        <v>73.297</v>
      </c>
      <c r="C117" s="1" t="n">
        <v>25.532</v>
      </c>
    </row>
    <row r="118" customFormat="false" ht="14.25" hidden="false" customHeight="false" outlineLevel="0" collapsed="false">
      <c r="A118" s="1" t="s">
        <v>183</v>
      </c>
      <c r="B118" s="1" t="n">
        <v>83.706</v>
      </c>
      <c r="C118" s="1" t="n">
        <v>32.377</v>
      </c>
    </row>
    <row r="119" customFormat="false" ht="14.25" hidden="false" customHeight="false" outlineLevel="0" collapsed="false">
      <c r="A119" s="1" t="s">
        <v>184</v>
      </c>
      <c r="B119" s="1" t="n">
        <v>71.721</v>
      </c>
      <c r="C119" s="1" t="n">
        <v>21.75</v>
      </c>
    </row>
    <row r="120" customFormat="false" ht="14.25" hidden="false" customHeight="false" outlineLevel="0" collapsed="false">
      <c r="A120" s="1" t="s">
        <v>185</v>
      </c>
      <c r="B120" s="1" t="n">
        <v>-47.442</v>
      </c>
      <c r="C120" s="1" t="n">
        <v>-60.093</v>
      </c>
    </row>
    <row r="121" customFormat="false" ht="14.25" hidden="false" customHeight="false" outlineLevel="0" collapsed="false">
      <c r="A121" s="1" t="s">
        <v>186</v>
      </c>
      <c r="B121" s="1" t="n">
        <v>-72.56</v>
      </c>
      <c r="C121" s="1" t="n">
        <v>-125.81</v>
      </c>
    </row>
    <row r="122" customFormat="false" ht="14.25" hidden="false" customHeight="false" outlineLevel="0" collapsed="false">
      <c r="A122" s="1" t="s">
        <v>187</v>
      </c>
      <c r="B122" s="1" t="n">
        <v>71.972</v>
      </c>
      <c r="C122" s="1" t="n">
        <v>25.047</v>
      </c>
    </row>
    <row r="123" customFormat="false" ht="14.25" hidden="false" customHeight="false" outlineLevel="0" collapsed="false">
      <c r="A123" s="1" t="s">
        <v>188</v>
      </c>
      <c r="B123" s="1" t="n">
        <v>83.017</v>
      </c>
      <c r="C123" s="1" t="n">
        <v>48.229</v>
      </c>
    </row>
    <row r="124" customFormat="false" ht="14.25" hidden="false" customHeight="false" outlineLevel="0" collapsed="false">
      <c r="A124" s="1" t="s">
        <v>189</v>
      </c>
      <c r="B124" s="1" t="n">
        <v>-71.54</v>
      </c>
      <c r="C124" s="1" t="n">
        <v>-114.99</v>
      </c>
    </row>
    <row r="125" customFormat="false" ht="14.25" hidden="false" customHeight="false" outlineLevel="0" collapsed="false">
      <c r="A125" s="1" t="s">
        <v>190</v>
      </c>
      <c r="B125" s="1" t="n">
        <v>54.119</v>
      </c>
      <c r="C125" s="1" t="n">
        <v>-5.584</v>
      </c>
    </row>
    <row r="126" customFormat="false" ht="14.25" hidden="false" customHeight="false" outlineLevel="0" collapsed="false">
      <c r="A126" s="1" t="s">
        <v>191</v>
      </c>
      <c r="B126" s="1" t="n">
        <v>71.371</v>
      </c>
      <c r="C126" s="1" t="n">
        <v>22.758</v>
      </c>
    </row>
    <row r="127" customFormat="false" ht="14.25" hidden="false" customHeight="false" outlineLevel="0" collapsed="false">
      <c r="A127" s="1" t="s">
        <v>192</v>
      </c>
      <c r="B127" s="1" t="n">
        <v>72.832</v>
      </c>
      <c r="C127" s="1" t="n">
        <v>28.754</v>
      </c>
    </row>
    <row r="128" customFormat="false" ht="14.25" hidden="false" customHeight="false" outlineLevel="0" collapsed="false">
      <c r="A128" s="1" t="s">
        <v>193</v>
      </c>
      <c r="B128" s="1" t="n">
        <v>-65.768</v>
      </c>
      <c r="C128" s="1" t="n">
        <v>-61.565</v>
      </c>
    </row>
    <row r="129" customFormat="false" ht="14.25" hidden="false" customHeight="false" outlineLevel="0" collapsed="false">
      <c r="A129" s="1" t="s">
        <v>194</v>
      </c>
      <c r="B129" s="1" t="n">
        <v>-56.195</v>
      </c>
      <c r="C129" s="1" t="n">
        <v>-32.498</v>
      </c>
    </row>
    <row r="130" customFormat="false" ht="14.25" hidden="false" customHeight="false" outlineLevel="0" collapsed="false">
      <c r="A130" s="1" t="s">
        <v>195</v>
      </c>
      <c r="B130" s="1" t="n">
        <v>-77.47</v>
      </c>
      <c r="C130" s="1" t="n">
        <v>-158.27</v>
      </c>
    </row>
    <row r="131" customFormat="false" ht="14.25" hidden="false" customHeight="false" outlineLevel="0" collapsed="false">
      <c r="A131" s="1" t="s">
        <v>196</v>
      </c>
      <c r="B131" s="1" t="n">
        <v>73</v>
      </c>
      <c r="C131" s="1" t="n">
        <v>24.251</v>
      </c>
    </row>
    <row r="132" customFormat="false" ht="14.25" hidden="false" customHeight="false" outlineLevel="0" collapsed="false">
      <c r="A132" s="1" t="s">
        <v>197</v>
      </c>
      <c r="B132" s="1" t="n">
        <v>41.251</v>
      </c>
      <c r="C132" s="1" t="n">
        <v>138.597</v>
      </c>
    </row>
    <row r="133" customFormat="false" ht="14.25" hidden="false" customHeight="false" outlineLevel="0" collapsed="false">
      <c r="A133" s="1" t="s">
        <v>198</v>
      </c>
      <c r="B133" s="1" t="n">
        <v>60.621</v>
      </c>
      <c r="C133" s="1" t="n">
        <v>-79.712</v>
      </c>
    </row>
    <row r="134" customFormat="false" ht="14.25" hidden="false" customHeight="false" outlineLevel="0" collapsed="false">
      <c r="A134" s="1" t="s">
        <v>199</v>
      </c>
      <c r="B134" s="1" t="n">
        <v>73.724</v>
      </c>
      <c r="C134" s="1" t="n">
        <v>21.273</v>
      </c>
    </row>
    <row r="135" customFormat="false" ht="14.25" hidden="false" customHeight="false" outlineLevel="0" collapsed="false">
      <c r="A135" s="1" t="s">
        <v>200</v>
      </c>
      <c r="B135" s="1" t="n">
        <v>-65.166</v>
      </c>
      <c r="C135" s="1" t="n">
        <v>-63.228</v>
      </c>
    </row>
    <row r="136" customFormat="false" ht="14.25" hidden="false" customHeight="false" outlineLevel="0" collapsed="false">
      <c r="A136" s="1" t="s">
        <v>201</v>
      </c>
      <c r="B136" s="1" t="n">
        <v>-64.317</v>
      </c>
      <c r="C136" s="1" t="n">
        <v>-62.046</v>
      </c>
    </row>
    <row r="137" customFormat="false" ht="14.25" hidden="false" customHeight="false" outlineLevel="0" collapsed="false">
      <c r="A137" s="1" t="s">
        <v>202</v>
      </c>
      <c r="B137" s="1" t="n">
        <v>81.487</v>
      </c>
      <c r="C137" s="1" t="n">
        <v>28.534</v>
      </c>
    </row>
    <row r="138" customFormat="false" ht="14.25" hidden="false" customHeight="false" outlineLevel="0" collapsed="false">
      <c r="A138" s="1" t="s">
        <v>203</v>
      </c>
      <c r="B138" s="1" t="n">
        <v>73.972</v>
      </c>
      <c r="C138" s="1" t="n">
        <v>25.798</v>
      </c>
    </row>
    <row r="139" customFormat="false" ht="14.25" hidden="false" customHeight="false" outlineLevel="0" collapsed="false">
      <c r="A139" s="1" t="s">
        <v>204</v>
      </c>
      <c r="B139" s="1" t="n">
        <v>53</v>
      </c>
      <c r="C139" s="1" t="n">
        <v>4.5</v>
      </c>
    </row>
    <row r="140" customFormat="false" ht="14.25" hidden="false" customHeight="false" outlineLevel="0" collapsed="false">
      <c r="A140" s="1" t="s">
        <v>205</v>
      </c>
      <c r="B140" s="1" t="n">
        <v>-43.675</v>
      </c>
      <c r="C140" s="1" t="n">
        <v>-59.33</v>
      </c>
    </row>
    <row r="141" customFormat="false" ht="14.25" hidden="false" customHeight="false" outlineLevel="0" collapsed="false">
      <c r="A141" s="1" t="s">
        <v>206</v>
      </c>
      <c r="B141" s="1" t="n">
        <v>72.167</v>
      </c>
      <c r="C141" s="1" t="n">
        <v>28.399</v>
      </c>
    </row>
    <row r="142" customFormat="false" ht="14.25" hidden="false" customHeight="false" outlineLevel="0" collapsed="false">
      <c r="A142" s="1" t="s">
        <v>207</v>
      </c>
      <c r="B142" s="1" t="n">
        <v>49.621</v>
      </c>
      <c r="C142" s="1" t="n">
        <v>-63.712</v>
      </c>
    </row>
    <row r="143" customFormat="false" ht="14.25" hidden="false" customHeight="false" outlineLevel="0" collapsed="false">
      <c r="A143" s="1" t="s">
        <v>208</v>
      </c>
      <c r="B143" s="1" t="n">
        <v>-71.75</v>
      </c>
      <c r="C143" s="1" t="n">
        <v>-104.01</v>
      </c>
    </row>
    <row r="144" customFormat="false" ht="14.25" hidden="false" customHeight="false" outlineLevel="0" collapsed="false">
      <c r="A144" s="1" t="s">
        <v>209</v>
      </c>
      <c r="B144" s="1" t="n">
        <v>-48.912</v>
      </c>
      <c r="C144" s="1" t="n">
        <v>-57.875</v>
      </c>
    </row>
    <row r="145" customFormat="false" ht="14.25" hidden="false" customHeight="false" outlineLevel="0" collapsed="false">
      <c r="A145" s="1" t="s">
        <v>210</v>
      </c>
      <c r="B145" s="1" t="n">
        <v>-73.94</v>
      </c>
      <c r="C145" s="1" t="n">
        <v>-134.52</v>
      </c>
    </row>
    <row r="146" customFormat="false" ht="14.25" hidden="false" customHeight="false" outlineLevel="0" collapsed="false">
      <c r="A146" s="1" t="s">
        <v>211</v>
      </c>
      <c r="B146" s="1" t="n">
        <v>52.908</v>
      </c>
      <c r="C146" s="1" t="n">
        <v>3.733</v>
      </c>
    </row>
    <row r="147" customFormat="false" ht="14.25" hidden="false" customHeight="false" outlineLevel="0" collapsed="false">
      <c r="A147" s="1" t="s">
        <v>212</v>
      </c>
      <c r="B147" s="1" t="n">
        <v>62.956</v>
      </c>
      <c r="C147" s="1" t="n">
        <v>-4.032</v>
      </c>
    </row>
    <row r="148" customFormat="false" ht="14.25" hidden="false" customHeight="false" outlineLevel="0" collapsed="false">
      <c r="A148" s="1" t="s">
        <v>213</v>
      </c>
      <c r="B148" s="1" t="n">
        <v>80.867</v>
      </c>
      <c r="C148" s="1" t="n">
        <v>29.021</v>
      </c>
    </row>
    <row r="149" customFormat="false" ht="14.25" hidden="false" customHeight="false" outlineLevel="0" collapsed="false">
      <c r="A149" s="1" t="s">
        <v>214</v>
      </c>
      <c r="B149" s="1" t="n">
        <v>73.663</v>
      </c>
      <c r="C149" s="1" t="n">
        <v>24.46</v>
      </c>
    </row>
    <row r="150" customFormat="false" ht="14.25" hidden="false" customHeight="false" outlineLevel="0" collapsed="false">
      <c r="A150" s="1" t="s">
        <v>215</v>
      </c>
      <c r="B150" s="1" t="n">
        <v>70.621</v>
      </c>
      <c r="C150" s="1" t="n">
        <v>31.712</v>
      </c>
    </row>
    <row r="151" customFormat="false" ht="14.25" hidden="false" customHeight="false" outlineLevel="0" collapsed="false">
      <c r="A151" s="1" t="s">
        <v>216</v>
      </c>
      <c r="B151" s="1" t="n">
        <v>71.013</v>
      </c>
      <c r="C151" s="1" t="n">
        <v>30.947</v>
      </c>
    </row>
    <row r="152" customFormat="false" ht="14.25" hidden="false" customHeight="false" outlineLevel="0" collapsed="false">
      <c r="A152" s="1" t="s">
        <v>217</v>
      </c>
      <c r="B152" s="1" t="n">
        <v>73.501</v>
      </c>
      <c r="C152" s="1" t="n">
        <v>29.146</v>
      </c>
    </row>
    <row r="153" customFormat="false" ht="14.25" hidden="false" customHeight="false" outlineLevel="0" collapsed="false">
      <c r="A153" s="1" t="s">
        <v>218</v>
      </c>
      <c r="B153" s="1" t="n">
        <v>51.218</v>
      </c>
      <c r="C153" s="1" t="n">
        <v>-6.099</v>
      </c>
    </row>
    <row r="154" customFormat="false" ht="14.25" hidden="false" customHeight="false" outlineLevel="0" collapsed="false">
      <c r="A154" s="1" t="s">
        <v>219</v>
      </c>
      <c r="B154" s="1" t="n">
        <v>-64.849</v>
      </c>
      <c r="C154" s="1" t="n">
        <v>-65.401</v>
      </c>
    </row>
    <row r="155" customFormat="false" ht="14.25" hidden="false" customHeight="false" outlineLevel="0" collapsed="false">
      <c r="A155" s="1" t="s">
        <v>220</v>
      </c>
      <c r="B155" s="1" t="n">
        <v>62.767</v>
      </c>
      <c r="C155" s="1" t="n">
        <v>-1.125</v>
      </c>
    </row>
    <row r="156" customFormat="false" ht="14.25" hidden="false" customHeight="false" outlineLevel="0" collapsed="false">
      <c r="A156" s="1" t="s">
        <v>221</v>
      </c>
      <c r="B156" s="1" t="n">
        <v>72.634</v>
      </c>
      <c r="C156" s="1" t="n">
        <v>25.269</v>
      </c>
    </row>
    <row r="157" customFormat="false" ht="14.25" hidden="false" customHeight="false" outlineLevel="0" collapsed="false">
      <c r="A157" s="1" t="s">
        <v>222</v>
      </c>
      <c r="B157" s="1" t="n">
        <v>58.621</v>
      </c>
      <c r="C157" s="1" t="n">
        <v>17.712</v>
      </c>
    </row>
    <row r="158" customFormat="false" ht="14.25" hidden="false" customHeight="false" outlineLevel="0" collapsed="false">
      <c r="A158" s="1" t="s">
        <v>223</v>
      </c>
      <c r="B158" s="1" t="n">
        <v>74.63</v>
      </c>
      <c r="C158" s="1" t="n">
        <v>26.065</v>
      </c>
    </row>
    <row r="159" customFormat="false" ht="14.25" hidden="false" customHeight="false" outlineLevel="0" collapsed="false">
      <c r="A159" s="1" t="s">
        <v>224</v>
      </c>
      <c r="B159" s="1" t="n">
        <v>-43.863</v>
      </c>
      <c r="C159" s="1" t="n">
        <v>-57.997</v>
      </c>
    </row>
    <row r="160" customFormat="false" ht="14.25" hidden="false" customHeight="false" outlineLevel="0" collapsed="false">
      <c r="A160" s="1" t="s">
        <v>225</v>
      </c>
      <c r="B160" s="1" t="n">
        <v>-64.285</v>
      </c>
      <c r="C160" s="1" t="n">
        <v>139.375</v>
      </c>
    </row>
    <row r="161" customFormat="false" ht="14.25" hidden="false" customHeight="false" outlineLevel="0" collapsed="false">
      <c r="A161" s="1" t="s">
        <v>226</v>
      </c>
      <c r="B161" s="1" t="n">
        <v>-74.1</v>
      </c>
      <c r="C161" s="1" t="n">
        <v>-108.61</v>
      </c>
    </row>
    <row r="162" customFormat="false" ht="14.25" hidden="false" customHeight="false" outlineLevel="0" collapsed="false">
      <c r="A162" s="1" t="s">
        <v>227</v>
      </c>
      <c r="B162" s="1" t="n">
        <v>-64.285</v>
      </c>
      <c r="C162" s="1" t="n">
        <v>139.375</v>
      </c>
    </row>
    <row r="163" customFormat="false" ht="14.25" hidden="false" customHeight="false" outlineLevel="0" collapsed="false">
      <c r="A163" s="1" t="s">
        <v>228</v>
      </c>
      <c r="B163" s="1" t="n">
        <v>-65.155</v>
      </c>
      <c r="C163" s="1" t="n">
        <v>-63.22</v>
      </c>
    </row>
    <row r="164" customFormat="false" ht="14.25" hidden="false" customHeight="false" outlineLevel="0" collapsed="false">
      <c r="A164" s="1" t="s">
        <v>229</v>
      </c>
      <c r="B164" s="1" t="n">
        <v>-44.507</v>
      </c>
      <c r="C164" s="1" t="n">
        <v>-21.717</v>
      </c>
    </row>
    <row r="165" customFormat="false" ht="14.25" hidden="false" customHeight="false" outlineLevel="0" collapsed="false">
      <c r="A165" s="1" t="s">
        <v>230</v>
      </c>
      <c r="B165" s="1" t="n">
        <v>-60.045</v>
      </c>
      <c r="C165" s="1" t="n">
        <v>142.002</v>
      </c>
    </row>
    <row r="166" customFormat="false" ht="14.25" hidden="false" customHeight="false" outlineLevel="0" collapsed="false">
      <c r="A166" s="1" t="s">
        <v>231</v>
      </c>
      <c r="B166" s="1" t="n">
        <v>74.146</v>
      </c>
      <c r="C166" s="1" t="n">
        <v>29.553</v>
      </c>
    </row>
    <row r="167" customFormat="false" ht="14.25" hidden="false" customHeight="false" outlineLevel="0" collapsed="false">
      <c r="A167" s="1" t="s">
        <v>232</v>
      </c>
      <c r="B167" s="1" t="n">
        <v>62.643</v>
      </c>
      <c r="C167" s="1" t="n">
        <v>-1.315</v>
      </c>
    </row>
    <row r="168" customFormat="false" ht="14.25" hidden="false" customHeight="false" outlineLevel="0" collapsed="false">
      <c r="A168" s="1" t="s">
        <v>233</v>
      </c>
      <c r="B168" s="1" t="n">
        <v>84.009</v>
      </c>
      <c r="C168" s="1" t="n">
        <v>46.722</v>
      </c>
    </row>
    <row r="169" customFormat="false" ht="14.25" hidden="false" customHeight="false" outlineLevel="0" collapsed="false">
      <c r="A169" s="1" t="s">
        <v>234</v>
      </c>
      <c r="B169" s="1" t="n">
        <v>-65.468</v>
      </c>
      <c r="C169" s="1" t="n">
        <v>140.498</v>
      </c>
    </row>
    <row r="170" customFormat="false" ht="14.25" hidden="false" customHeight="false" outlineLevel="0" collapsed="false">
      <c r="A170" s="1" t="s">
        <v>235</v>
      </c>
      <c r="B170" s="1" t="n">
        <v>81.021</v>
      </c>
      <c r="C170" s="1" t="n">
        <v>42.874</v>
      </c>
    </row>
    <row r="171" customFormat="false" ht="14.25" hidden="false" customHeight="false" outlineLevel="0" collapsed="false">
      <c r="A171" s="1" t="s">
        <v>236</v>
      </c>
      <c r="B171" s="1" t="n">
        <v>79.266</v>
      </c>
      <c r="C171" s="1" t="n">
        <v>11.668</v>
      </c>
    </row>
    <row r="172" customFormat="false" ht="14.25" hidden="false" customHeight="false" outlineLevel="0" collapsed="false">
      <c r="A172" s="1" t="s">
        <v>237</v>
      </c>
      <c r="B172" s="1" t="n">
        <v>-47.963</v>
      </c>
      <c r="C172" s="1" t="n">
        <v>-56.175</v>
      </c>
    </row>
    <row r="173" customFormat="false" ht="14.25" hidden="false" customHeight="false" outlineLevel="0" collapsed="false">
      <c r="A173" s="1" t="s">
        <v>238</v>
      </c>
      <c r="B173" s="1" t="n">
        <v>74.331</v>
      </c>
      <c r="C173" s="1" t="n">
        <v>24.683</v>
      </c>
    </row>
    <row r="174" customFormat="false" ht="14.25" hidden="false" customHeight="false" outlineLevel="0" collapsed="false">
      <c r="A174" s="1" t="s">
        <v>239</v>
      </c>
      <c r="B174" s="1" t="n">
        <v>74.535</v>
      </c>
      <c r="C174" s="1" t="n">
        <v>28.566</v>
      </c>
    </row>
    <row r="175" customFormat="false" ht="14.25" hidden="false" customHeight="false" outlineLevel="0" collapsed="false">
      <c r="A175" s="1" t="s">
        <v>240</v>
      </c>
      <c r="B175" s="1" t="n">
        <v>60.621</v>
      </c>
      <c r="C175" s="1" t="n">
        <v>-81.712</v>
      </c>
    </row>
    <row r="176" customFormat="false" ht="14.25" hidden="false" customHeight="false" outlineLevel="0" collapsed="false">
      <c r="A176" s="1" t="s">
        <v>241</v>
      </c>
      <c r="B176" s="1" t="n">
        <v>-41.945</v>
      </c>
      <c r="C176" s="1" t="n">
        <v>-56.323</v>
      </c>
    </row>
    <row r="177" customFormat="false" ht="14.25" hidden="false" customHeight="false" outlineLevel="0" collapsed="false">
      <c r="A177" s="1" t="s">
        <v>242</v>
      </c>
      <c r="B177" s="1" t="n">
        <v>-46.875</v>
      </c>
      <c r="C177" s="1" t="n">
        <v>7.542</v>
      </c>
    </row>
    <row r="178" customFormat="false" ht="14.25" hidden="false" customHeight="false" outlineLevel="0" collapsed="false">
      <c r="A178" s="1" t="s">
        <v>243</v>
      </c>
      <c r="B178" s="1" t="n">
        <v>-48.013</v>
      </c>
      <c r="C178" s="1" t="n">
        <v>-56.538</v>
      </c>
    </row>
    <row r="179" customFormat="false" ht="14.25" hidden="false" customHeight="false" outlineLevel="0" collapsed="false">
      <c r="A179" s="1" t="s">
        <v>244</v>
      </c>
      <c r="B179" s="1" t="n">
        <v>46.621</v>
      </c>
      <c r="C179" s="1" t="n">
        <v>-58.712</v>
      </c>
    </row>
    <row r="180" customFormat="false" ht="14.25" hidden="false" customHeight="false" outlineLevel="0" collapsed="false">
      <c r="A180" s="1" t="s">
        <v>245</v>
      </c>
      <c r="B180" s="1" t="n">
        <v>-39.29</v>
      </c>
      <c r="C180" s="1" t="n">
        <v>-54.342</v>
      </c>
    </row>
    <row r="181" customFormat="false" ht="14.25" hidden="false" customHeight="false" outlineLevel="0" collapsed="false">
      <c r="A181" s="1" t="s">
        <v>246</v>
      </c>
      <c r="B181" s="1" t="n">
        <v>76.617</v>
      </c>
      <c r="C181" s="1" t="n">
        <v>34.45</v>
      </c>
    </row>
    <row r="182" customFormat="false" ht="14.25" hidden="false" customHeight="false" outlineLevel="0" collapsed="false">
      <c r="A182" s="1" t="s">
        <v>247</v>
      </c>
      <c r="B182" s="1" t="n">
        <v>79.149</v>
      </c>
      <c r="C182" s="1" t="n">
        <v>11.744</v>
      </c>
    </row>
    <row r="183" customFormat="false" ht="14.25" hidden="false" customHeight="false" outlineLevel="0" collapsed="false">
      <c r="A183" s="1" t="s">
        <v>248</v>
      </c>
      <c r="B183" s="1" t="n">
        <v>62.001</v>
      </c>
      <c r="C183" s="1" t="n">
        <v>-1.966</v>
      </c>
    </row>
    <row r="184" customFormat="false" ht="14.25" hidden="false" customHeight="false" outlineLevel="0" collapsed="false">
      <c r="A184" s="1" t="s">
        <v>249</v>
      </c>
      <c r="B184" s="1" t="n">
        <v>76.433</v>
      </c>
      <c r="C184" s="1" t="n">
        <v>37.167</v>
      </c>
    </row>
    <row r="185" customFormat="false" ht="14.25" hidden="false" customHeight="false" outlineLevel="0" collapsed="false">
      <c r="A185" s="1" t="s">
        <v>250</v>
      </c>
      <c r="B185" s="1" t="n">
        <v>79.228</v>
      </c>
      <c r="C185" s="1" t="n">
        <v>11.706</v>
      </c>
    </row>
    <row r="186" customFormat="false" ht="14.25" hidden="false" customHeight="false" outlineLevel="0" collapsed="false">
      <c r="A186" s="1" t="s">
        <v>251</v>
      </c>
      <c r="B186" s="1" t="n">
        <v>76.486</v>
      </c>
      <c r="C186" s="1" t="n">
        <v>29.905</v>
      </c>
    </row>
    <row r="187" customFormat="false" ht="14.25" hidden="false" customHeight="false" outlineLevel="0" collapsed="false">
      <c r="A187" s="1" t="s">
        <v>252</v>
      </c>
      <c r="B187" s="1" t="n">
        <v>57.621</v>
      </c>
      <c r="C187" s="1" t="n">
        <v>20.712</v>
      </c>
    </row>
    <row r="188" customFormat="false" ht="14.25" hidden="false" customHeight="false" outlineLevel="0" collapsed="false">
      <c r="A188" s="1" t="s">
        <v>253</v>
      </c>
      <c r="B188" s="1" t="n">
        <v>55.621</v>
      </c>
      <c r="C188" s="1" t="n">
        <v>16.712</v>
      </c>
    </row>
    <row r="189" customFormat="false" ht="14.25" hidden="false" customHeight="false" outlineLevel="0" collapsed="false">
      <c r="A189" s="1" t="s">
        <v>254</v>
      </c>
      <c r="B189" s="1" t="n">
        <v>-44.517</v>
      </c>
      <c r="C189" s="1" t="n">
        <v>-20.9</v>
      </c>
    </row>
    <row r="190" customFormat="false" ht="14.25" hidden="false" customHeight="false" outlineLevel="0" collapsed="false">
      <c r="A190" s="1" t="s">
        <v>255</v>
      </c>
      <c r="B190" s="1" t="n">
        <v>-47.162</v>
      </c>
      <c r="C190" s="1" t="n">
        <v>-56.487</v>
      </c>
    </row>
    <row r="191" customFormat="false" ht="14.25" hidden="false" customHeight="false" outlineLevel="0" collapsed="false">
      <c r="A191" s="1" t="s">
        <v>256</v>
      </c>
      <c r="B191" s="1" t="n">
        <v>54.5</v>
      </c>
      <c r="C191" s="1" t="n">
        <v>4.5</v>
      </c>
    </row>
    <row r="192" customFormat="false" ht="14.25" hidden="false" customHeight="false" outlineLevel="0" collapsed="false">
      <c r="A192" s="1" t="s">
        <v>257</v>
      </c>
      <c r="B192" s="1" t="n">
        <v>55.621</v>
      </c>
      <c r="C192" s="1" t="n">
        <v>15.712</v>
      </c>
    </row>
    <row r="193" customFormat="false" ht="14.25" hidden="false" customHeight="false" outlineLevel="0" collapsed="false">
      <c r="A193" s="1" t="s">
        <v>258</v>
      </c>
      <c r="B193" s="1" t="n">
        <v>-47.307</v>
      </c>
      <c r="C193" s="1" t="n">
        <v>-58.175</v>
      </c>
    </row>
    <row r="194" customFormat="false" ht="14.25" hidden="false" customHeight="false" outlineLevel="0" collapsed="false">
      <c r="A194" s="1" t="s">
        <v>259</v>
      </c>
      <c r="B194" s="1" t="n">
        <v>80.362</v>
      </c>
      <c r="C194" s="1" t="n">
        <v>16.28</v>
      </c>
    </row>
    <row r="195" customFormat="false" ht="14.25" hidden="false" customHeight="false" outlineLevel="0" collapsed="false">
      <c r="A195" s="1" t="s">
        <v>260</v>
      </c>
      <c r="B195" s="1" t="n">
        <v>75.853</v>
      </c>
      <c r="C195" s="1" t="n">
        <v>29.45</v>
      </c>
    </row>
    <row r="196" customFormat="false" ht="14.25" hidden="false" customHeight="false" outlineLevel="0" collapsed="false">
      <c r="A196" s="1" t="s">
        <v>261</v>
      </c>
      <c r="B196" s="1" t="n">
        <v>60.621</v>
      </c>
      <c r="C196" s="1" t="n">
        <v>-91.712</v>
      </c>
    </row>
    <row r="197" customFormat="false" ht="14.25" hidden="false" customHeight="false" outlineLevel="0" collapsed="false">
      <c r="A197" s="1" t="s">
        <v>262</v>
      </c>
      <c r="B197" s="1" t="n">
        <v>54</v>
      </c>
      <c r="C197" s="1" t="n">
        <v>4.5</v>
      </c>
    </row>
    <row r="198" customFormat="false" ht="14.25" hidden="false" customHeight="false" outlineLevel="0" collapsed="false">
      <c r="A198" s="1" t="s">
        <v>263</v>
      </c>
      <c r="B198" s="1" t="n">
        <v>-64.844</v>
      </c>
      <c r="C198" s="1" t="n">
        <v>-62.976</v>
      </c>
    </row>
    <row r="199" customFormat="false" ht="14.25" hidden="false" customHeight="false" outlineLevel="0" collapsed="false">
      <c r="A199" s="1" t="s">
        <v>264</v>
      </c>
      <c r="B199" s="1" t="n">
        <v>-65.121</v>
      </c>
      <c r="C199" s="1" t="n">
        <v>-63.191</v>
      </c>
    </row>
    <row r="200" customFormat="false" ht="14.25" hidden="false" customHeight="false" outlineLevel="0" collapsed="false">
      <c r="A200" s="1" t="s">
        <v>265</v>
      </c>
      <c r="B200" s="1" t="n">
        <v>-64.281</v>
      </c>
      <c r="C200" s="1" t="n">
        <v>-58.45</v>
      </c>
    </row>
    <row r="201" customFormat="false" ht="14.25" hidden="false" customHeight="false" outlineLevel="0" collapsed="false">
      <c r="A201" s="1" t="s">
        <v>266</v>
      </c>
      <c r="B201" s="1" t="n">
        <v>39.32</v>
      </c>
      <c r="C201" s="1" t="n">
        <v>139.211</v>
      </c>
    </row>
    <row r="202" customFormat="false" ht="14.25" hidden="false" customHeight="false" outlineLevel="0" collapsed="false">
      <c r="A202" s="1" t="s">
        <v>267</v>
      </c>
      <c r="B202" s="1" t="n">
        <v>-64.294</v>
      </c>
      <c r="C202" s="1" t="n">
        <v>-58.578</v>
      </c>
    </row>
    <row r="203" customFormat="false" ht="14.25" hidden="false" customHeight="false" outlineLevel="0" collapsed="false">
      <c r="A203" s="1" t="s">
        <v>268</v>
      </c>
      <c r="B203" s="1" t="n">
        <v>79.118</v>
      </c>
      <c r="C203" s="1" t="n">
        <v>11.661</v>
      </c>
    </row>
    <row r="204" customFormat="false" ht="14.25" hidden="false" customHeight="false" outlineLevel="0" collapsed="false">
      <c r="A204" s="1" t="s">
        <v>269</v>
      </c>
      <c r="B204" s="1" t="n">
        <v>-62.208</v>
      </c>
      <c r="C204" s="1" t="n">
        <v>-57.494</v>
      </c>
    </row>
    <row r="205" customFormat="false" ht="14.25" hidden="false" customHeight="false" outlineLevel="0" collapsed="false">
      <c r="A205" s="1" t="s">
        <v>270</v>
      </c>
      <c r="B205" s="1" t="n">
        <v>82.662</v>
      </c>
      <c r="C205" s="1" t="n">
        <v>47.889</v>
      </c>
    </row>
    <row r="206" customFormat="false" ht="14.25" hidden="false" customHeight="false" outlineLevel="0" collapsed="false">
      <c r="A206" s="1" t="s">
        <v>271</v>
      </c>
      <c r="B206" s="1" t="n">
        <v>75.201</v>
      </c>
      <c r="C206" s="1" t="n">
        <v>29</v>
      </c>
    </row>
    <row r="207" customFormat="false" ht="14.25" hidden="false" customHeight="false" outlineLevel="0" collapsed="false">
      <c r="A207" s="1" t="s">
        <v>272</v>
      </c>
      <c r="B207" s="1" t="n">
        <v>-44.207</v>
      </c>
      <c r="C207" s="1" t="n">
        <v>-17.34</v>
      </c>
    </row>
    <row r="208" customFormat="false" ht="14.25" hidden="false" customHeight="false" outlineLevel="0" collapsed="false">
      <c r="A208" s="1" t="s">
        <v>273</v>
      </c>
      <c r="B208" s="1" t="n">
        <v>-47.327</v>
      </c>
      <c r="C208" s="1" t="n">
        <v>-58.62</v>
      </c>
    </row>
    <row r="209" customFormat="false" ht="14.25" hidden="false" customHeight="false" outlineLevel="0" collapsed="false">
      <c r="A209" s="1" t="s">
        <v>274</v>
      </c>
      <c r="B209" s="1" t="n">
        <v>-66.051</v>
      </c>
      <c r="C209" s="1" t="n">
        <v>138.557</v>
      </c>
    </row>
    <row r="210" customFormat="false" ht="14.25" hidden="false" customHeight="false" outlineLevel="0" collapsed="false">
      <c r="A210" s="1" t="s">
        <v>275</v>
      </c>
      <c r="B210" s="1" t="n">
        <v>79.012</v>
      </c>
      <c r="C210" s="1" t="n">
        <v>11.726</v>
      </c>
    </row>
    <row r="211" customFormat="false" ht="14.25" hidden="false" customHeight="false" outlineLevel="0" collapsed="false">
      <c r="A211" s="1" t="s">
        <v>276</v>
      </c>
      <c r="B211" s="1" t="n">
        <v>78.986</v>
      </c>
      <c r="C211" s="1" t="n">
        <v>11.837</v>
      </c>
    </row>
    <row r="212" customFormat="false" ht="14.25" hidden="false" customHeight="false" outlineLevel="0" collapsed="false">
      <c r="A212" s="1" t="s">
        <v>277</v>
      </c>
      <c r="B212" s="1" t="n">
        <v>58.621</v>
      </c>
      <c r="C212" s="1" t="n">
        <v>20.712</v>
      </c>
    </row>
    <row r="213" customFormat="false" ht="14.25" hidden="false" customHeight="false" outlineLevel="0" collapsed="false">
      <c r="A213" s="1" t="s">
        <v>278</v>
      </c>
      <c r="B213" s="1" t="n">
        <v>75.563</v>
      </c>
      <c r="C213" s="1" t="n">
        <v>27.893</v>
      </c>
    </row>
    <row r="214" customFormat="false" ht="14.25" hidden="false" customHeight="false" outlineLevel="0" collapsed="false">
      <c r="A214" s="1" t="s">
        <v>279</v>
      </c>
      <c r="B214" s="1" t="n">
        <v>58.333</v>
      </c>
      <c r="C214" s="1" t="n">
        <v>11.5</v>
      </c>
    </row>
    <row r="215" customFormat="false" ht="14.25" hidden="false" customHeight="false" outlineLevel="0" collapsed="false">
      <c r="A215" s="1" t="s">
        <v>280</v>
      </c>
      <c r="B215" s="1" t="n">
        <v>-43.999</v>
      </c>
      <c r="C215" s="1" t="n">
        <v>-13.07</v>
      </c>
    </row>
    <row r="216" customFormat="false" ht="14.25" hidden="false" customHeight="false" outlineLevel="0" collapsed="false">
      <c r="A216" s="1" t="s">
        <v>281</v>
      </c>
      <c r="B216" s="1" t="n">
        <v>60.621</v>
      </c>
      <c r="C216" s="1" t="n">
        <v>-87.712</v>
      </c>
    </row>
    <row r="217" customFormat="false" ht="14.25" hidden="false" customHeight="false" outlineLevel="0" collapsed="false">
      <c r="A217" s="1" t="s">
        <v>282</v>
      </c>
      <c r="B217" s="1" t="n">
        <v>78.928</v>
      </c>
      <c r="C217" s="1" t="n">
        <v>12.062</v>
      </c>
    </row>
    <row r="218" customFormat="false" ht="14.25" hidden="false" customHeight="false" outlineLevel="0" collapsed="false">
      <c r="A218" s="1" t="s">
        <v>283</v>
      </c>
      <c r="B218" s="1" t="n">
        <v>-64.797</v>
      </c>
      <c r="C218" s="1" t="n">
        <v>-60.383</v>
      </c>
    </row>
    <row r="219" customFormat="false" ht="14.25" hidden="false" customHeight="false" outlineLevel="0" collapsed="false">
      <c r="A219" s="1" t="s">
        <v>284</v>
      </c>
      <c r="B219" s="1" t="n">
        <v>79.798</v>
      </c>
      <c r="C219" s="1" t="n">
        <v>18.134</v>
      </c>
    </row>
    <row r="220" customFormat="false" ht="14.25" hidden="false" customHeight="false" outlineLevel="0" collapsed="false">
      <c r="A220" s="1" t="s">
        <v>285</v>
      </c>
      <c r="B220" s="1" t="n">
        <v>-43.903</v>
      </c>
      <c r="C220" s="1" t="n">
        <v>-57.662</v>
      </c>
    </row>
    <row r="221" customFormat="false" ht="14.25" hidden="false" customHeight="false" outlineLevel="0" collapsed="false">
      <c r="A221" s="1" t="s">
        <v>286</v>
      </c>
      <c r="B221" s="1" t="n">
        <v>79.029</v>
      </c>
      <c r="C221" s="1" t="n">
        <v>11.493</v>
      </c>
    </row>
    <row r="222" customFormat="false" ht="14.25" hidden="false" customHeight="false" outlineLevel="0" collapsed="false">
      <c r="A222" s="1" t="s">
        <v>287</v>
      </c>
      <c r="B222" s="1" t="n">
        <v>79.016</v>
      </c>
      <c r="C222" s="1" t="n">
        <v>11.599</v>
      </c>
    </row>
    <row r="223" customFormat="false" ht="14.25" hidden="false" customHeight="false" outlineLevel="0" collapsed="false">
      <c r="A223" s="1" t="s">
        <v>288</v>
      </c>
      <c r="B223" s="1" t="n">
        <v>-43.614</v>
      </c>
      <c r="C223" s="1" t="n">
        <v>-20.441</v>
      </c>
    </row>
    <row r="224" customFormat="false" ht="14.25" hidden="false" customHeight="false" outlineLevel="0" collapsed="false">
      <c r="A224" s="1" t="s">
        <v>289</v>
      </c>
      <c r="B224" s="1" t="n">
        <v>80.5</v>
      </c>
      <c r="C224" s="1" t="n">
        <v>15.9</v>
      </c>
    </row>
    <row r="225" customFormat="false" ht="14.25" hidden="false" customHeight="false" outlineLevel="0" collapsed="false">
      <c r="A225" s="1" t="s">
        <v>290</v>
      </c>
      <c r="B225" s="1" t="n">
        <v>-29.136</v>
      </c>
      <c r="C225" s="1" t="n">
        <v>16.714</v>
      </c>
    </row>
    <row r="226" customFormat="false" ht="14.25" hidden="false" customHeight="false" outlineLevel="0" collapsed="false">
      <c r="A226" s="1" t="s">
        <v>291</v>
      </c>
      <c r="B226" s="1" t="n">
        <v>-31.954</v>
      </c>
      <c r="C226" s="1" t="n">
        <v>18.118</v>
      </c>
    </row>
    <row r="227" customFormat="false" ht="14.25" hidden="false" customHeight="false" outlineLevel="0" collapsed="false">
      <c r="A227" s="1" t="s">
        <v>292</v>
      </c>
      <c r="B227" s="1" t="n">
        <v>-32.496</v>
      </c>
      <c r="C227" s="1" t="n">
        <v>18.078</v>
      </c>
    </row>
    <row r="228" customFormat="false" ht="14.25" hidden="false" customHeight="false" outlineLevel="0" collapsed="false">
      <c r="A228" s="1" t="s">
        <v>293</v>
      </c>
      <c r="B228" s="1" t="n">
        <v>79.064</v>
      </c>
      <c r="C228" s="1" t="n">
        <v>11.491</v>
      </c>
    </row>
    <row r="229" customFormat="false" ht="14.25" hidden="false" customHeight="false" outlineLevel="0" collapsed="false">
      <c r="A229" s="1" t="s">
        <v>294</v>
      </c>
      <c r="B229" s="1" t="n">
        <v>78.965</v>
      </c>
      <c r="C229" s="1" t="n">
        <v>11.807</v>
      </c>
    </row>
    <row r="230" customFormat="false" ht="14.25" hidden="false" customHeight="false" outlineLevel="0" collapsed="false">
      <c r="A230" s="1" t="s">
        <v>295</v>
      </c>
      <c r="B230" s="1" t="n">
        <v>-64.844</v>
      </c>
      <c r="C230" s="1" t="n">
        <v>-62.916</v>
      </c>
    </row>
    <row r="231" customFormat="false" ht="14.25" hidden="false" customHeight="false" outlineLevel="0" collapsed="false">
      <c r="A231" s="1" t="s">
        <v>296</v>
      </c>
      <c r="B231" s="1" t="n">
        <v>-42.045</v>
      </c>
      <c r="C231" s="1" t="n">
        <v>-19.5</v>
      </c>
    </row>
    <row r="232" customFormat="false" ht="14.25" hidden="false" customHeight="false" outlineLevel="0" collapsed="false">
      <c r="A232" s="1" t="s">
        <v>297</v>
      </c>
      <c r="B232" s="1" t="n">
        <v>78.956</v>
      </c>
      <c r="C232" s="1" t="n">
        <v>11.952</v>
      </c>
    </row>
    <row r="233" customFormat="false" ht="14.25" hidden="false" customHeight="false" outlineLevel="0" collapsed="false">
      <c r="A233" s="1" t="s">
        <v>298</v>
      </c>
      <c r="B233" s="1" t="n">
        <v>79.614</v>
      </c>
      <c r="C233" s="1" t="n">
        <v>18.859</v>
      </c>
    </row>
    <row r="234" customFormat="false" ht="14.25" hidden="false" customHeight="false" outlineLevel="0" collapsed="false">
      <c r="A234" s="1" t="s">
        <v>299</v>
      </c>
      <c r="B234" s="1" t="n">
        <v>-44.254</v>
      </c>
      <c r="C234" s="1" t="n">
        <v>-17.647</v>
      </c>
    </row>
    <row r="235" customFormat="false" ht="14.25" hidden="false" customHeight="false" outlineLevel="0" collapsed="false">
      <c r="A235" s="1" t="s">
        <v>300</v>
      </c>
      <c r="B235" s="1" t="n">
        <v>-30.595</v>
      </c>
      <c r="C235" s="1" t="n">
        <v>17.279</v>
      </c>
    </row>
    <row r="236" customFormat="false" ht="14.25" hidden="false" customHeight="false" outlineLevel="0" collapsed="false">
      <c r="A236" s="1" t="s">
        <v>301</v>
      </c>
      <c r="B236" s="1" t="n">
        <v>53.7</v>
      </c>
      <c r="C236" s="1" t="n">
        <v>4.5</v>
      </c>
    </row>
    <row r="237" customFormat="false" ht="14.25" hidden="false" customHeight="false" outlineLevel="0" collapsed="false">
      <c r="A237" s="1" t="s">
        <v>302</v>
      </c>
      <c r="B237" s="1" t="n">
        <v>-64.907</v>
      </c>
      <c r="C237" s="1" t="n">
        <v>-62.599</v>
      </c>
    </row>
    <row r="238" customFormat="false" ht="14.25" hidden="false" customHeight="false" outlineLevel="0" collapsed="false">
      <c r="A238" s="1" t="s">
        <v>303</v>
      </c>
      <c r="B238" s="1" t="n">
        <v>78.986</v>
      </c>
      <c r="C238" s="1" t="n">
        <v>11.653</v>
      </c>
    </row>
    <row r="239" customFormat="false" ht="14.25" hidden="false" customHeight="false" outlineLevel="0" collapsed="false">
      <c r="A239" s="1" t="s">
        <v>304</v>
      </c>
      <c r="B239" s="1" t="n">
        <v>58.621</v>
      </c>
      <c r="C239" s="1" t="n">
        <v>18.712</v>
      </c>
    </row>
    <row r="240" customFormat="false" ht="14.25" hidden="false" customHeight="false" outlineLevel="0" collapsed="false">
      <c r="A240" s="1" t="s">
        <v>305</v>
      </c>
      <c r="B240" s="1" t="n">
        <v>53.5</v>
      </c>
      <c r="C240" s="1" t="n">
        <v>4.5</v>
      </c>
    </row>
    <row r="241" customFormat="false" ht="14.25" hidden="false" customHeight="false" outlineLevel="0" collapsed="false">
      <c r="A241" s="1" t="s">
        <v>306</v>
      </c>
      <c r="B241" s="1" t="n">
        <v>75.967</v>
      </c>
      <c r="C241" s="1" t="n">
        <v>33.733</v>
      </c>
    </row>
    <row r="242" customFormat="false" ht="14.25" hidden="false" customHeight="false" outlineLevel="0" collapsed="false">
      <c r="A242" s="1" t="s">
        <v>307</v>
      </c>
      <c r="B242" s="1" t="n">
        <v>-42.368</v>
      </c>
      <c r="C242" s="1" t="n">
        <v>-55.535</v>
      </c>
    </row>
    <row r="243" customFormat="false" ht="14.25" hidden="false" customHeight="false" outlineLevel="0" collapsed="false">
      <c r="A243" s="1" t="s">
        <v>308</v>
      </c>
      <c r="B243" s="1" t="n">
        <v>53</v>
      </c>
      <c r="C243" s="1" t="n">
        <v>3</v>
      </c>
    </row>
    <row r="244" customFormat="false" ht="14.25" hidden="false" customHeight="false" outlineLevel="0" collapsed="false">
      <c r="A244" s="1" t="s">
        <v>309</v>
      </c>
      <c r="B244" s="1" t="n">
        <v>41.3</v>
      </c>
      <c r="C244" s="1" t="n">
        <v>141.546</v>
      </c>
    </row>
    <row r="245" customFormat="false" ht="14.25" hidden="false" customHeight="false" outlineLevel="0" collapsed="false">
      <c r="A245" s="1" t="s">
        <v>310</v>
      </c>
      <c r="B245" s="1" t="n">
        <v>-31.747</v>
      </c>
      <c r="C245" s="1" t="n">
        <v>18.091</v>
      </c>
    </row>
    <row r="246" customFormat="false" ht="14.25" hidden="false" customHeight="false" outlineLevel="0" collapsed="false">
      <c r="A246" s="1" t="s">
        <v>311</v>
      </c>
      <c r="B246" s="1" t="n">
        <v>-32.032</v>
      </c>
      <c r="C246" s="1" t="n">
        <v>18.222</v>
      </c>
    </row>
    <row r="247" customFormat="false" ht="14.25" hidden="false" customHeight="false" outlineLevel="0" collapsed="false">
      <c r="A247" s="1" t="s">
        <v>312</v>
      </c>
      <c r="B247" s="1" t="n">
        <v>-31.864</v>
      </c>
      <c r="C247" s="1" t="n">
        <v>18.117</v>
      </c>
    </row>
    <row r="248" customFormat="false" ht="14.25" hidden="false" customHeight="false" outlineLevel="0" collapsed="false">
      <c r="A248" s="1" t="s">
        <v>313</v>
      </c>
      <c r="B248" s="1" t="n">
        <v>79.225</v>
      </c>
      <c r="C248" s="1" t="n">
        <v>11.924</v>
      </c>
    </row>
    <row r="249" customFormat="false" ht="14.25" hidden="false" customHeight="false" outlineLevel="0" collapsed="false">
      <c r="A249" s="1" t="s">
        <v>314</v>
      </c>
      <c r="B249" s="1" t="n">
        <v>-29.939</v>
      </c>
      <c r="C249" s="1" t="n">
        <v>17.058</v>
      </c>
    </row>
    <row r="250" customFormat="false" ht="14.25" hidden="false" customHeight="false" outlineLevel="0" collapsed="false">
      <c r="A250" s="1" t="s">
        <v>315</v>
      </c>
      <c r="B250" s="1" t="n">
        <v>-41.418</v>
      </c>
      <c r="C250" s="1" t="n">
        <v>-57.3</v>
      </c>
    </row>
    <row r="251" customFormat="false" ht="14.25" hidden="false" customHeight="false" outlineLevel="0" collapsed="false">
      <c r="A251" s="1" t="s">
        <v>316</v>
      </c>
      <c r="B251" s="1" t="n">
        <v>-64.367</v>
      </c>
      <c r="C251" s="1" t="n">
        <v>-58.516</v>
      </c>
    </row>
    <row r="252" customFormat="false" ht="14.25" hidden="false" customHeight="false" outlineLevel="0" collapsed="false">
      <c r="A252" s="1" t="s">
        <v>317</v>
      </c>
      <c r="B252" s="1" t="n">
        <v>-44.475</v>
      </c>
      <c r="C252" s="1" t="n">
        <v>-53.248</v>
      </c>
    </row>
    <row r="253" customFormat="false" ht="14.25" hidden="false" customHeight="false" outlineLevel="0" collapsed="false">
      <c r="A253" s="1" t="s">
        <v>318</v>
      </c>
      <c r="B253" s="1" t="n">
        <v>75.001</v>
      </c>
      <c r="C253" s="1" t="n">
        <v>24.938</v>
      </c>
    </row>
    <row r="254" customFormat="false" ht="14.25" hidden="false" customHeight="false" outlineLevel="0" collapsed="false">
      <c r="A254" s="1" t="s">
        <v>319</v>
      </c>
      <c r="B254" s="1" t="n">
        <v>-62.013</v>
      </c>
      <c r="C254" s="1" t="n">
        <v>141.675</v>
      </c>
    </row>
    <row r="255" customFormat="false" ht="14.25" hidden="false" customHeight="false" outlineLevel="0" collapsed="false">
      <c r="A255" s="1" t="s">
        <v>320</v>
      </c>
      <c r="B255" s="1" t="n">
        <v>-47.535</v>
      </c>
      <c r="C255" s="1" t="n">
        <v>7.763</v>
      </c>
    </row>
    <row r="256" customFormat="false" ht="14.25" hidden="false" customHeight="false" outlineLevel="0" collapsed="false">
      <c r="A256" s="1" t="s">
        <v>321</v>
      </c>
      <c r="B256" s="1" t="n">
        <v>79.186</v>
      </c>
      <c r="C256" s="1" t="n">
        <v>11.761</v>
      </c>
    </row>
    <row r="257" customFormat="false" ht="14.25" hidden="false" customHeight="false" outlineLevel="0" collapsed="false">
      <c r="A257" s="1" t="s">
        <v>322</v>
      </c>
      <c r="B257" s="1" t="n">
        <v>-51</v>
      </c>
      <c r="C257" s="1" t="n">
        <v>5.33</v>
      </c>
    </row>
    <row r="258" customFormat="false" ht="14.25" hidden="false" customHeight="false" outlineLevel="0" collapsed="false">
      <c r="A258" s="1" t="s">
        <v>323</v>
      </c>
      <c r="B258" s="1" t="n">
        <v>-46.822</v>
      </c>
      <c r="C258" s="1" t="n">
        <v>8.008</v>
      </c>
    </row>
    <row r="259" customFormat="false" ht="14.25" hidden="false" customHeight="false" outlineLevel="0" collapsed="false">
      <c r="A259" s="1" t="s">
        <v>324</v>
      </c>
      <c r="B259" s="1" t="n">
        <v>59.633</v>
      </c>
      <c r="C259" s="1" t="n">
        <v>10.423</v>
      </c>
    </row>
    <row r="260" customFormat="false" ht="14.25" hidden="false" customHeight="false" outlineLevel="0" collapsed="false">
      <c r="A260" s="1" t="s">
        <v>325</v>
      </c>
      <c r="B260" s="1" t="n">
        <v>59.633</v>
      </c>
      <c r="C260" s="1" t="n">
        <v>10.423</v>
      </c>
    </row>
    <row r="261" customFormat="false" ht="14.25" hidden="false" customHeight="false" outlineLevel="0" collapsed="false">
      <c r="A261" s="1" t="s">
        <v>326</v>
      </c>
      <c r="B261" s="1" t="n">
        <v>-29.122</v>
      </c>
      <c r="C261" s="1" t="n">
        <v>16.615</v>
      </c>
    </row>
    <row r="262" customFormat="false" ht="14.25" hidden="false" customHeight="false" outlineLevel="0" collapsed="false">
      <c r="A262" s="1" t="s">
        <v>327</v>
      </c>
      <c r="B262" s="1" t="n">
        <v>-38.513</v>
      </c>
      <c r="C262" s="1" t="n">
        <v>-54.202</v>
      </c>
    </row>
    <row r="263" customFormat="false" ht="14.25" hidden="false" customHeight="false" outlineLevel="0" collapsed="false">
      <c r="A263" s="1" t="s">
        <v>328</v>
      </c>
      <c r="B263" s="1" t="n">
        <v>57.621</v>
      </c>
      <c r="C263" s="1" t="n">
        <v>19.712</v>
      </c>
    </row>
    <row r="264" customFormat="false" ht="14.25" hidden="false" customHeight="false" outlineLevel="0" collapsed="false">
      <c r="A264" s="1" t="s">
        <v>329</v>
      </c>
      <c r="B264" s="1" t="n">
        <v>80.214</v>
      </c>
      <c r="C264" s="1" t="n">
        <v>16.955</v>
      </c>
    </row>
    <row r="265" customFormat="false" ht="14.25" hidden="false" customHeight="false" outlineLevel="0" collapsed="false">
      <c r="A265" s="1" t="s">
        <v>330</v>
      </c>
      <c r="B265" s="1" t="n">
        <v>81.118</v>
      </c>
      <c r="C265" s="1" t="n">
        <v>43.432</v>
      </c>
    </row>
    <row r="266" customFormat="false" ht="14.25" hidden="false" customHeight="false" outlineLevel="0" collapsed="false">
      <c r="A266" s="1" t="s">
        <v>331</v>
      </c>
      <c r="B266" s="1" t="n">
        <v>-29.928</v>
      </c>
      <c r="C266" s="1" t="n">
        <v>17.034</v>
      </c>
    </row>
    <row r="267" customFormat="false" ht="14.25" hidden="false" customHeight="false" outlineLevel="0" collapsed="false">
      <c r="A267" s="1" t="s">
        <v>332</v>
      </c>
      <c r="B267" s="1" t="n">
        <v>-32.152</v>
      </c>
      <c r="C267" s="1" t="n">
        <v>16.805</v>
      </c>
    </row>
    <row r="268" customFormat="false" ht="14.25" hidden="false" customHeight="false" outlineLevel="0" collapsed="false">
      <c r="A268" s="1" t="s">
        <v>333</v>
      </c>
      <c r="B268" s="1" t="n">
        <v>80.099</v>
      </c>
      <c r="C268" s="1" t="n">
        <v>17.173</v>
      </c>
    </row>
    <row r="269" customFormat="false" ht="14.25" hidden="false" customHeight="false" outlineLevel="0" collapsed="false">
      <c r="A269" s="1" t="s">
        <v>334</v>
      </c>
      <c r="B269" s="1" t="n">
        <v>79.015</v>
      </c>
      <c r="C269" s="1" t="n">
        <v>11.028</v>
      </c>
    </row>
    <row r="270" customFormat="false" ht="14.25" hidden="false" customHeight="false" outlineLevel="0" collapsed="false">
      <c r="A270" s="1" t="s">
        <v>335</v>
      </c>
      <c r="B270" s="1" t="n">
        <v>46.667</v>
      </c>
      <c r="C270" s="1" t="n">
        <v>-124.633</v>
      </c>
    </row>
    <row r="271" customFormat="false" ht="14.25" hidden="false" customHeight="false" outlineLevel="0" collapsed="false">
      <c r="A271" s="1" t="s">
        <v>336</v>
      </c>
      <c r="B271" s="1" t="n">
        <v>53</v>
      </c>
      <c r="C271" s="1" t="n">
        <v>4.083</v>
      </c>
    </row>
    <row r="272" customFormat="false" ht="14.25" hidden="false" customHeight="false" outlineLevel="0" collapsed="false">
      <c r="A272" s="1" t="s">
        <v>337</v>
      </c>
      <c r="B272" s="1" t="n">
        <v>-29.703</v>
      </c>
      <c r="C272" s="1" t="n">
        <v>17.007</v>
      </c>
    </row>
    <row r="273" customFormat="false" ht="14.25" hidden="false" customHeight="false" outlineLevel="0" collapsed="false">
      <c r="A273" s="1" t="s">
        <v>338</v>
      </c>
      <c r="B273" s="1" t="n">
        <v>-37.807</v>
      </c>
      <c r="C273" s="1" t="n">
        <v>-55.015</v>
      </c>
    </row>
    <row r="274" customFormat="false" ht="14.25" hidden="false" customHeight="false" outlineLevel="0" collapsed="false">
      <c r="A274" s="1" t="s">
        <v>339</v>
      </c>
      <c r="B274" s="1" t="n">
        <v>-37.207</v>
      </c>
      <c r="C274" s="1" t="n">
        <v>-53.982</v>
      </c>
    </row>
    <row r="275" customFormat="false" ht="14.25" hidden="false" customHeight="false" outlineLevel="0" collapsed="false">
      <c r="A275" s="1" t="s">
        <v>340</v>
      </c>
      <c r="B275" s="1" t="n">
        <v>54.621</v>
      </c>
      <c r="C275" s="1" t="n">
        <v>14.712</v>
      </c>
    </row>
    <row r="276" customFormat="false" ht="14.25" hidden="false" customHeight="false" outlineLevel="0" collapsed="false">
      <c r="A276" s="1" t="s">
        <v>341</v>
      </c>
      <c r="B276" s="1" t="n">
        <v>79.949</v>
      </c>
      <c r="C276" s="1" t="n">
        <v>17.764</v>
      </c>
    </row>
    <row r="277" customFormat="false" ht="14.25" hidden="false" customHeight="false" outlineLevel="0" collapsed="false">
      <c r="A277" s="1" t="s">
        <v>342</v>
      </c>
      <c r="B277" s="1" t="n">
        <v>79</v>
      </c>
      <c r="C277" s="1" t="n">
        <v>11.505</v>
      </c>
    </row>
    <row r="278" customFormat="false" ht="14.25" hidden="false" customHeight="false" outlineLevel="0" collapsed="false">
      <c r="A278" s="1" t="s">
        <v>343</v>
      </c>
      <c r="B278" s="1" t="n">
        <v>79.032</v>
      </c>
      <c r="C278" s="1" t="n">
        <v>11.31</v>
      </c>
    </row>
    <row r="279" customFormat="false" ht="14.25" hidden="false" customHeight="false" outlineLevel="0" collapsed="false">
      <c r="A279" s="1" t="s">
        <v>344</v>
      </c>
      <c r="B279" s="1" t="n">
        <v>-42</v>
      </c>
      <c r="C279" s="1" t="n">
        <v>-20.784</v>
      </c>
    </row>
    <row r="280" customFormat="false" ht="14.25" hidden="false" customHeight="false" outlineLevel="0" collapsed="false">
      <c r="A280" s="1" t="s">
        <v>345</v>
      </c>
      <c r="B280" s="1" t="n">
        <v>-41.506</v>
      </c>
      <c r="C280" s="1" t="n">
        <v>-23.465</v>
      </c>
    </row>
    <row r="281" customFormat="false" ht="14.25" hidden="false" customHeight="false" outlineLevel="0" collapsed="false">
      <c r="A281" s="1" t="s">
        <v>346</v>
      </c>
      <c r="B281" s="1" t="n">
        <v>-29.127</v>
      </c>
      <c r="C281" s="1" t="n">
        <v>16.66</v>
      </c>
    </row>
    <row r="282" customFormat="false" ht="14.25" hidden="false" customHeight="false" outlineLevel="0" collapsed="false">
      <c r="A282" s="1" t="s">
        <v>347</v>
      </c>
      <c r="B282" s="1" t="n">
        <v>79.044</v>
      </c>
      <c r="C282" s="1" t="n">
        <v>11.37</v>
      </c>
    </row>
    <row r="283" customFormat="false" ht="14.25" hidden="false" customHeight="false" outlineLevel="0" collapsed="false">
      <c r="A283" s="1" t="s">
        <v>348</v>
      </c>
      <c r="B283" s="1" t="n">
        <v>79.029</v>
      </c>
      <c r="C283" s="1" t="n">
        <v>10.749</v>
      </c>
    </row>
    <row r="284" customFormat="false" ht="14.25" hidden="false" customHeight="false" outlineLevel="0" collapsed="false">
      <c r="A284" s="1" t="s">
        <v>349</v>
      </c>
      <c r="B284" s="1" t="n">
        <v>-55.27</v>
      </c>
      <c r="C284" s="1" t="n">
        <v>-21.975</v>
      </c>
    </row>
    <row r="285" customFormat="false" ht="14.25" hidden="false" customHeight="false" outlineLevel="0" collapsed="false">
      <c r="A285" s="1" t="s">
        <v>350</v>
      </c>
      <c r="B285" s="1" t="n">
        <v>79.295</v>
      </c>
      <c r="C285" s="1" t="n">
        <v>11.622</v>
      </c>
    </row>
    <row r="286" customFormat="false" ht="14.25" hidden="false" customHeight="false" outlineLevel="0" collapsed="false">
      <c r="A286" s="1" t="s">
        <v>351</v>
      </c>
      <c r="B286" s="1" t="n">
        <v>-55.278</v>
      </c>
      <c r="C286" s="1" t="n">
        <v>-22.182</v>
      </c>
    </row>
    <row r="287" customFormat="false" ht="14.25" hidden="false" customHeight="false" outlineLevel="0" collapsed="false">
      <c r="A287" s="1" t="s">
        <v>352</v>
      </c>
      <c r="B287" s="1" t="n">
        <v>79.04</v>
      </c>
      <c r="C287" s="1" t="n">
        <v>10.87</v>
      </c>
    </row>
    <row r="288" customFormat="false" ht="14.25" hidden="false" customHeight="false" outlineLevel="0" collapsed="false">
      <c r="A288" s="1" t="s">
        <v>353</v>
      </c>
      <c r="B288" s="1" t="n">
        <v>74.667</v>
      </c>
      <c r="C288" s="1" t="n">
        <v>32.49</v>
      </c>
    </row>
    <row r="289" customFormat="false" ht="14.25" hidden="false" customHeight="false" outlineLevel="0" collapsed="false">
      <c r="A289" s="1" t="s">
        <v>354</v>
      </c>
      <c r="B289" s="1" t="n">
        <v>59.668</v>
      </c>
      <c r="C289" s="1" t="n">
        <v>10.396</v>
      </c>
    </row>
    <row r="290" customFormat="false" ht="14.25" hidden="false" customHeight="false" outlineLevel="0" collapsed="false">
      <c r="A290" s="1" t="s">
        <v>355</v>
      </c>
      <c r="B290" s="1" t="n">
        <v>-44.207</v>
      </c>
      <c r="C290" s="1" t="n">
        <v>-51.423</v>
      </c>
    </row>
    <row r="291" customFormat="false" ht="14.25" hidden="false" customHeight="false" outlineLevel="0" collapsed="false">
      <c r="A291" s="1" t="s">
        <v>356</v>
      </c>
      <c r="B291" s="1" t="n">
        <v>75.315</v>
      </c>
      <c r="C291" s="1" t="n">
        <v>33.069</v>
      </c>
    </row>
    <row r="292" customFormat="false" ht="14.25" hidden="false" customHeight="false" outlineLevel="0" collapsed="false">
      <c r="A292" s="1" t="s">
        <v>357</v>
      </c>
      <c r="B292" s="1" t="n">
        <v>-63.071</v>
      </c>
      <c r="C292" s="1" t="n">
        <v>-55.823</v>
      </c>
    </row>
    <row r="293" customFormat="false" ht="14.25" hidden="false" customHeight="false" outlineLevel="0" collapsed="false">
      <c r="A293" s="1" t="s">
        <v>358</v>
      </c>
      <c r="B293" s="1" t="n">
        <v>79.012</v>
      </c>
      <c r="C293" s="1" t="n">
        <v>11.383</v>
      </c>
    </row>
    <row r="294" customFormat="false" ht="14.25" hidden="false" customHeight="false" outlineLevel="0" collapsed="false">
      <c r="A294" s="1" t="s">
        <v>359</v>
      </c>
      <c r="B294" s="1" t="n">
        <v>-63.667</v>
      </c>
      <c r="C294" s="1" t="n">
        <v>-56.382</v>
      </c>
    </row>
    <row r="295" customFormat="false" ht="14.25" hidden="false" customHeight="false" outlineLevel="0" collapsed="false">
      <c r="A295" s="1" t="s">
        <v>360</v>
      </c>
      <c r="B295" s="1" t="n">
        <v>-63.136</v>
      </c>
      <c r="C295" s="1" t="n">
        <v>-55.313</v>
      </c>
    </row>
    <row r="296" customFormat="false" ht="14.25" hidden="false" customHeight="false" outlineLevel="0" collapsed="false">
      <c r="A296" s="1" t="s">
        <v>361</v>
      </c>
      <c r="B296" s="1" t="n">
        <v>79.013</v>
      </c>
      <c r="C296" s="1" t="n">
        <v>10.859</v>
      </c>
    </row>
    <row r="297" customFormat="false" ht="14.25" hidden="false" customHeight="false" outlineLevel="0" collapsed="false">
      <c r="A297" s="1" t="s">
        <v>362</v>
      </c>
      <c r="B297" s="1" t="n">
        <v>-64.658</v>
      </c>
      <c r="C297" s="1" t="n">
        <v>139.978</v>
      </c>
    </row>
    <row r="298" customFormat="false" ht="14.25" hidden="false" customHeight="false" outlineLevel="0" collapsed="false">
      <c r="A298" s="1" t="s">
        <v>363</v>
      </c>
      <c r="B298" s="1" t="n">
        <v>79.051</v>
      </c>
      <c r="C298" s="1" t="n">
        <v>11.086</v>
      </c>
    </row>
    <row r="299" customFormat="false" ht="14.25" hidden="false" customHeight="false" outlineLevel="0" collapsed="false">
      <c r="A299" s="1" t="s">
        <v>364</v>
      </c>
      <c r="B299" s="1" t="n">
        <v>-37.407</v>
      </c>
      <c r="C299" s="1" t="n">
        <v>-53.703</v>
      </c>
    </row>
    <row r="300" customFormat="false" ht="14.25" hidden="false" customHeight="false" outlineLevel="0" collapsed="false">
      <c r="A300" s="1" t="s">
        <v>365</v>
      </c>
      <c r="B300" s="1" t="n">
        <v>-42</v>
      </c>
      <c r="C300" s="1" t="n">
        <v>-21.853</v>
      </c>
    </row>
    <row r="301" customFormat="false" ht="14.25" hidden="false" customHeight="false" outlineLevel="0" collapsed="false">
      <c r="A301" s="1" t="s">
        <v>366</v>
      </c>
      <c r="B301" s="1" t="n">
        <v>-39.243</v>
      </c>
      <c r="C301" s="1" t="n">
        <v>-53.363</v>
      </c>
    </row>
    <row r="302" customFormat="false" ht="14.25" hidden="false" customHeight="false" outlineLevel="0" collapsed="false">
      <c r="A302" s="1" t="s">
        <v>367</v>
      </c>
      <c r="B302" s="1" t="n">
        <v>79.065</v>
      </c>
      <c r="C302" s="1" t="n">
        <v>10.847</v>
      </c>
    </row>
    <row r="303" customFormat="false" ht="14.25" hidden="false" customHeight="false" outlineLevel="0" collapsed="false">
      <c r="A303" s="1" t="s">
        <v>368</v>
      </c>
      <c r="B303" s="1" t="n">
        <v>-63.855</v>
      </c>
      <c r="C303" s="1" t="n">
        <v>140.237</v>
      </c>
    </row>
    <row r="304" customFormat="false" ht="14.25" hidden="false" customHeight="false" outlineLevel="0" collapsed="false">
      <c r="A304" s="1" t="s">
        <v>369</v>
      </c>
      <c r="B304" s="1" t="n">
        <v>-56.002</v>
      </c>
      <c r="C304" s="1" t="n">
        <v>143.682</v>
      </c>
    </row>
    <row r="305" customFormat="false" ht="14.25" hidden="false" customHeight="false" outlineLevel="0" collapsed="false">
      <c r="A305" s="1" t="s">
        <v>370</v>
      </c>
      <c r="B305" s="1" t="n">
        <v>45</v>
      </c>
      <c r="C305" s="1" t="n">
        <v>32</v>
      </c>
    </row>
    <row r="306" customFormat="false" ht="14.25" hidden="false" customHeight="false" outlineLevel="0" collapsed="false">
      <c r="A306" s="1" t="s">
        <v>371</v>
      </c>
      <c r="B306" s="1" t="n">
        <v>44.5</v>
      </c>
      <c r="C306" s="1" t="n">
        <v>30</v>
      </c>
    </row>
    <row r="307" customFormat="false" ht="14.25" hidden="false" customHeight="false" outlineLevel="0" collapsed="false">
      <c r="A307" s="1" t="s">
        <v>372</v>
      </c>
      <c r="B307" s="1" t="n">
        <v>79.059</v>
      </c>
      <c r="C307" s="1" t="n">
        <v>10.666</v>
      </c>
    </row>
    <row r="308" customFormat="false" ht="14.25" hidden="false" customHeight="false" outlineLevel="0" collapsed="false">
      <c r="A308" s="1" t="s">
        <v>373</v>
      </c>
      <c r="B308" s="1" t="n">
        <v>52.5</v>
      </c>
      <c r="C308" s="1" t="n">
        <v>-22.04</v>
      </c>
    </row>
    <row r="309" customFormat="false" ht="14.25" hidden="false" customHeight="false" outlineLevel="0" collapsed="false">
      <c r="A309" s="1" t="s">
        <v>374</v>
      </c>
      <c r="B309" s="1" t="n">
        <v>34.217</v>
      </c>
      <c r="C309" s="1" t="n">
        <v>-120.017</v>
      </c>
    </row>
    <row r="310" customFormat="false" ht="14.25" hidden="false" customHeight="false" outlineLevel="0" collapsed="false">
      <c r="A310" s="1" t="s">
        <v>375</v>
      </c>
      <c r="B310" s="1" t="n">
        <v>-39.955</v>
      </c>
      <c r="C310" s="1" t="n">
        <v>-18.163</v>
      </c>
    </row>
    <row r="311" customFormat="false" ht="14.25" hidden="false" customHeight="false" outlineLevel="0" collapsed="false">
      <c r="A311" s="1" t="s">
        <v>376</v>
      </c>
      <c r="B311" s="1" t="n">
        <v>44</v>
      </c>
      <c r="C311" s="1" t="n">
        <v>34</v>
      </c>
    </row>
    <row r="312" customFormat="false" ht="14.25" hidden="false" customHeight="false" outlineLevel="0" collapsed="false">
      <c r="A312" s="1" t="s">
        <v>377</v>
      </c>
      <c r="B312" s="1" t="n">
        <v>46.817</v>
      </c>
      <c r="C312" s="1" t="n">
        <v>-125</v>
      </c>
    </row>
    <row r="313" customFormat="false" ht="14.25" hidden="false" customHeight="false" outlineLevel="0" collapsed="false">
      <c r="A313" s="1" t="s">
        <v>378</v>
      </c>
      <c r="B313" s="1" t="n">
        <v>-39.743</v>
      </c>
      <c r="C313" s="1" t="n">
        <v>-22.757</v>
      </c>
    </row>
    <row r="314" customFormat="false" ht="14.25" hidden="false" customHeight="false" outlineLevel="0" collapsed="false">
      <c r="A314" s="1" t="s">
        <v>379</v>
      </c>
      <c r="B314" s="1" t="n">
        <v>-35.532</v>
      </c>
      <c r="C314" s="1" t="n">
        <v>-52.562</v>
      </c>
    </row>
    <row r="315" customFormat="false" ht="14.25" hidden="false" customHeight="false" outlineLevel="0" collapsed="false">
      <c r="A315" s="1" t="s">
        <v>380</v>
      </c>
      <c r="B315" s="1" t="n">
        <v>-37.537</v>
      </c>
      <c r="C315" s="1" t="n">
        <v>-53.537</v>
      </c>
    </row>
    <row r="316" customFormat="false" ht="14.25" hidden="false" customHeight="false" outlineLevel="0" collapsed="false">
      <c r="A316" s="1" t="s">
        <v>381</v>
      </c>
      <c r="B316" s="1" t="n">
        <v>-39.093</v>
      </c>
      <c r="C316" s="1" t="n">
        <v>-21.042</v>
      </c>
    </row>
    <row r="317" customFormat="false" ht="14.25" hidden="false" customHeight="false" outlineLevel="0" collapsed="false">
      <c r="A317" s="1" t="s">
        <v>382</v>
      </c>
      <c r="B317" s="1" t="n">
        <v>46.333</v>
      </c>
      <c r="C317" s="1" t="n">
        <v>-124.3</v>
      </c>
    </row>
    <row r="318" customFormat="false" ht="14.25" hidden="false" customHeight="false" outlineLevel="0" collapsed="false">
      <c r="A318" s="1" t="s">
        <v>383</v>
      </c>
      <c r="B318" s="1" t="n">
        <v>-29.5</v>
      </c>
      <c r="C318" s="1" t="n">
        <v>14.322</v>
      </c>
    </row>
    <row r="319" customFormat="false" ht="14.25" hidden="false" customHeight="false" outlineLevel="0" collapsed="false">
      <c r="A319" s="1" t="s">
        <v>384</v>
      </c>
      <c r="B319" s="1" t="n">
        <v>-54.592</v>
      </c>
      <c r="C319" s="1" t="n">
        <v>0.08</v>
      </c>
    </row>
    <row r="320" customFormat="false" ht="14.25" hidden="false" customHeight="false" outlineLevel="0" collapsed="false">
      <c r="A320" s="1" t="s">
        <v>385</v>
      </c>
      <c r="B320" s="1" t="n">
        <v>79.073</v>
      </c>
      <c r="C320" s="1" t="n">
        <v>11.377</v>
      </c>
    </row>
    <row r="321" customFormat="false" ht="14.25" hidden="false" customHeight="false" outlineLevel="0" collapsed="false">
      <c r="A321" s="1" t="s">
        <v>386</v>
      </c>
      <c r="B321" s="1" t="n">
        <v>-48.558</v>
      </c>
      <c r="C321" s="1" t="n">
        <v>146.41</v>
      </c>
    </row>
    <row r="322" customFormat="false" ht="14.25" hidden="false" customHeight="false" outlineLevel="0" collapsed="false">
      <c r="A322" s="1" t="s">
        <v>387</v>
      </c>
      <c r="B322" s="1" t="n">
        <v>-44.507</v>
      </c>
      <c r="C322" s="1" t="n">
        <v>-21.717</v>
      </c>
    </row>
    <row r="323" customFormat="false" ht="14.25" hidden="false" customHeight="false" outlineLevel="0" collapsed="false">
      <c r="A323" s="1" t="s">
        <v>388</v>
      </c>
      <c r="B323" s="1" t="n">
        <v>-37.605</v>
      </c>
      <c r="C323" s="1" t="n">
        <v>-53.443</v>
      </c>
    </row>
    <row r="324" customFormat="false" ht="14.25" hidden="false" customHeight="false" outlineLevel="0" collapsed="false">
      <c r="A324" s="1" t="s">
        <v>389</v>
      </c>
      <c r="B324" s="1" t="n">
        <v>46.75</v>
      </c>
      <c r="C324" s="1" t="n">
        <v>-128</v>
      </c>
    </row>
    <row r="325" customFormat="false" ht="14.25" hidden="false" customHeight="false" outlineLevel="0" collapsed="false">
      <c r="A325" s="1" t="s">
        <v>390</v>
      </c>
      <c r="B325" s="1" t="n">
        <v>-48.127</v>
      </c>
      <c r="C325" s="1" t="n">
        <v>146.9</v>
      </c>
    </row>
    <row r="326" customFormat="false" ht="14.25" hidden="false" customHeight="false" outlineLevel="0" collapsed="false">
      <c r="A326" s="1" t="s">
        <v>391</v>
      </c>
      <c r="B326" s="1" t="n">
        <v>44</v>
      </c>
      <c r="C326" s="1" t="n">
        <v>30.5</v>
      </c>
    </row>
    <row r="327" customFormat="false" ht="14.25" hidden="false" customHeight="false" outlineLevel="0" collapsed="false">
      <c r="A327" s="1" t="s">
        <v>392</v>
      </c>
      <c r="B327" s="1" t="n">
        <v>-30.317</v>
      </c>
      <c r="C327" s="1" t="n">
        <v>14.825</v>
      </c>
    </row>
    <row r="328" customFormat="false" ht="14.25" hidden="false" customHeight="false" outlineLevel="0" collapsed="false">
      <c r="A328" s="1" t="s">
        <v>393</v>
      </c>
      <c r="B328" s="1" t="n">
        <v>-38.427</v>
      </c>
      <c r="C328" s="1" t="n">
        <v>-21.535</v>
      </c>
    </row>
    <row r="329" customFormat="false" ht="14.25" hidden="false" customHeight="false" outlineLevel="0" collapsed="false">
      <c r="A329" s="1" t="s">
        <v>394</v>
      </c>
      <c r="B329" s="1" t="n">
        <v>-33.478</v>
      </c>
      <c r="C329" s="1" t="n">
        <v>17.177</v>
      </c>
    </row>
    <row r="330" customFormat="false" ht="14.25" hidden="false" customHeight="false" outlineLevel="0" collapsed="false">
      <c r="A330" s="1" t="s">
        <v>395</v>
      </c>
      <c r="B330" s="1" t="n">
        <v>46.767</v>
      </c>
      <c r="C330" s="1" t="n">
        <v>-125.833</v>
      </c>
    </row>
    <row r="331" customFormat="false" ht="14.25" hidden="false" customHeight="false" outlineLevel="0" collapsed="false">
      <c r="A331" s="1" t="s">
        <v>396</v>
      </c>
      <c r="B331" s="1" t="n">
        <v>-32.499</v>
      </c>
      <c r="C331" s="1" t="n">
        <v>15.813</v>
      </c>
    </row>
    <row r="332" customFormat="false" ht="14.25" hidden="false" customHeight="false" outlineLevel="0" collapsed="false">
      <c r="A332" s="1" t="s">
        <v>397</v>
      </c>
      <c r="B332" s="1" t="n">
        <v>-54.857</v>
      </c>
      <c r="C332" s="1" t="n">
        <v>-17.952</v>
      </c>
    </row>
    <row r="333" customFormat="false" ht="14.25" hidden="false" customHeight="false" outlineLevel="0" collapsed="false">
      <c r="A333" s="1" t="s">
        <v>398</v>
      </c>
      <c r="B333" s="1" t="n">
        <v>-32.123</v>
      </c>
      <c r="C333" s="1" t="n">
        <v>15.944</v>
      </c>
    </row>
    <row r="334" customFormat="false" ht="14.25" hidden="false" customHeight="false" outlineLevel="0" collapsed="false">
      <c r="A334" s="1" t="s">
        <v>399</v>
      </c>
      <c r="B334" s="1" t="n">
        <v>46.75</v>
      </c>
      <c r="C334" s="1" t="n">
        <v>-125.2</v>
      </c>
    </row>
    <row r="335" customFormat="false" ht="14.25" hidden="false" customHeight="false" outlineLevel="0" collapsed="false">
      <c r="A335" s="1" t="s">
        <v>400</v>
      </c>
      <c r="B335" s="1" t="n">
        <v>78.907</v>
      </c>
      <c r="C335" s="1" t="n">
        <v>12.405</v>
      </c>
    </row>
    <row r="336" customFormat="false" ht="14.25" hidden="false" customHeight="false" outlineLevel="0" collapsed="false">
      <c r="A336" s="1" t="s">
        <v>401</v>
      </c>
      <c r="B336" s="1" t="n">
        <v>50.865</v>
      </c>
      <c r="C336" s="1" t="n">
        <v>-21.688</v>
      </c>
    </row>
    <row r="337" customFormat="false" ht="14.25" hidden="false" customHeight="false" outlineLevel="0" collapsed="false">
      <c r="A337" s="1" t="s">
        <v>402</v>
      </c>
      <c r="B337" s="1" t="n">
        <v>-35.602</v>
      </c>
      <c r="C337" s="1" t="n">
        <v>-52.387</v>
      </c>
    </row>
    <row r="338" customFormat="false" ht="14.25" hidden="false" customHeight="false" outlineLevel="0" collapsed="false">
      <c r="A338" s="1" t="s">
        <v>403</v>
      </c>
      <c r="B338" s="1" t="n">
        <v>-32.909</v>
      </c>
      <c r="C338" s="1" t="n">
        <v>16.382</v>
      </c>
    </row>
    <row r="339" customFormat="false" ht="14.25" hidden="false" customHeight="false" outlineLevel="0" collapsed="false">
      <c r="A339" s="1" t="s">
        <v>404</v>
      </c>
      <c r="B339" s="1" t="n">
        <v>-29.21</v>
      </c>
      <c r="C339" s="1" t="n">
        <v>12.344</v>
      </c>
    </row>
    <row r="340" customFormat="false" ht="14.25" hidden="false" customHeight="false" outlineLevel="0" collapsed="false">
      <c r="A340" s="1" t="s">
        <v>405</v>
      </c>
      <c r="B340" s="1" t="n">
        <v>-33.741</v>
      </c>
      <c r="C340" s="1" t="n">
        <v>16.843</v>
      </c>
    </row>
    <row r="341" customFormat="false" ht="14.25" hidden="false" customHeight="false" outlineLevel="0" collapsed="false">
      <c r="A341" s="1" t="s">
        <v>406</v>
      </c>
      <c r="B341" s="1" t="n">
        <v>44.5</v>
      </c>
      <c r="C341" s="1" t="n">
        <v>35</v>
      </c>
    </row>
    <row r="342" customFormat="false" ht="14.25" hidden="false" customHeight="false" outlineLevel="0" collapsed="false">
      <c r="A342" s="1" t="s">
        <v>407</v>
      </c>
      <c r="B342" s="1" t="n">
        <v>-37.158</v>
      </c>
      <c r="C342" s="1" t="n">
        <v>-22.148</v>
      </c>
    </row>
    <row r="343" customFormat="false" ht="14.25" hidden="false" customHeight="false" outlineLevel="0" collapsed="false">
      <c r="A343" s="1" t="s">
        <v>408</v>
      </c>
      <c r="B343" s="1" t="n">
        <v>-34.775</v>
      </c>
      <c r="C343" s="1" t="n">
        <v>17.699</v>
      </c>
    </row>
    <row r="344" customFormat="false" ht="14.25" hidden="false" customHeight="false" outlineLevel="0" collapsed="false">
      <c r="A344" s="1" t="s">
        <v>409</v>
      </c>
      <c r="B344" s="1" t="n">
        <v>-29.408</v>
      </c>
      <c r="C344" s="1" t="n">
        <v>13.178</v>
      </c>
    </row>
    <row r="345" customFormat="false" ht="14.25" hidden="false" customHeight="false" outlineLevel="0" collapsed="false">
      <c r="A345" s="1" t="s">
        <v>410</v>
      </c>
      <c r="B345" s="1" t="n">
        <v>-34.261</v>
      </c>
      <c r="C345" s="1" t="n">
        <v>16.785</v>
      </c>
    </row>
    <row r="346" customFormat="false" ht="14.25" hidden="false" customHeight="false" outlineLevel="0" collapsed="false">
      <c r="A346" s="1" t="s">
        <v>411</v>
      </c>
      <c r="B346" s="1" t="n">
        <v>-37.832</v>
      </c>
      <c r="C346" s="1" t="n">
        <v>-53.137</v>
      </c>
    </row>
    <row r="347" customFormat="false" ht="14.25" hidden="false" customHeight="false" outlineLevel="0" collapsed="false">
      <c r="A347" s="1" t="s">
        <v>412</v>
      </c>
      <c r="B347" s="1" t="n">
        <v>-32.365</v>
      </c>
      <c r="C347" s="1" t="n">
        <v>16.31</v>
      </c>
    </row>
    <row r="348" customFormat="false" ht="14.25" hidden="false" customHeight="false" outlineLevel="0" collapsed="false">
      <c r="A348" s="1" t="s">
        <v>413</v>
      </c>
      <c r="B348" s="1" t="n">
        <v>-32.74</v>
      </c>
      <c r="C348" s="1" t="n">
        <v>15.734</v>
      </c>
    </row>
    <row r="349" customFormat="false" ht="14.25" hidden="false" customHeight="false" outlineLevel="0" collapsed="false">
      <c r="A349" s="1" t="s">
        <v>414</v>
      </c>
      <c r="B349" s="1" t="n">
        <v>-33.834</v>
      </c>
      <c r="C349" s="1" t="n">
        <v>16.5</v>
      </c>
    </row>
    <row r="350" customFormat="false" ht="14.25" hidden="false" customHeight="false" outlineLevel="0" collapsed="false">
      <c r="A350" s="1" t="s">
        <v>415</v>
      </c>
      <c r="B350" s="1" t="n">
        <v>48.267</v>
      </c>
      <c r="C350" s="1" t="n">
        <v>-9.709</v>
      </c>
    </row>
    <row r="351" customFormat="false" ht="14.25" hidden="false" customHeight="false" outlineLevel="0" collapsed="false">
      <c r="A351" s="1" t="s">
        <v>416</v>
      </c>
      <c r="B351" s="1" t="n">
        <v>-37.774</v>
      </c>
      <c r="C351" s="1" t="n">
        <v>-21.864</v>
      </c>
    </row>
    <row r="352" customFormat="false" ht="14.25" hidden="false" customHeight="false" outlineLevel="0" collapsed="false">
      <c r="A352" s="1" t="s">
        <v>417</v>
      </c>
      <c r="B352" s="1" t="n">
        <v>-33.92</v>
      </c>
      <c r="C352" s="1" t="n">
        <v>16.268</v>
      </c>
    </row>
    <row r="353" customFormat="false" ht="14.25" hidden="false" customHeight="false" outlineLevel="0" collapsed="false">
      <c r="A353" s="1" t="s">
        <v>418</v>
      </c>
      <c r="B353" s="1" t="n">
        <v>-32.888</v>
      </c>
      <c r="C353" s="1" t="n">
        <v>15.695</v>
      </c>
    </row>
    <row r="354" customFormat="false" ht="14.25" hidden="false" customHeight="false" outlineLevel="0" collapsed="false">
      <c r="A354" s="1" t="s">
        <v>419</v>
      </c>
      <c r="B354" s="1" t="n">
        <v>-30.849</v>
      </c>
      <c r="C354" s="1" t="n">
        <v>13.325</v>
      </c>
    </row>
    <row r="355" customFormat="false" ht="14.25" hidden="false" customHeight="false" outlineLevel="0" collapsed="false">
      <c r="A355" s="1" t="s">
        <v>420</v>
      </c>
      <c r="B355" s="1" t="n">
        <v>-32.329</v>
      </c>
      <c r="C355" s="1" t="n">
        <v>15.163</v>
      </c>
    </row>
    <row r="356" customFormat="false" ht="14.25" hidden="false" customHeight="false" outlineLevel="0" collapsed="false">
      <c r="A356" s="1" t="s">
        <v>421</v>
      </c>
      <c r="B356" s="1" t="n">
        <v>46.5</v>
      </c>
      <c r="C356" s="1" t="n">
        <v>-124.383</v>
      </c>
    </row>
    <row r="357" customFormat="false" ht="14.25" hidden="false" customHeight="false" outlineLevel="0" collapsed="false">
      <c r="A357" s="1" t="s">
        <v>422</v>
      </c>
      <c r="B357" s="1" t="n">
        <v>39.58</v>
      </c>
      <c r="C357" s="1" t="n">
        <v>-9.61</v>
      </c>
    </row>
    <row r="358" customFormat="false" ht="14.25" hidden="false" customHeight="false" outlineLevel="0" collapsed="false">
      <c r="A358" s="1" t="s">
        <v>423</v>
      </c>
      <c r="B358" s="1" t="n">
        <v>-36.448</v>
      </c>
      <c r="C358" s="1" t="n">
        <v>-22.445</v>
      </c>
    </row>
    <row r="359" customFormat="false" ht="14.25" hidden="false" customHeight="false" outlineLevel="0" collapsed="false">
      <c r="A359" s="1" t="s">
        <v>424</v>
      </c>
      <c r="B359" s="1" t="n">
        <v>-31.501</v>
      </c>
      <c r="C359" s="1" t="n">
        <v>13.001</v>
      </c>
    </row>
    <row r="360" customFormat="false" ht="14.25" hidden="false" customHeight="false" outlineLevel="0" collapsed="false">
      <c r="A360" s="1" t="s">
        <v>425</v>
      </c>
      <c r="B360" s="1" t="n">
        <v>-35.707</v>
      </c>
      <c r="C360" s="1" t="n">
        <v>-22.733</v>
      </c>
    </row>
    <row r="361" customFormat="false" ht="14.25" hidden="false" customHeight="false" outlineLevel="0" collapsed="false">
      <c r="A361" s="1" t="s">
        <v>426</v>
      </c>
      <c r="B361" s="1" t="n">
        <v>-35.753</v>
      </c>
      <c r="C361" s="1" t="n">
        <v>-52.27</v>
      </c>
    </row>
    <row r="362" customFormat="false" ht="14.25" hidden="false" customHeight="false" outlineLevel="0" collapsed="false">
      <c r="A362" s="1" t="s">
        <v>427</v>
      </c>
      <c r="B362" s="1" t="n">
        <v>-47.572</v>
      </c>
      <c r="C362" s="1" t="n">
        <v>147.49</v>
      </c>
    </row>
    <row r="363" customFormat="false" ht="14.25" hidden="false" customHeight="false" outlineLevel="0" collapsed="false">
      <c r="A363" s="1" t="s">
        <v>428</v>
      </c>
      <c r="B363" s="1" t="n">
        <v>-14.96</v>
      </c>
      <c r="C363" s="1" t="n">
        <v>10.668</v>
      </c>
    </row>
    <row r="364" customFormat="false" ht="14.25" hidden="false" customHeight="false" outlineLevel="0" collapsed="false">
      <c r="A364" s="1" t="s">
        <v>429</v>
      </c>
      <c r="B364" s="1" t="n">
        <v>48.178</v>
      </c>
      <c r="C364" s="1" t="n">
        <v>-9.707</v>
      </c>
    </row>
    <row r="365" customFormat="false" ht="14.25" hidden="false" customHeight="false" outlineLevel="0" collapsed="false">
      <c r="A365" s="1" t="s">
        <v>430</v>
      </c>
      <c r="B365" s="1" t="n">
        <v>-33.498</v>
      </c>
      <c r="C365" s="1" t="n">
        <v>-42.498</v>
      </c>
    </row>
    <row r="366" customFormat="false" ht="14.25" hidden="false" customHeight="false" outlineLevel="0" collapsed="false">
      <c r="A366" s="1" t="s">
        <v>431</v>
      </c>
      <c r="B366" s="1" t="n">
        <v>-36.332</v>
      </c>
      <c r="C366" s="1" t="n">
        <v>-51.522</v>
      </c>
    </row>
    <row r="367" customFormat="false" ht="14.25" hidden="false" customHeight="false" outlineLevel="0" collapsed="false">
      <c r="A367" s="1" t="s">
        <v>432</v>
      </c>
      <c r="B367" s="1" t="n">
        <v>-22.602</v>
      </c>
      <c r="C367" s="1" t="n">
        <v>13.838</v>
      </c>
    </row>
    <row r="368" customFormat="false" ht="14.25" hidden="false" customHeight="false" outlineLevel="0" collapsed="false">
      <c r="A368" s="1" t="s">
        <v>433</v>
      </c>
      <c r="B368" s="1" t="n">
        <v>41.63</v>
      </c>
      <c r="C368" s="1" t="n">
        <v>-9.48</v>
      </c>
    </row>
    <row r="369" customFormat="false" ht="14.25" hidden="false" customHeight="false" outlineLevel="0" collapsed="false">
      <c r="A369" s="1" t="s">
        <v>434</v>
      </c>
      <c r="B369" s="1" t="n">
        <v>-35.253</v>
      </c>
      <c r="C369" s="1" t="n">
        <v>-22.992</v>
      </c>
    </row>
    <row r="370" customFormat="false" ht="14.25" hidden="false" customHeight="false" outlineLevel="0" collapsed="false">
      <c r="A370" s="1" t="s">
        <v>435</v>
      </c>
      <c r="B370" s="1" t="n">
        <v>-11.983</v>
      </c>
      <c r="C370" s="1" t="n">
        <v>-77.317</v>
      </c>
    </row>
    <row r="371" customFormat="false" ht="14.25" hidden="false" customHeight="false" outlineLevel="0" collapsed="false">
      <c r="A371" s="1" t="s">
        <v>436</v>
      </c>
      <c r="B371" s="1" t="n">
        <v>-21.617</v>
      </c>
      <c r="C371" s="1" t="n">
        <v>6.782</v>
      </c>
    </row>
    <row r="372" customFormat="false" ht="14.25" hidden="false" customHeight="false" outlineLevel="0" collapsed="false">
      <c r="A372" s="1" t="s">
        <v>437</v>
      </c>
      <c r="B372" s="1" t="n">
        <v>-34.435</v>
      </c>
      <c r="C372" s="1" t="n">
        <v>-20.908</v>
      </c>
    </row>
    <row r="373" customFormat="false" ht="14.25" hidden="false" customHeight="false" outlineLevel="0" collapsed="false">
      <c r="A373" s="1" t="s">
        <v>438</v>
      </c>
      <c r="B373" s="1" t="n">
        <v>-34.608</v>
      </c>
      <c r="C373" s="1" t="n">
        <v>-23.276</v>
      </c>
    </row>
    <row r="374" customFormat="false" ht="14.25" hidden="false" customHeight="false" outlineLevel="0" collapsed="false">
      <c r="A374" s="1" t="s">
        <v>439</v>
      </c>
      <c r="B374" s="1" t="n">
        <v>-35.98</v>
      </c>
      <c r="C374" s="1" t="n">
        <v>-51.978</v>
      </c>
    </row>
    <row r="375" customFormat="false" ht="14.25" hidden="false" customHeight="false" outlineLevel="0" collapsed="false">
      <c r="A375" s="1" t="s">
        <v>440</v>
      </c>
      <c r="B375" s="1" t="n">
        <v>16.843</v>
      </c>
      <c r="C375" s="1" t="n">
        <v>-16.733</v>
      </c>
    </row>
    <row r="376" customFormat="false" ht="14.25" hidden="false" customHeight="false" outlineLevel="0" collapsed="false">
      <c r="A376" s="1" t="s">
        <v>441</v>
      </c>
      <c r="B376" s="1" t="n">
        <v>-8.787</v>
      </c>
      <c r="C376" s="1" t="n">
        <v>4.427</v>
      </c>
    </row>
    <row r="377" customFormat="false" ht="14.25" hidden="false" customHeight="false" outlineLevel="0" collapsed="false">
      <c r="A377" s="1" t="s">
        <v>442</v>
      </c>
      <c r="B377" s="1" t="n">
        <v>-32.5</v>
      </c>
      <c r="C377" s="1" t="n">
        <v>-41.432</v>
      </c>
    </row>
    <row r="378" customFormat="false" ht="14.25" hidden="false" customHeight="false" outlineLevel="0" collapsed="false">
      <c r="A378" s="1" t="s">
        <v>443</v>
      </c>
      <c r="B378" s="1" t="n">
        <v>-20.808</v>
      </c>
      <c r="C378" s="1" t="n">
        <v>6.005</v>
      </c>
    </row>
    <row r="379" customFormat="false" ht="14.25" hidden="false" customHeight="false" outlineLevel="0" collapsed="false">
      <c r="A379" s="1" t="s">
        <v>444</v>
      </c>
      <c r="B379" s="1" t="n">
        <v>-14.877</v>
      </c>
      <c r="C379" s="1" t="n">
        <v>8.22</v>
      </c>
    </row>
    <row r="380" customFormat="false" ht="14.25" hidden="false" customHeight="false" outlineLevel="0" collapsed="false">
      <c r="A380" s="1" t="s">
        <v>445</v>
      </c>
      <c r="B380" s="1" t="n">
        <v>-14.973</v>
      </c>
      <c r="C380" s="1" t="n">
        <v>11.62</v>
      </c>
    </row>
    <row r="381" customFormat="false" ht="14.25" hidden="false" customHeight="false" outlineLevel="0" collapsed="false">
      <c r="A381" s="1" t="s">
        <v>446</v>
      </c>
      <c r="B381" s="1" t="n">
        <v>-15.01</v>
      </c>
      <c r="C381" s="1" t="n">
        <v>11.967</v>
      </c>
    </row>
    <row r="382" customFormat="false" ht="14.25" hidden="false" customHeight="false" outlineLevel="0" collapsed="false">
      <c r="A382" s="1" t="s">
        <v>447</v>
      </c>
      <c r="B382" s="1" t="n">
        <v>48.062</v>
      </c>
      <c r="C382" s="1" t="n">
        <v>-9.852</v>
      </c>
    </row>
    <row r="383" customFormat="false" ht="14.25" hidden="false" customHeight="false" outlineLevel="0" collapsed="false">
      <c r="A383" s="1" t="s">
        <v>448</v>
      </c>
      <c r="B383" s="1" t="n">
        <v>-33.825</v>
      </c>
      <c r="C383" s="1" t="n">
        <v>-23.588</v>
      </c>
    </row>
    <row r="384" customFormat="false" ht="14.25" hidden="false" customHeight="false" outlineLevel="0" collapsed="false">
      <c r="A384" s="1" t="s">
        <v>449</v>
      </c>
      <c r="B384" s="1" t="n">
        <v>-33.499</v>
      </c>
      <c r="C384" s="1" t="n">
        <v>-24.024</v>
      </c>
    </row>
    <row r="385" customFormat="false" ht="14.25" hidden="false" customHeight="false" outlineLevel="0" collapsed="false">
      <c r="A385" s="1" t="s">
        <v>450</v>
      </c>
      <c r="B385" s="1" t="n">
        <v>-17.293</v>
      </c>
      <c r="C385" s="1" t="n">
        <v>11.228</v>
      </c>
    </row>
    <row r="386" customFormat="false" ht="14.25" hidden="false" customHeight="false" outlineLevel="0" collapsed="false">
      <c r="A386" s="1" t="s">
        <v>451</v>
      </c>
      <c r="B386" s="1" t="n">
        <v>-33.182</v>
      </c>
      <c r="C386" s="1" t="n">
        <v>-24.248</v>
      </c>
    </row>
    <row r="387" customFormat="false" ht="14.25" hidden="false" customHeight="false" outlineLevel="0" collapsed="false">
      <c r="A387" s="1" t="s">
        <v>452</v>
      </c>
      <c r="B387" s="1" t="n">
        <v>-4.032</v>
      </c>
      <c r="C387" s="1" t="n">
        <v>-25.623</v>
      </c>
    </row>
    <row r="388" customFormat="false" ht="14.25" hidden="false" customHeight="false" outlineLevel="0" collapsed="false">
      <c r="A388" s="1" t="s">
        <v>453</v>
      </c>
      <c r="B388" s="1" t="n">
        <v>15.417</v>
      </c>
      <c r="C388" s="1" t="n">
        <v>-17.653</v>
      </c>
    </row>
    <row r="389" customFormat="false" ht="14.25" hidden="false" customHeight="false" outlineLevel="0" collapsed="false">
      <c r="A389" s="1" t="s">
        <v>454</v>
      </c>
      <c r="B389" s="1" t="n">
        <v>-8.917</v>
      </c>
      <c r="C389" s="1" t="n">
        <v>-33.7</v>
      </c>
    </row>
    <row r="390" customFormat="false" ht="14.25" hidden="false" customHeight="false" outlineLevel="0" collapsed="false">
      <c r="A390" s="1" t="s">
        <v>455</v>
      </c>
      <c r="B390" s="1" t="n">
        <v>-32.51</v>
      </c>
      <c r="C390" s="1" t="n">
        <v>-24.248</v>
      </c>
    </row>
    <row r="391" customFormat="false" ht="14.25" hidden="false" customHeight="false" outlineLevel="0" collapsed="false">
      <c r="A391" s="1" t="s">
        <v>456</v>
      </c>
      <c r="B391" s="1" t="n">
        <v>13.829</v>
      </c>
      <c r="C391" s="1" t="n">
        <v>-17.591</v>
      </c>
    </row>
    <row r="392" customFormat="false" ht="14.25" hidden="false" customHeight="false" outlineLevel="0" collapsed="false">
      <c r="A392" s="1" t="s">
        <v>457</v>
      </c>
      <c r="B392" s="1" t="n">
        <v>15.318</v>
      </c>
      <c r="C392" s="1" t="n">
        <v>-17.294</v>
      </c>
    </row>
    <row r="393" customFormat="false" ht="14.25" hidden="false" customHeight="false" outlineLevel="0" collapsed="false">
      <c r="A393" s="1" t="s">
        <v>458</v>
      </c>
      <c r="B393" s="1" t="n">
        <v>-1.265</v>
      </c>
      <c r="C393" s="1" t="n">
        <v>-24.153</v>
      </c>
    </row>
    <row r="394" customFormat="false" ht="14.25" hidden="false" customHeight="false" outlineLevel="0" collapsed="false">
      <c r="A394" s="1" t="s">
        <v>459</v>
      </c>
      <c r="B394" s="1" t="n">
        <v>12.64</v>
      </c>
      <c r="C394" s="1" t="n">
        <v>-17.88</v>
      </c>
    </row>
    <row r="395" customFormat="false" ht="14.25" hidden="false" customHeight="false" outlineLevel="0" collapsed="false">
      <c r="A395" s="1" t="s">
        <v>460</v>
      </c>
      <c r="B395" s="1" t="n">
        <v>13.849</v>
      </c>
      <c r="C395" s="1" t="n">
        <v>-17.49</v>
      </c>
    </row>
    <row r="396" customFormat="false" ht="14.25" hidden="false" customHeight="false" outlineLevel="0" collapsed="false">
      <c r="A396" s="1" t="s">
        <v>461</v>
      </c>
      <c r="B396" s="1" t="n">
        <v>15.376</v>
      </c>
      <c r="C396" s="1" t="n">
        <v>-17.485</v>
      </c>
    </row>
    <row r="397" customFormat="false" ht="14.25" hidden="false" customHeight="false" outlineLevel="0" collapsed="false">
      <c r="A397" s="1" t="s">
        <v>462</v>
      </c>
      <c r="B397" s="1" t="n">
        <v>15.498</v>
      </c>
      <c r="C397" s="1" t="n">
        <v>-17.948</v>
      </c>
    </row>
    <row r="398" customFormat="false" ht="14.25" hidden="false" customHeight="false" outlineLevel="0" collapsed="false">
      <c r="A398" s="1" t="s">
        <v>463</v>
      </c>
      <c r="B398" s="1" t="n">
        <v>0.008</v>
      </c>
      <c r="C398" s="1" t="n">
        <v>-23.492</v>
      </c>
    </row>
    <row r="399" customFormat="false" ht="14.25" hidden="false" customHeight="false" outlineLevel="0" collapsed="false">
      <c r="A399" s="1" t="s">
        <v>464</v>
      </c>
      <c r="B399" s="1" t="n">
        <v>0</v>
      </c>
      <c r="C399" s="1" t="n">
        <v>-23.102</v>
      </c>
    </row>
    <row r="400" customFormat="false" ht="14.25" hidden="false" customHeight="false" outlineLevel="0" collapsed="false">
      <c r="A400" s="1" t="s">
        <v>465</v>
      </c>
      <c r="B400" s="1" t="n">
        <v>-26.738</v>
      </c>
      <c r="C400" s="1" t="n">
        <v>-46.738</v>
      </c>
    </row>
    <row r="401" customFormat="false" ht="14.25" hidden="false" customHeight="false" outlineLevel="0" collapsed="false">
      <c r="A401" s="1" t="s">
        <v>466</v>
      </c>
      <c r="B401" s="1" t="n">
        <v>15.61</v>
      </c>
      <c r="C401" s="1" t="n">
        <v>-18.35</v>
      </c>
    </row>
    <row r="402" customFormat="false" ht="14.25" hidden="false" customHeight="false" outlineLevel="0" collapsed="false">
      <c r="A402" s="1" t="s">
        <v>467</v>
      </c>
      <c r="B402" s="1" t="n">
        <v>2.31</v>
      </c>
      <c r="C402" s="1" t="n">
        <v>-30.648</v>
      </c>
    </row>
    <row r="403" customFormat="false" ht="14.25" hidden="false" customHeight="false" outlineLevel="0" collapsed="false">
      <c r="A403" s="1" t="s">
        <v>468</v>
      </c>
      <c r="B403" s="1" t="n">
        <v>12.435</v>
      </c>
      <c r="C403" s="1" t="n">
        <v>-18.056</v>
      </c>
    </row>
    <row r="404" customFormat="false" ht="14.25" hidden="false" customHeight="false" outlineLevel="0" collapsed="false">
      <c r="A404" s="1" t="s">
        <v>469</v>
      </c>
      <c r="B404" s="1" t="n">
        <v>2.205</v>
      </c>
      <c r="C404" s="1" t="n">
        <v>-35.182</v>
      </c>
    </row>
    <row r="405" customFormat="false" ht="14.25" hidden="false" customHeight="false" outlineLevel="0" collapsed="false">
      <c r="A405" s="1" t="s">
        <v>470</v>
      </c>
      <c r="B405" s="1" t="n">
        <v>-3.682</v>
      </c>
      <c r="C405" s="1" t="n">
        <v>-32.012</v>
      </c>
    </row>
    <row r="406" customFormat="false" ht="14.25" hidden="false" customHeight="false" outlineLevel="0" collapsed="false">
      <c r="A406" s="1" t="s">
        <v>471</v>
      </c>
      <c r="B406" s="1" t="n">
        <v>-30.822</v>
      </c>
      <c r="C406" s="1" t="n">
        <v>-38.438</v>
      </c>
    </row>
    <row r="407" customFormat="false" ht="14.25" hidden="false" customHeight="false" outlineLevel="0" collapsed="false">
      <c r="A407" s="1" t="s">
        <v>472</v>
      </c>
      <c r="B407" s="1" t="n">
        <v>-30.453</v>
      </c>
      <c r="C407" s="1" t="n">
        <v>-38.817</v>
      </c>
    </row>
    <row r="408" customFormat="false" ht="14.25" hidden="false" customHeight="false" outlineLevel="0" collapsed="false">
      <c r="A408" s="1" t="s">
        <v>473</v>
      </c>
      <c r="B408" s="1" t="n">
        <v>2.288</v>
      </c>
      <c r="C408" s="1" t="n">
        <v>-31.287</v>
      </c>
    </row>
    <row r="409" customFormat="false" ht="14.25" hidden="false" customHeight="false" outlineLevel="0" collapsed="false">
      <c r="A409" s="1" t="s">
        <v>474</v>
      </c>
      <c r="B409" s="1" t="n">
        <v>-31.902</v>
      </c>
      <c r="C409" s="1" t="n">
        <v>-40.97</v>
      </c>
    </row>
    <row r="410" customFormat="false" ht="14.25" hidden="false" customHeight="false" outlineLevel="0" collapsed="false">
      <c r="A410" s="1" t="s">
        <v>475</v>
      </c>
      <c r="B410" s="1" t="n">
        <v>-30.915</v>
      </c>
      <c r="C410" s="1" t="n">
        <v>-38.073</v>
      </c>
    </row>
    <row r="411" customFormat="false" ht="14.25" hidden="false" customHeight="false" outlineLevel="0" collapsed="false">
      <c r="A411" s="1" t="s">
        <v>476</v>
      </c>
      <c r="B411" s="1" t="n">
        <v>-30.873</v>
      </c>
      <c r="C411" s="1" t="n">
        <v>-38.17</v>
      </c>
    </row>
    <row r="412" customFormat="false" ht="14.25" hidden="false" customHeight="false" outlineLevel="0" collapsed="false">
      <c r="A412" s="1" t="s">
        <v>477</v>
      </c>
      <c r="B412" s="1" t="n">
        <v>-31.475</v>
      </c>
      <c r="C412" s="1" t="n">
        <v>-40.718</v>
      </c>
    </row>
    <row r="413" customFormat="false" ht="14.25" hidden="false" customHeight="false" outlineLevel="0" collapsed="false">
      <c r="A413" s="1" t="s">
        <v>478</v>
      </c>
      <c r="B413" s="1" t="n">
        <v>9.166</v>
      </c>
      <c r="C413" s="1" t="n">
        <v>-17.664</v>
      </c>
    </row>
    <row r="414" customFormat="false" ht="14.25" hidden="false" customHeight="false" outlineLevel="0" collapsed="false">
      <c r="A414" s="1" t="s">
        <v>479</v>
      </c>
      <c r="B414" s="1" t="n">
        <v>-30.848</v>
      </c>
      <c r="C414" s="1" t="n">
        <v>-38.343</v>
      </c>
    </row>
    <row r="415" customFormat="false" ht="14.25" hidden="false" customHeight="false" outlineLevel="0" collapsed="false">
      <c r="A415" s="1" t="s">
        <v>480</v>
      </c>
      <c r="B415" s="1" t="n">
        <v>8.352</v>
      </c>
      <c r="C415" s="1" t="n">
        <v>-17.369</v>
      </c>
    </row>
    <row r="416" customFormat="false" ht="14.25" hidden="false" customHeight="false" outlineLevel="0" collapsed="false">
      <c r="A416" s="1" t="s">
        <v>481</v>
      </c>
      <c r="B416" s="1" t="n">
        <v>4.238</v>
      </c>
      <c r="C416" s="1" t="n">
        <v>-43.665</v>
      </c>
    </row>
    <row r="417" customFormat="false" ht="14.25" hidden="false" customHeight="false" outlineLevel="0" collapsed="false">
      <c r="A417" s="1" t="s">
        <v>482</v>
      </c>
      <c r="B417" s="1" t="n">
        <v>-6.043</v>
      </c>
      <c r="C417" s="1" t="n">
        <v>9.955</v>
      </c>
    </row>
    <row r="418" customFormat="false" ht="14.25" hidden="false" customHeight="false" outlineLevel="0" collapsed="false">
      <c r="A418" s="1" t="s">
        <v>483</v>
      </c>
      <c r="B418" s="1" t="n">
        <v>-31.478</v>
      </c>
      <c r="C418" s="1" t="n">
        <v>-40.728</v>
      </c>
    </row>
    <row r="419" customFormat="false" ht="14.25" hidden="false" customHeight="false" outlineLevel="0" collapsed="false">
      <c r="A419" s="1" t="s">
        <v>484</v>
      </c>
      <c r="B419" s="1" t="n">
        <v>-31.95</v>
      </c>
      <c r="C419" s="1" t="n">
        <v>-24.248</v>
      </c>
    </row>
    <row r="420" customFormat="false" ht="14.25" hidden="false" customHeight="false" outlineLevel="0" collapsed="false">
      <c r="A420" s="1" t="s">
        <v>485</v>
      </c>
      <c r="B420" s="1" t="n">
        <v>-3.508</v>
      </c>
      <c r="C420" s="1" t="n">
        <v>9.69</v>
      </c>
    </row>
    <row r="421" customFormat="false" ht="14.25" hidden="false" customHeight="false" outlineLevel="0" collapsed="false">
      <c r="A421" s="1" t="s">
        <v>486</v>
      </c>
      <c r="B421" s="1" t="n">
        <v>8.876</v>
      </c>
      <c r="C421" s="1" t="n">
        <v>-14.961</v>
      </c>
    </row>
    <row r="422" customFormat="false" ht="14.25" hidden="false" customHeight="false" outlineLevel="0" collapsed="false">
      <c r="A422" s="1" t="s">
        <v>487</v>
      </c>
      <c r="B422" s="1" t="n">
        <v>-27.098</v>
      </c>
      <c r="C422" s="1" t="n">
        <v>-46.497</v>
      </c>
    </row>
    <row r="423" customFormat="false" ht="14.25" hidden="false" customHeight="false" outlineLevel="0" collapsed="false">
      <c r="A423" s="1" t="s">
        <v>488</v>
      </c>
      <c r="B423" s="1" t="n">
        <v>-11.05</v>
      </c>
      <c r="C423" s="1" t="n">
        <v>-78.067</v>
      </c>
    </row>
    <row r="424" customFormat="false" ht="14.25" hidden="false" customHeight="false" outlineLevel="0" collapsed="false">
      <c r="A424" s="1" t="s">
        <v>489</v>
      </c>
      <c r="B424" s="1" t="n">
        <v>8.901</v>
      </c>
      <c r="C424" s="1" t="n">
        <v>-14.936</v>
      </c>
    </row>
    <row r="425" customFormat="false" ht="14.25" hidden="false" customHeight="false" outlineLevel="0" collapsed="false">
      <c r="A425" s="1" t="s">
        <v>490</v>
      </c>
      <c r="B425" s="1" t="n">
        <v>-2.077</v>
      </c>
      <c r="C425" s="1" t="n">
        <v>1.322</v>
      </c>
    </row>
    <row r="426" customFormat="false" ht="14.25" hidden="false" customHeight="false" outlineLevel="0" collapsed="false">
      <c r="A426" s="1" t="s">
        <v>491</v>
      </c>
      <c r="B426" s="1" t="n">
        <v>-8.907</v>
      </c>
      <c r="C426" s="1" t="n">
        <v>12.058</v>
      </c>
    </row>
    <row r="427" customFormat="false" ht="14.25" hidden="false" customHeight="false" outlineLevel="0" collapsed="false">
      <c r="A427" s="1" t="s">
        <v>492</v>
      </c>
      <c r="B427" s="1" t="n">
        <v>-7.13</v>
      </c>
      <c r="C427" s="1" t="n">
        <v>12.067</v>
      </c>
    </row>
    <row r="428" customFormat="false" ht="14.25" hidden="false" customHeight="false" outlineLevel="0" collapsed="false">
      <c r="A428" s="1" t="s">
        <v>493</v>
      </c>
      <c r="B428" s="1" t="n">
        <v>-10.387</v>
      </c>
      <c r="C428" s="1" t="n">
        <v>5.637</v>
      </c>
    </row>
    <row r="429" customFormat="false" ht="14.25" hidden="false" customHeight="false" outlineLevel="0" collapsed="false">
      <c r="A429" s="1" t="s">
        <v>494</v>
      </c>
      <c r="B429" s="1" t="n">
        <v>-30.873</v>
      </c>
      <c r="C429" s="1" t="n">
        <v>-43.43</v>
      </c>
    </row>
    <row r="430" customFormat="false" ht="14.25" hidden="false" customHeight="false" outlineLevel="0" collapsed="false">
      <c r="A430" s="1" t="s">
        <v>495</v>
      </c>
      <c r="B430" s="1" t="n">
        <v>-8.735</v>
      </c>
      <c r="C430" s="1" t="n">
        <v>-34.135</v>
      </c>
    </row>
    <row r="431" customFormat="false" ht="14.25" hidden="false" customHeight="false" outlineLevel="0" collapsed="false">
      <c r="A431" s="1" t="s">
        <v>496</v>
      </c>
      <c r="B431" s="1" t="n">
        <v>-4.213</v>
      </c>
      <c r="C431" s="1" t="n">
        <v>10.05</v>
      </c>
    </row>
    <row r="432" customFormat="false" ht="14.25" hidden="false" customHeight="false" outlineLevel="0" collapsed="false">
      <c r="A432" s="1" t="s">
        <v>497</v>
      </c>
      <c r="B432" s="1" t="n">
        <v>-29.02</v>
      </c>
      <c r="C432" s="1" t="n">
        <v>-44</v>
      </c>
    </row>
    <row r="433" customFormat="false" ht="14.25" hidden="false" customHeight="false" outlineLevel="0" collapsed="false">
      <c r="A433" s="1" t="s">
        <v>498</v>
      </c>
      <c r="B433" s="1" t="n">
        <v>-29.135</v>
      </c>
      <c r="C433" s="1" t="n">
        <v>-43.377</v>
      </c>
    </row>
    <row r="434" customFormat="false" ht="14.25" hidden="false" customHeight="false" outlineLevel="0" collapsed="false">
      <c r="A434" s="1" t="s">
        <v>499</v>
      </c>
      <c r="B434" s="1" t="n">
        <v>-7.275</v>
      </c>
      <c r="C434" s="1" t="n">
        <v>11.993</v>
      </c>
    </row>
    <row r="435" customFormat="false" ht="14.25" hidden="false" customHeight="false" outlineLevel="0" collapsed="false">
      <c r="A435" s="1" t="s">
        <v>500</v>
      </c>
      <c r="B435" s="1" t="n">
        <v>-8.513</v>
      </c>
      <c r="C435" s="1" t="n">
        <v>12.775</v>
      </c>
    </row>
    <row r="436" customFormat="false" ht="14.25" hidden="false" customHeight="false" outlineLevel="0" collapsed="false">
      <c r="A436" s="1" t="s">
        <v>501</v>
      </c>
      <c r="B436" s="1" t="n">
        <v>-29.112</v>
      </c>
      <c r="C436" s="1" t="n">
        <v>-45.223</v>
      </c>
    </row>
    <row r="437" customFormat="false" ht="14.25" hidden="false" customHeight="false" outlineLevel="0" collapsed="false">
      <c r="A437" s="1" t="s">
        <v>502</v>
      </c>
      <c r="B437" s="1" t="n">
        <v>-27.18</v>
      </c>
      <c r="C437" s="1" t="n">
        <v>-46.457</v>
      </c>
    </row>
    <row r="438" customFormat="false" ht="14.25" hidden="false" customHeight="false" outlineLevel="0" collapsed="false">
      <c r="A438" s="1" t="s">
        <v>503</v>
      </c>
      <c r="B438" s="1" t="n">
        <v>-27.487</v>
      </c>
      <c r="C438" s="1" t="n">
        <v>-46.23</v>
      </c>
    </row>
    <row r="439" customFormat="false" ht="14.25" hidden="false" customHeight="false" outlineLevel="0" collapsed="false">
      <c r="A439" s="1" t="s">
        <v>504</v>
      </c>
      <c r="B439" s="1" t="n">
        <v>-5.705</v>
      </c>
      <c r="C439" s="1" t="n">
        <v>11.228</v>
      </c>
    </row>
    <row r="440" customFormat="false" ht="14.25" hidden="false" customHeight="false" outlineLevel="0" collapsed="false">
      <c r="A440" s="1" t="s">
        <v>505</v>
      </c>
      <c r="B440" s="1" t="n">
        <v>-6.818</v>
      </c>
      <c r="C440" s="1" t="n">
        <v>7.805</v>
      </c>
    </row>
    <row r="441" customFormat="false" ht="14.25" hidden="false" customHeight="false" outlineLevel="0" collapsed="false">
      <c r="A441" s="1" t="s">
        <v>506</v>
      </c>
      <c r="B441" s="1" t="n">
        <v>-20.82</v>
      </c>
      <c r="C441" s="1" t="n">
        <v>-39.857</v>
      </c>
    </row>
    <row r="442" customFormat="false" ht="14.25" hidden="false" customHeight="false" outlineLevel="0" collapsed="false">
      <c r="A442" s="1" t="s">
        <v>507</v>
      </c>
      <c r="B442" s="1" t="n">
        <v>-23.983</v>
      </c>
      <c r="C442" s="1" t="n">
        <v>-41.2</v>
      </c>
    </row>
    <row r="443" customFormat="false" ht="14.25" hidden="false" customHeight="false" outlineLevel="0" collapsed="false">
      <c r="A443" s="1" t="s">
        <v>508</v>
      </c>
      <c r="B443" s="1" t="n">
        <v>-7.307</v>
      </c>
      <c r="C443" s="1" t="n">
        <v>11.537</v>
      </c>
    </row>
    <row r="444" customFormat="false" ht="14.25" hidden="false" customHeight="false" outlineLevel="0" collapsed="false">
      <c r="A444" s="1" t="s">
        <v>509</v>
      </c>
      <c r="B444" s="1" t="n">
        <v>-8.573</v>
      </c>
      <c r="C444" s="1" t="n">
        <v>-34.345</v>
      </c>
    </row>
    <row r="445" customFormat="false" ht="14.25" hidden="false" customHeight="false" outlineLevel="0" collapsed="false">
      <c r="A445" s="1" t="s">
        <v>510</v>
      </c>
      <c r="B445" s="1" t="n">
        <v>-28.65</v>
      </c>
      <c r="C445" s="1" t="n">
        <v>-45.522</v>
      </c>
    </row>
    <row r="446" customFormat="false" ht="14.25" hidden="false" customHeight="false" outlineLevel="0" collapsed="false">
      <c r="A446" s="1" t="s">
        <v>511</v>
      </c>
      <c r="B446" s="1" t="n">
        <v>-9.003</v>
      </c>
      <c r="C446" s="1" t="n">
        <v>123.595</v>
      </c>
    </row>
    <row r="447" customFormat="false" ht="14.25" hidden="false" customHeight="false" outlineLevel="0" collapsed="false">
      <c r="A447" s="1" t="s">
        <v>512</v>
      </c>
      <c r="B447" s="1" t="n">
        <v>-20.958</v>
      </c>
      <c r="C447" s="1" t="n">
        <v>-39.56</v>
      </c>
    </row>
    <row r="448" customFormat="false" ht="14.25" hidden="false" customHeight="false" outlineLevel="0" collapsed="false">
      <c r="A448" s="1" t="s">
        <v>2073</v>
      </c>
      <c r="B448" s="1" t="n">
        <v>-8.99</v>
      </c>
      <c r="C448" s="1" t="n">
        <v>123.64</v>
      </c>
    </row>
    <row r="449" customFormat="false" ht="14.25" hidden="false" customHeight="false" outlineLevel="0" collapsed="false">
      <c r="A449" s="1" t="s">
        <v>513</v>
      </c>
      <c r="B449" s="1" t="n">
        <v>-27.29</v>
      </c>
      <c r="C449" s="1" t="n">
        <v>-46.378</v>
      </c>
    </row>
    <row r="450" customFormat="false" ht="14.25" hidden="false" customHeight="false" outlineLevel="0" collapsed="false">
      <c r="A450" s="1" t="s">
        <v>514</v>
      </c>
      <c r="B450" s="1" t="n">
        <v>-21.27</v>
      </c>
      <c r="C450" s="1" t="n">
        <v>-38.933</v>
      </c>
    </row>
    <row r="451" customFormat="false" ht="14.25" hidden="false" customHeight="false" outlineLevel="0" collapsed="false">
      <c r="A451" s="1" t="s">
        <v>515</v>
      </c>
      <c r="B451" s="1" t="n">
        <v>-6.476</v>
      </c>
      <c r="C451" s="1" t="n">
        <v>102.859</v>
      </c>
    </row>
    <row r="452" customFormat="false" ht="14.25" hidden="false" customHeight="false" outlineLevel="0" collapsed="false">
      <c r="A452" s="1" t="s">
        <v>516</v>
      </c>
      <c r="B452" s="1" t="n">
        <v>10.779</v>
      </c>
      <c r="C452" s="1" t="n">
        <v>51.577</v>
      </c>
    </row>
    <row r="453" customFormat="false" ht="14.25" hidden="false" customHeight="false" outlineLevel="0" collapsed="false">
      <c r="A453" s="1" t="s">
        <v>517</v>
      </c>
      <c r="B453" s="1" t="n">
        <v>-9.368</v>
      </c>
      <c r="C453" s="1" t="n">
        <v>10.608</v>
      </c>
    </row>
    <row r="454" customFormat="false" ht="14.25" hidden="false" customHeight="false" outlineLevel="0" collapsed="false">
      <c r="A454" s="1" t="s">
        <v>518</v>
      </c>
      <c r="B454" s="1" t="n">
        <v>-5.937</v>
      </c>
      <c r="C454" s="1" t="n">
        <v>103.246</v>
      </c>
    </row>
    <row r="455" customFormat="false" ht="14.25" hidden="false" customHeight="false" outlineLevel="0" collapsed="false">
      <c r="A455" s="1" t="s">
        <v>519</v>
      </c>
      <c r="B455" s="1" t="n">
        <v>10.788</v>
      </c>
      <c r="C455" s="1" t="n">
        <v>51.771</v>
      </c>
    </row>
    <row r="456" customFormat="false" ht="14.25" hidden="false" customHeight="false" outlineLevel="0" collapsed="false">
      <c r="A456" s="1" t="s">
        <v>520</v>
      </c>
      <c r="B456" s="1" t="n">
        <v>-20.615</v>
      </c>
      <c r="C456" s="1" t="n">
        <v>-37.103</v>
      </c>
    </row>
    <row r="457" customFormat="false" ht="14.25" hidden="false" customHeight="false" outlineLevel="0" collapsed="false">
      <c r="A457" s="1" t="s">
        <v>521</v>
      </c>
      <c r="B457" s="1" t="n">
        <v>-5.2</v>
      </c>
      <c r="C457" s="1" t="n">
        <v>7.973</v>
      </c>
    </row>
    <row r="458" customFormat="false" ht="14.25" hidden="false" customHeight="false" outlineLevel="0" collapsed="false">
      <c r="A458" s="1" t="s">
        <v>522</v>
      </c>
      <c r="B458" s="1" t="n">
        <v>-7.113</v>
      </c>
      <c r="C458" s="1" t="n">
        <v>104.643</v>
      </c>
    </row>
    <row r="459" customFormat="false" ht="14.25" hidden="false" customHeight="false" outlineLevel="0" collapsed="false">
      <c r="A459" s="1" t="s">
        <v>523</v>
      </c>
      <c r="B459" s="1" t="n">
        <v>-8.558</v>
      </c>
      <c r="C459" s="1" t="n">
        <v>-34.48</v>
      </c>
    </row>
    <row r="460" customFormat="false" ht="14.25" hidden="false" customHeight="false" outlineLevel="0" collapsed="false">
      <c r="A460" s="1" t="s">
        <v>524</v>
      </c>
      <c r="B460" s="1" t="n">
        <v>10.778</v>
      </c>
      <c r="C460" s="1" t="n">
        <v>52.915</v>
      </c>
    </row>
    <row r="461" customFormat="false" ht="14.25" hidden="false" customHeight="false" outlineLevel="0" collapsed="false">
      <c r="A461" s="1" t="s">
        <v>525</v>
      </c>
      <c r="B461" s="1" t="n">
        <v>10.683</v>
      </c>
      <c r="C461" s="1" t="n">
        <v>53.55</v>
      </c>
    </row>
    <row r="462" customFormat="false" ht="14.25" hidden="false" customHeight="false" outlineLevel="0" collapsed="false">
      <c r="A462" s="1" t="s">
        <v>526</v>
      </c>
      <c r="B462" s="1" t="n">
        <v>-8.168</v>
      </c>
      <c r="C462" s="1" t="n">
        <v>-34.463</v>
      </c>
    </row>
    <row r="463" customFormat="false" ht="14.25" hidden="false" customHeight="false" outlineLevel="0" collapsed="false">
      <c r="A463" s="1" t="s">
        <v>527</v>
      </c>
      <c r="B463" s="1" t="n">
        <v>-9.343</v>
      </c>
      <c r="C463" s="1" t="n">
        <v>123.592</v>
      </c>
    </row>
    <row r="464" customFormat="false" ht="14.25" hidden="false" customHeight="false" outlineLevel="0" collapsed="false">
      <c r="A464" s="1" t="s">
        <v>528</v>
      </c>
      <c r="B464" s="1" t="n">
        <v>10.69</v>
      </c>
      <c r="C464" s="1" t="n">
        <v>53.524</v>
      </c>
    </row>
    <row r="465" customFormat="false" ht="14.25" hidden="false" customHeight="false" outlineLevel="0" collapsed="false">
      <c r="A465" s="1" t="s">
        <v>529</v>
      </c>
      <c r="B465" s="1" t="n">
        <v>10.783</v>
      </c>
      <c r="C465" s="1" t="n">
        <v>51.658</v>
      </c>
    </row>
    <row r="466" customFormat="false" ht="14.25" hidden="false" customHeight="false" outlineLevel="0" collapsed="false">
      <c r="A466" s="1" t="s">
        <v>530</v>
      </c>
      <c r="B466" s="1" t="n">
        <v>-4.165</v>
      </c>
      <c r="C466" s="1" t="n">
        <v>101.499</v>
      </c>
    </row>
    <row r="467" customFormat="false" ht="14.25" hidden="false" customHeight="false" outlineLevel="0" collapsed="false">
      <c r="A467" s="1" t="s">
        <v>531</v>
      </c>
      <c r="B467" s="1" t="n">
        <v>-9.34</v>
      </c>
      <c r="C467" s="1" t="n">
        <v>123.592</v>
      </c>
    </row>
    <row r="468" customFormat="false" ht="14.25" hidden="false" customHeight="false" outlineLevel="0" collapsed="false">
      <c r="A468" s="1" t="s">
        <v>532</v>
      </c>
      <c r="B468" s="1" t="n">
        <v>-10.152</v>
      </c>
      <c r="C468" s="1" t="n">
        <v>117.193</v>
      </c>
    </row>
    <row r="469" customFormat="false" ht="14.25" hidden="false" customHeight="false" outlineLevel="0" collapsed="false">
      <c r="A469" s="1" t="s">
        <v>533</v>
      </c>
      <c r="B469" s="1" t="n">
        <v>10.804</v>
      </c>
      <c r="C469" s="1" t="n">
        <v>52.249</v>
      </c>
    </row>
    <row r="470" customFormat="false" ht="14.25" hidden="false" customHeight="false" outlineLevel="0" collapsed="false">
      <c r="A470" s="1" t="s">
        <v>534</v>
      </c>
      <c r="B470" s="1" t="n">
        <v>10.916</v>
      </c>
      <c r="C470" s="1" t="n">
        <v>51.944</v>
      </c>
    </row>
    <row r="471" customFormat="false" ht="14.25" hidden="false" customHeight="false" outlineLevel="0" collapsed="false">
      <c r="A471" s="1" t="s">
        <v>2074</v>
      </c>
      <c r="B471" s="1" t="n">
        <v>-1.667</v>
      </c>
      <c r="C471" s="1" t="n">
        <v>99.681</v>
      </c>
    </row>
    <row r="472" customFormat="false" ht="14.25" hidden="false" customHeight="false" outlineLevel="0" collapsed="false">
      <c r="A472" s="1" t="s">
        <v>535</v>
      </c>
      <c r="B472" s="1" t="n">
        <v>-4.107</v>
      </c>
      <c r="C472" s="1" t="n">
        <v>9.238</v>
      </c>
    </row>
    <row r="473" customFormat="false" ht="14.25" hidden="false" customHeight="false" outlineLevel="0" collapsed="false">
      <c r="A473" s="1" t="s">
        <v>536</v>
      </c>
      <c r="B473" s="1" t="n">
        <v>0</v>
      </c>
      <c r="C473" s="1" t="n">
        <v>158.9</v>
      </c>
    </row>
    <row r="474" customFormat="false" ht="14.25" hidden="false" customHeight="false" outlineLevel="0" collapsed="false">
      <c r="A474" s="1" t="s">
        <v>537</v>
      </c>
      <c r="B474" s="1" t="n">
        <v>-8.197</v>
      </c>
      <c r="C474" s="1" t="n">
        <v>-34.263</v>
      </c>
    </row>
    <row r="475" customFormat="false" ht="14.25" hidden="false" customHeight="false" outlineLevel="0" collapsed="false">
      <c r="A475" s="1" t="s">
        <v>538</v>
      </c>
      <c r="B475" s="1" t="n">
        <v>-2.2</v>
      </c>
      <c r="C475" s="1" t="n">
        <v>156.9</v>
      </c>
    </row>
    <row r="476" customFormat="false" ht="14.25" hidden="false" customHeight="false" outlineLevel="0" collapsed="false">
      <c r="A476" s="1" t="s">
        <v>539</v>
      </c>
      <c r="B476" s="1" t="n">
        <v>-0.944</v>
      </c>
      <c r="C476" s="1" t="n">
        <v>99.521</v>
      </c>
    </row>
    <row r="477" customFormat="false" ht="14.25" hidden="false" customHeight="false" outlineLevel="0" collapsed="false">
      <c r="A477" s="1" t="s">
        <v>540</v>
      </c>
      <c r="B477" s="1" t="n">
        <v>0</v>
      </c>
      <c r="C477" s="1" t="n">
        <v>162.6</v>
      </c>
    </row>
    <row r="478" customFormat="false" ht="14.25" hidden="false" customHeight="false" outlineLevel="0" collapsed="false">
      <c r="A478" s="1" t="s">
        <v>541</v>
      </c>
      <c r="B478" s="1" t="n">
        <v>0</v>
      </c>
      <c r="C478" s="1" t="n">
        <v>159.4</v>
      </c>
    </row>
    <row r="479" customFormat="false" ht="14.25" hidden="false" customHeight="false" outlineLevel="0" collapsed="false">
      <c r="A479" s="1" t="s">
        <v>542</v>
      </c>
      <c r="B479" s="1" t="n">
        <v>0</v>
      </c>
      <c r="C479" s="1" t="n">
        <v>162.2</v>
      </c>
    </row>
    <row r="480" customFormat="false" ht="14.25" hidden="false" customHeight="false" outlineLevel="0" collapsed="false">
      <c r="A480" s="1" t="s">
        <v>543</v>
      </c>
      <c r="B480" s="1" t="n">
        <v>0</v>
      </c>
      <c r="C480" s="1" t="n">
        <v>161.8</v>
      </c>
    </row>
    <row r="481" customFormat="false" ht="14.25" hidden="false" customHeight="false" outlineLevel="0" collapsed="false">
      <c r="A481" s="1" t="s">
        <v>544</v>
      </c>
      <c r="B481" s="1" t="n">
        <v>0</v>
      </c>
      <c r="C481" s="1" t="n">
        <v>162.7</v>
      </c>
    </row>
    <row r="482" customFormat="false" ht="14.25" hidden="false" customHeight="false" outlineLevel="0" collapsed="false">
      <c r="A482" s="1" t="s">
        <v>545</v>
      </c>
      <c r="B482" s="1" t="n">
        <v>-2.3</v>
      </c>
      <c r="C482" s="1" t="n">
        <v>156.99</v>
      </c>
    </row>
    <row r="483" customFormat="false" ht="14.25" hidden="false" customHeight="false" outlineLevel="0" collapsed="false">
      <c r="A483" s="1" t="s">
        <v>546</v>
      </c>
      <c r="B483" s="1" t="n">
        <v>-0.98</v>
      </c>
      <c r="C483" s="1" t="n">
        <v>157.8</v>
      </c>
    </row>
    <row r="484" customFormat="false" ht="14.25" hidden="false" customHeight="false" outlineLevel="0" collapsed="false">
      <c r="A484" s="1" t="s">
        <v>547</v>
      </c>
      <c r="B484" s="1" t="n">
        <v>10.812</v>
      </c>
      <c r="C484" s="1" t="n">
        <v>52.129</v>
      </c>
    </row>
    <row r="485" customFormat="false" ht="14.25" hidden="false" customHeight="false" outlineLevel="0" collapsed="false">
      <c r="A485" s="1" t="s">
        <v>548</v>
      </c>
      <c r="B485" s="1" t="n">
        <v>13.078</v>
      </c>
      <c r="C485" s="1" t="n">
        <v>47.915</v>
      </c>
    </row>
    <row r="486" customFormat="false" ht="14.25" hidden="false" customHeight="false" outlineLevel="0" collapsed="false">
      <c r="A486" s="1" t="s">
        <v>549</v>
      </c>
      <c r="B486" s="1" t="n">
        <v>-1</v>
      </c>
      <c r="C486" s="1" t="n">
        <v>157.9</v>
      </c>
    </row>
    <row r="487" customFormat="false" ht="14.25" hidden="false" customHeight="false" outlineLevel="0" collapsed="false">
      <c r="A487" s="1" t="s">
        <v>550</v>
      </c>
      <c r="B487" s="1" t="n">
        <v>0</v>
      </c>
      <c r="C487" s="1" t="n">
        <v>158.9</v>
      </c>
    </row>
    <row r="488" customFormat="false" ht="14.25" hidden="false" customHeight="false" outlineLevel="0" collapsed="false">
      <c r="A488" s="1" t="s">
        <v>551</v>
      </c>
      <c r="B488" s="1" t="n">
        <v>0</v>
      </c>
      <c r="C488" s="1" t="n">
        <v>160.6</v>
      </c>
    </row>
    <row r="489" customFormat="false" ht="14.25" hidden="false" customHeight="false" outlineLevel="0" collapsed="false">
      <c r="A489" s="1" t="s">
        <v>552</v>
      </c>
      <c r="B489" s="1" t="n">
        <v>16.17</v>
      </c>
      <c r="C489" s="1" t="n">
        <v>52.53</v>
      </c>
    </row>
    <row r="490" customFormat="false" ht="14.25" hidden="false" customHeight="false" outlineLevel="0" collapsed="false">
      <c r="A490" s="1" t="s">
        <v>553</v>
      </c>
      <c r="B490" s="1" t="n">
        <v>0</v>
      </c>
      <c r="C490" s="1" t="n">
        <v>160.5</v>
      </c>
    </row>
    <row r="491" customFormat="false" ht="14.25" hidden="false" customHeight="false" outlineLevel="0" collapsed="false">
      <c r="A491" s="1" t="s">
        <v>554</v>
      </c>
      <c r="B491" s="1" t="n">
        <v>0</v>
      </c>
      <c r="C491" s="1" t="n">
        <v>161</v>
      </c>
    </row>
    <row r="492" customFormat="false" ht="14.25" hidden="false" customHeight="false" outlineLevel="0" collapsed="false">
      <c r="A492" s="1" t="s">
        <v>555</v>
      </c>
      <c r="B492" s="1" t="n">
        <v>0</v>
      </c>
      <c r="C492" s="1" t="n">
        <v>160.4</v>
      </c>
    </row>
    <row r="493" customFormat="false" ht="14.25" hidden="false" customHeight="false" outlineLevel="0" collapsed="false">
      <c r="A493" s="1" t="s">
        <v>556</v>
      </c>
      <c r="B493" s="1" t="n">
        <v>1.597</v>
      </c>
      <c r="C493" s="1" t="n">
        <v>96.66</v>
      </c>
    </row>
    <row r="494" customFormat="false" ht="14.25" hidden="false" customHeight="false" outlineLevel="0" collapsed="false">
      <c r="A494" s="1" t="s">
        <v>557</v>
      </c>
      <c r="B494" s="1" t="n">
        <v>10.667</v>
      </c>
      <c r="C494" s="1" t="n">
        <v>-65.6</v>
      </c>
    </row>
    <row r="495" customFormat="false" ht="14.25" hidden="false" customHeight="false" outlineLevel="0" collapsed="false">
      <c r="A495" s="1" t="s">
        <v>558</v>
      </c>
      <c r="B495" s="1" t="n">
        <v>28.535</v>
      </c>
      <c r="C495" s="1" t="n">
        <v>34.572</v>
      </c>
    </row>
    <row r="496" customFormat="false" ht="14.25" hidden="false" customHeight="false" outlineLevel="0" collapsed="false">
      <c r="A496" s="1" t="s">
        <v>559</v>
      </c>
      <c r="B496" s="1" t="n">
        <v>17.65</v>
      </c>
      <c r="C496" s="1" t="n">
        <v>40.167</v>
      </c>
    </row>
    <row r="497" customFormat="false" ht="14.25" hidden="false" customHeight="false" outlineLevel="0" collapsed="false">
      <c r="A497" s="1" t="s">
        <v>560</v>
      </c>
      <c r="B497" s="1" t="n">
        <v>17.65</v>
      </c>
      <c r="C497" s="1" t="n">
        <v>40.167</v>
      </c>
    </row>
    <row r="498" customFormat="false" ht="14.25" hidden="false" customHeight="false" outlineLevel="0" collapsed="false">
      <c r="A498" s="1" t="s">
        <v>561</v>
      </c>
      <c r="B498" s="1" t="n">
        <v>40</v>
      </c>
      <c r="C498" s="1" t="n">
        <v>17.467</v>
      </c>
    </row>
    <row r="499" customFormat="false" ht="14.25" hidden="false" customHeight="false" outlineLevel="0" collapsed="false">
      <c r="A499" s="1" t="s">
        <v>562</v>
      </c>
      <c r="B499" s="1" t="n">
        <v>40</v>
      </c>
      <c r="C499" s="1" t="n">
        <v>17.742</v>
      </c>
    </row>
    <row r="500" customFormat="false" ht="14.25" hidden="false" customHeight="false" outlineLevel="0" collapsed="false">
      <c r="A500" s="1" t="s">
        <v>563</v>
      </c>
      <c r="B500" s="1" t="n">
        <v>40</v>
      </c>
      <c r="C500" s="1" t="n">
        <v>17.833</v>
      </c>
    </row>
    <row r="501" customFormat="false" ht="14.25" hidden="false" customHeight="false" outlineLevel="0" collapsed="false">
      <c r="A501" s="1" t="s">
        <v>564</v>
      </c>
      <c r="B501" s="1" t="n">
        <v>39.853</v>
      </c>
      <c r="C501" s="1" t="n">
        <v>17.913</v>
      </c>
    </row>
    <row r="502" customFormat="false" ht="14.25" hidden="false" customHeight="false" outlineLevel="0" collapsed="false">
      <c r="A502" s="1" t="s">
        <v>565</v>
      </c>
      <c r="B502" s="1" t="n">
        <v>39.783</v>
      </c>
      <c r="C502" s="1" t="n">
        <v>17.583</v>
      </c>
    </row>
    <row r="503" customFormat="false" ht="14.25" hidden="false" customHeight="false" outlineLevel="0" collapsed="false">
      <c r="A503" s="1" t="s">
        <v>566</v>
      </c>
      <c r="B503" s="1" t="n">
        <v>39.808</v>
      </c>
      <c r="C503" s="1" t="n">
        <v>17.733</v>
      </c>
    </row>
    <row r="504" customFormat="false" ht="14.25" hidden="false" customHeight="false" outlineLevel="0" collapsed="false">
      <c r="A504" s="1" t="s">
        <v>567</v>
      </c>
      <c r="B504" s="1" t="n">
        <v>39.757</v>
      </c>
      <c r="C504" s="1" t="n">
        <v>17.893</v>
      </c>
    </row>
    <row r="505" customFormat="false" ht="14.25" hidden="false" customHeight="false" outlineLevel="0" collapsed="false">
      <c r="A505" s="1" t="s">
        <v>568</v>
      </c>
      <c r="B505" s="1" t="n">
        <v>39.592</v>
      </c>
      <c r="C505" s="1" t="n">
        <v>17.683</v>
      </c>
    </row>
    <row r="506" customFormat="false" ht="14.25" hidden="false" customHeight="false" outlineLevel="0" collapsed="false">
      <c r="A506" s="1" t="s">
        <v>569</v>
      </c>
      <c r="B506" s="1" t="n">
        <v>39.683</v>
      </c>
      <c r="C506" s="1" t="n">
        <v>17.8</v>
      </c>
    </row>
    <row r="507" customFormat="false" ht="14.25" hidden="false" customHeight="false" outlineLevel="0" collapsed="false">
      <c r="A507" s="1" t="s">
        <v>570</v>
      </c>
      <c r="B507" s="1" t="n">
        <v>39.727</v>
      </c>
      <c r="C507" s="1" t="n">
        <v>17.862</v>
      </c>
    </row>
    <row r="508" customFormat="false" ht="14.25" hidden="false" customHeight="false" outlineLevel="0" collapsed="false">
      <c r="A508" s="1" t="s">
        <v>571</v>
      </c>
      <c r="B508" s="1" t="n">
        <v>39.692</v>
      </c>
      <c r="C508" s="1" t="n">
        <v>18.283</v>
      </c>
    </row>
    <row r="509" customFormat="false" ht="14.25" hidden="false" customHeight="false" outlineLevel="0" collapsed="false">
      <c r="A509" s="1" t="s">
        <v>572</v>
      </c>
      <c r="B509" s="1" t="n">
        <v>39.64</v>
      </c>
      <c r="C509" s="1" t="n">
        <v>18.283</v>
      </c>
    </row>
    <row r="510" customFormat="false" ht="14.25" hidden="false" customHeight="false" outlineLevel="0" collapsed="false">
      <c r="A510" s="1" t="s">
        <v>573</v>
      </c>
      <c r="B510" s="1" t="n">
        <v>39.559</v>
      </c>
      <c r="C510" s="1" t="n">
        <v>18.283</v>
      </c>
    </row>
    <row r="511" customFormat="false" ht="14.25" hidden="false" customHeight="false" outlineLevel="0" collapsed="false">
      <c r="A511" s="1" t="s">
        <v>574</v>
      </c>
      <c r="B511" s="1" t="n">
        <v>39.345</v>
      </c>
      <c r="C511" s="1" t="n">
        <v>18.283</v>
      </c>
    </row>
    <row r="512" customFormat="false" ht="14.25" hidden="false" customHeight="false" outlineLevel="0" collapsed="false">
      <c r="A512" s="1" t="s">
        <v>575</v>
      </c>
      <c r="B512" s="1" t="n">
        <v>39.742</v>
      </c>
      <c r="C512" s="1" t="n">
        <v>18.08</v>
      </c>
    </row>
    <row r="513" customFormat="false" ht="14.25" hidden="false" customHeight="false" outlineLevel="0" collapsed="false">
      <c r="A513" s="1" t="s">
        <v>576</v>
      </c>
      <c r="B513" s="1" t="n">
        <v>39.693</v>
      </c>
      <c r="C513" s="1" t="n">
        <v>18.058</v>
      </c>
    </row>
    <row r="514" customFormat="false" ht="14.25" hidden="false" customHeight="false" outlineLevel="0" collapsed="false">
      <c r="A514" s="1" t="s">
        <v>577</v>
      </c>
      <c r="B514" s="1" t="n">
        <v>39.653</v>
      </c>
      <c r="C514" s="1" t="n">
        <v>18.042</v>
      </c>
    </row>
    <row r="515" customFormat="false" ht="14.25" hidden="false" customHeight="false" outlineLevel="0" collapsed="false">
      <c r="A515" s="1" t="s">
        <v>578</v>
      </c>
      <c r="B515" s="1" t="n">
        <v>39.507</v>
      </c>
      <c r="C515" s="1" t="n">
        <v>17.978</v>
      </c>
    </row>
    <row r="516" customFormat="false" ht="14.25" hidden="false" customHeight="false" outlineLevel="0" collapsed="false">
      <c r="A516" s="1" t="s">
        <v>579</v>
      </c>
      <c r="B516" s="1" t="n">
        <v>42.166</v>
      </c>
      <c r="C516" s="1" t="n">
        <v>16.767</v>
      </c>
    </row>
    <row r="517" customFormat="false" ht="14.25" hidden="false" customHeight="false" outlineLevel="0" collapsed="false">
      <c r="A517" s="1" t="s">
        <v>580</v>
      </c>
      <c r="B517" s="1" t="n">
        <v>42.167</v>
      </c>
      <c r="C517" s="1" t="n">
        <v>16.5</v>
      </c>
    </row>
    <row r="518" customFormat="false" ht="14.25" hidden="false" customHeight="false" outlineLevel="0" collapsed="false">
      <c r="A518" s="1" t="s">
        <v>581</v>
      </c>
      <c r="B518" s="1" t="n">
        <v>42.167</v>
      </c>
      <c r="C518" s="1" t="n">
        <v>16</v>
      </c>
    </row>
    <row r="519" customFormat="false" ht="14.25" hidden="false" customHeight="false" outlineLevel="0" collapsed="false">
      <c r="A519" s="1" t="s">
        <v>582</v>
      </c>
      <c r="B519" s="1" t="n">
        <v>42.001</v>
      </c>
      <c r="C519" s="1" t="n">
        <v>16.217</v>
      </c>
    </row>
    <row r="520" customFormat="false" ht="14.25" hidden="false" customHeight="false" outlineLevel="0" collapsed="false">
      <c r="A520" s="1" t="s">
        <v>583</v>
      </c>
      <c r="B520" s="1" t="n">
        <v>42.05</v>
      </c>
      <c r="C520" s="1" t="n">
        <v>16.216</v>
      </c>
    </row>
    <row r="521" customFormat="false" ht="14.25" hidden="false" customHeight="false" outlineLevel="0" collapsed="false">
      <c r="A521" s="1" t="s">
        <v>584</v>
      </c>
      <c r="B521" s="1" t="n">
        <v>42</v>
      </c>
      <c r="C521" s="1" t="n">
        <v>16.717</v>
      </c>
    </row>
    <row r="522" customFormat="false" ht="14.25" hidden="false" customHeight="false" outlineLevel="0" collapsed="false">
      <c r="A522" s="1" t="s">
        <v>585</v>
      </c>
      <c r="B522" s="1" t="n">
        <v>41.801</v>
      </c>
      <c r="C522" s="1" t="n">
        <v>16.617</v>
      </c>
    </row>
    <row r="523" customFormat="false" ht="14.25" hidden="false" customHeight="false" outlineLevel="0" collapsed="false">
      <c r="A523" s="1" t="s">
        <v>586</v>
      </c>
      <c r="B523" s="1" t="n">
        <v>41.783</v>
      </c>
      <c r="C523" s="1" t="n">
        <v>16.858</v>
      </c>
    </row>
    <row r="524" customFormat="false" ht="14.25" hidden="false" customHeight="false" outlineLevel="0" collapsed="false">
      <c r="A524" s="1" t="s">
        <v>587</v>
      </c>
      <c r="B524" s="1" t="n">
        <v>41.647</v>
      </c>
      <c r="C524" s="1" t="n">
        <v>17.191</v>
      </c>
    </row>
    <row r="525" customFormat="false" ht="14.25" hidden="false" customHeight="false" outlineLevel="0" collapsed="false">
      <c r="A525" s="1" t="s">
        <v>588</v>
      </c>
      <c r="B525" s="1" t="n">
        <v>41.5</v>
      </c>
      <c r="C525" s="1" t="n">
        <v>17.05</v>
      </c>
    </row>
    <row r="526" customFormat="false" ht="14.25" hidden="false" customHeight="false" outlineLevel="0" collapsed="false">
      <c r="A526" s="1" t="s">
        <v>589</v>
      </c>
      <c r="B526" s="1" t="n">
        <v>41.5</v>
      </c>
      <c r="C526" s="1" t="n">
        <v>16.658</v>
      </c>
    </row>
    <row r="527" customFormat="false" ht="14.25" hidden="false" customHeight="false" outlineLevel="0" collapsed="false">
      <c r="A527" s="1" t="s">
        <v>590</v>
      </c>
      <c r="B527" s="1" t="n">
        <v>41.5</v>
      </c>
      <c r="C527" s="1" t="n">
        <v>16.407</v>
      </c>
    </row>
    <row r="528" customFormat="false" ht="14.25" hidden="false" customHeight="false" outlineLevel="0" collapsed="false">
      <c r="A528" s="1" t="s">
        <v>591</v>
      </c>
      <c r="B528" s="1" t="n">
        <v>41.5</v>
      </c>
      <c r="C528" s="1" t="n">
        <v>16.225</v>
      </c>
    </row>
    <row r="529" customFormat="false" ht="14.25" hidden="false" customHeight="false" outlineLevel="0" collapsed="false">
      <c r="A529" s="1" t="s">
        <v>592</v>
      </c>
      <c r="B529" s="1" t="n">
        <v>41.667</v>
      </c>
      <c r="C529" s="1" t="n">
        <v>16.242</v>
      </c>
    </row>
    <row r="530" customFormat="false" ht="14.25" hidden="false" customHeight="false" outlineLevel="0" collapsed="false">
      <c r="A530" s="1" t="s">
        <v>593</v>
      </c>
      <c r="B530" s="1" t="n">
        <v>41.5</v>
      </c>
      <c r="C530" s="1" t="n">
        <v>17.308</v>
      </c>
    </row>
    <row r="531" customFormat="false" ht="14.25" hidden="false" customHeight="false" outlineLevel="0" collapsed="false">
      <c r="A531" s="1" t="s">
        <v>594</v>
      </c>
      <c r="B531" s="1" t="n">
        <v>40.758</v>
      </c>
      <c r="C531" s="1" t="n">
        <v>18.192</v>
      </c>
    </row>
    <row r="532" customFormat="false" ht="14.25" hidden="false" customHeight="false" outlineLevel="0" collapsed="false">
      <c r="A532" s="1" t="s">
        <v>595</v>
      </c>
      <c r="B532" s="1" t="n">
        <v>40.625</v>
      </c>
      <c r="C532" s="1" t="n">
        <v>18.329</v>
      </c>
    </row>
    <row r="533" customFormat="false" ht="14.25" hidden="false" customHeight="false" outlineLevel="0" collapsed="false">
      <c r="A533" s="1" t="s">
        <v>596</v>
      </c>
      <c r="B533" s="1" t="n">
        <v>40.546</v>
      </c>
      <c r="C533" s="1" t="n">
        <v>18.467</v>
      </c>
    </row>
    <row r="534" customFormat="false" ht="14.25" hidden="false" customHeight="false" outlineLevel="0" collapsed="false">
      <c r="A534" s="1" t="s">
        <v>597</v>
      </c>
      <c r="B534" s="1" t="n">
        <v>40.5</v>
      </c>
      <c r="C534" s="1" t="n">
        <v>18.642</v>
      </c>
    </row>
    <row r="535" customFormat="false" ht="14.25" hidden="false" customHeight="false" outlineLevel="0" collapsed="false">
      <c r="A535" s="1" t="s">
        <v>598</v>
      </c>
      <c r="B535" s="1" t="n">
        <v>40.392</v>
      </c>
      <c r="C535" s="1" t="n">
        <v>18.583</v>
      </c>
    </row>
    <row r="536" customFormat="false" ht="14.25" hidden="false" customHeight="false" outlineLevel="0" collapsed="false">
      <c r="A536" s="1" t="s">
        <v>599</v>
      </c>
      <c r="B536" s="1" t="n">
        <v>40.233</v>
      </c>
      <c r="C536" s="1" t="n">
        <v>18.667</v>
      </c>
    </row>
    <row r="537" customFormat="false" ht="14.25" hidden="false" customHeight="false" outlineLevel="0" collapsed="false">
      <c r="A537" s="1" t="s">
        <v>600</v>
      </c>
      <c r="B537" s="1" t="n">
        <v>39.716</v>
      </c>
      <c r="C537" s="1" t="n">
        <v>18.776</v>
      </c>
    </row>
    <row r="538" customFormat="false" ht="14.25" hidden="false" customHeight="false" outlineLevel="0" collapsed="false">
      <c r="A538" s="1" t="s">
        <v>601</v>
      </c>
      <c r="B538" s="1" t="n">
        <v>39.825</v>
      </c>
      <c r="C538" s="1" t="n">
        <v>18.642</v>
      </c>
    </row>
    <row r="539" customFormat="false" ht="14.25" hidden="false" customHeight="false" outlineLevel="0" collapsed="false">
      <c r="A539" s="1" t="s">
        <v>602</v>
      </c>
      <c r="B539" s="1" t="n">
        <v>39.85</v>
      </c>
      <c r="C539" s="1" t="n">
        <v>18.6</v>
      </c>
    </row>
    <row r="540" customFormat="false" ht="14.25" hidden="false" customHeight="false" outlineLevel="0" collapsed="false">
      <c r="A540" s="1" t="s">
        <v>603</v>
      </c>
      <c r="B540" s="1" t="n">
        <v>39.908</v>
      </c>
      <c r="C540" s="1" t="n">
        <v>16.758</v>
      </c>
    </row>
    <row r="541" customFormat="false" ht="14.25" hidden="false" customHeight="false" outlineLevel="0" collapsed="false">
      <c r="A541" s="1" t="s">
        <v>604</v>
      </c>
      <c r="B541" s="1" t="n">
        <v>39.725</v>
      </c>
      <c r="C541" s="1" t="n">
        <v>16.975</v>
      </c>
    </row>
    <row r="542" customFormat="false" ht="14.25" hidden="false" customHeight="false" outlineLevel="0" collapsed="false">
      <c r="A542" s="1" t="s">
        <v>605</v>
      </c>
      <c r="B542" s="1" t="n">
        <v>39.667</v>
      </c>
      <c r="C542" s="1" t="n">
        <v>17.05</v>
      </c>
    </row>
    <row r="543" customFormat="false" ht="14.25" hidden="false" customHeight="false" outlineLevel="0" collapsed="false">
      <c r="A543" s="1" t="s">
        <v>606</v>
      </c>
      <c r="B543" s="1" t="n">
        <v>39.6</v>
      </c>
      <c r="C543" s="1" t="n">
        <v>17.183</v>
      </c>
    </row>
    <row r="544" customFormat="false" ht="14.25" hidden="false" customHeight="false" outlineLevel="0" collapsed="false">
      <c r="A544" s="1" t="s">
        <v>607</v>
      </c>
      <c r="B544" s="1" t="n">
        <v>27.712</v>
      </c>
      <c r="C544" s="1" t="n">
        <v>35.047</v>
      </c>
    </row>
    <row r="545" customFormat="false" ht="14.25" hidden="false" customHeight="false" outlineLevel="0" collapsed="false">
      <c r="A545" s="1" t="s">
        <v>608</v>
      </c>
      <c r="B545" s="1" t="n">
        <v>15.56</v>
      </c>
      <c r="C545" s="1" t="n">
        <v>41.67</v>
      </c>
    </row>
    <row r="546" customFormat="false" ht="14.25" hidden="false" customHeight="false" outlineLevel="0" collapsed="false">
      <c r="A546" s="1" t="s">
        <v>609</v>
      </c>
      <c r="B546" s="1" t="n">
        <v>26.292</v>
      </c>
      <c r="C546" s="1" t="n">
        <v>35.36</v>
      </c>
    </row>
    <row r="547" customFormat="false" ht="14.25" hidden="false" customHeight="false" outlineLevel="0" collapsed="false">
      <c r="A547" s="1" t="s">
        <v>610</v>
      </c>
      <c r="B547" s="1" t="n">
        <v>25.75</v>
      </c>
      <c r="C547" s="1" t="n">
        <v>35.085</v>
      </c>
    </row>
    <row r="548" customFormat="false" ht="14.25" hidden="false" customHeight="false" outlineLevel="0" collapsed="false">
      <c r="A548" s="1" t="s">
        <v>611</v>
      </c>
      <c r="B548" s="1" t="n">
        <v>27.053</v>
      </c>
      <c r="C548" s="1" t="n">
        <v>35.405</v>
      </c>
    </row>
    <row r="549" customFormat="false" ht="14.25" hidden="false" customHeight="false" outlineLevel="0" collapsed="false">
      <c r="A549" s="1" t="s">
        <v>612</v>
      </c>
      <c r="B549" s="1" t="n">
        <v>27.687</v>
      </c>
      <c r="C549" s="1" t="n">
        <v>34.597</v>
      </c>
    </row>
    <row r="550" customFormat="false" ht="14.25" hidden="false" customHeight="false" outlineLevel="0" collapsed="false">
      <c r="A550" s="1" t="s">
        <v>613</v>
      </c>
      <c r="B550" s="1" t="n">
        <v>25.522</v>
      </c>
      <c r="C550" s="1" t="n">
        <v>35.608</v>
      </c>
    </row>
    <row r="551" customFormat="false" ht="14.25" hidden="false" customHeight="false" outlineLevel="0" collapsed="false">
      <c r="A551" s="1" t="s">
        <v>614</v>
      </c>
      <c r="B551" s="1" t="n">
        <v>17.362</v>
      </c>
      <c r="C551" s="1" t="n">
        <v>40.022</v>
      </c>
    </row>
    <row r="552" customFormat="false" ht="14.25" hidden="false" customHeight="false" outlineLevel="0" collapsed="false">
      <c r="A552" s="1" t="s">
        <v>615</v>
      </c>
      <c r="B552" s="1" t="n">
        <v>18.602</v>
      </c>
      <c r="C552" s="1" t="n">
        <v>39.057</v>
      </c>
    </row>
    <row r="553" customFormat="false" ht="14.25" hidden="false" customHeight="false" outlineLevel="0" collapsed="false">
      <c r="A553" s="1" t="s">
        <v>616</v>
      </c>
      <c r="B553" s="1" t="n">
        <v>24.76</v>
      </c>
      <c r="C553" s="1" t="n">
        <v>36.23</v>
      </c>
    </row>
    <row r="554" customFormat="false" ht="14.25" hidden="false" customHeight="false" outlineLevel="0" collapsed="false">
      <c r="A554" s="1" t="s">
        <v>617</v>
      </c>
      <c r="B554" s="1" t="n">
        <v>19.907</v>
      </c>
      <c r="C554" s="1" t="n">
        <v>38.012</v>
      </c>
    </row>
    <row r="555" customFormat="false" ht="14.25" hidden="false" customHeight="false" outlineLevel="0" collapsed="false">
      <c r="A555" s="1" t="s">
        <v>618</v>
      </c>
      <c r="B555" s="1" t="n">
        <v>19.458</v>
      </c>
      <c r="C555" s="1" t="n">
        <v>38.722</v>
      </c>
    </row>
    <row r="556" customFormat="false" ht="14.25" hidden="false" customHeight="false" outlineLevel="0" collapsed="false">
      <c r="A556" s="1" t="s">
        <v>619</v>
      </c>
      <c r="B556" s="1" t="n">
        <v>19.135</v>
      </c>
      <c r="C556" s="1" t="n">
        <v>39.053</v>
      </c>
    </row>
    <row r="557" customFormat="false" ht="14.25" hidden="false" customHeight="false" outlineLevel="0" collapsed="false">
      <c r="A557" s="1" t="s">
        <v>620</v>
      </c>
      <c r="B557" s="1" t="n">
        <v>23.312</v>
      </c>
      <c r="C557" s="1" t="n">
        <v>36.712</v>
      </c>
    </row>
    <row r="558" customFormat="false" ht="14.25" hidden="false" customHeight="false" outlineLevel="0" collapsed="false">
      <c r="A558" s="1" t="s">
        <v>621</v>
      </c>
      <c r="B558" s="1" t="n">
        <v>23.392</v>
      </c>
      <c r="C558" s="1" t="n">
        <v>36.982</v>
      </c>
    </row>
    <row r="559" customFormat="false" ht="14.25" hidden="false" customHeight="false" outlineLevel="0" collapsed="false">
      <c r="A559" s="1" t="s">
        <v>622</v>
      </c>
      <c r="B559" s="1" t="n">
        <v>19.64</v>
      </c>
      <c r="C559" s="1" t="n">
        <v>38.608</v>
      </c>
    </row>
    <row r="560" customFormat="false" ht="14.25" hidden="false" customHeight="false" outlineLevel="0" collapsed="false">
      <c r="A560" s="1" t="s">
        <v>623</v>
      </c>
      <c r="B560" s="1" t="n">
        <v>20.105</v>
      </c>
      <c r="C560" s="1" t="n">
        <v>38.423</v>
      </c>
    </row>
    <row r="561" customFormat="false" ht="14.25" hidden="false" customHeight="false" outlineLevel="0" collapsed="false">
      <c r="A561" s="1" t="s">
        <v>624</v>
      </c>
      <c r="B561" s="1" t="n">
        <v>22.915</v>
      </c>
      <c r="C561" s="1" t="n">
        <v>37.377</v>
      </c>
    </row>
    <row r="562" customFormat="false" ht="14.25" hidden="false" customHeight="false" outlineLevel="0" collapsed="false">
      <c r="A562" s="1" t="s">
        <v>625</v>
      </c>
      <c r="B562" s="1" t="n">
        <v>21.428</v>
      </c>
      <c r="C562" s="1" t="n">
        <v>37.98</v>
      </c>
    </row>
    <row r="563" customFormat="false" ht="14.25" hidden="false" customHeight="false" outlineLevel="0" collapsed="false">
      <c r="A563" s="1" t="s">
        <v>626</v>
      </c>
      <c r="B563" s="1" t="n">
        <v>22.252</v>
      </c>
      <c r="C563" s="1" t="n">
        <v>37.782</v>
      </c>
    </row>
    <row r="564" customFormat="false" ht="14.25" hidden="false" customHeight="false" outlineLevel="0" collapsed="false">
      <c r="A564" s="1" t="s">
        <v>627</v>
      </c>
      <c r="B564" s="1" t="n">
        <v>16.96</v>
      </c>
      <c r="C564" s="1" t="n">
        <v>110.53</v>
      </c>
    </row>
    <row r="565" customFormat="false" ht="14.25" hidden="false" customHeight="false" outlineLevel="0" collapsed="false">
      <c r="A565" s="1" t="s">
        <v>628</v>
      </c>
      <c r="B565" s="1" t="n">
        <v>19.46</v>
      </c>
      <c r="C565" s="1" t="n">
        <v>116.25</v>
      </c>
    </row>
    <row r="566" customFormat="false" ht="14.25" hidden="false" customHeight="false" outlineLevel="0" collapsed="false">
      <c r="A566" s="1" t="s">
        <v>629</v>
      </c>
      <c r="B566" s="1" t="n">
        <v>13.79</v>
      </c>
      <c r="C566" s="1" t="n">
        <v>112.18</v>
      </c>
    </row>
    <row r="567" customFormat="false" ht="14.25" hidden="false" customHeight="false" outlineLevel="0" collapsed="false">
      <c r="A567" s="1" t="s">
        <v>630</v>
      </c>
      <c r="B567" s="1" t="n">
        <v>20.14</v>
      </c>
      <c r="C567" s="1" t="n">
        <v>117.36</v>
      </c>
    </row>
    <row r="568" customFormat="false" ht="14.25" hidden="false" customHeight="false" outlineLevel="0" collapsed="false">
      <c r="A568" s="1" t="s">
        <v>631</v>
      </c>
      <c r="B568" s="1" t="n">
        <v>14.39</v>
      </c>
      <c r="C568" s="1" t="n">
        <v>110.7</v>
      </c>
    </row>
    <row r="569" customFormat="false" ht="14.25" hidden="false" customHeight="false" outlineLevel="0" collapsed="false">
      <c r="A569" s="1" t="s">
        <v>632</v>
      </c>
      <c r="B569" s="1" t="n">
        <v>17.96</v>
      </c>
      <c r="C569" s="1" t="n">
        <v>114.96</v>
      </c>
    </row>
    <row r="570" customFormat="false" ht="14.25" hidden="false" customHeight="false" outlineLevel="0" collapsed="false">
      <c r="A570" s="1" t="s">
        <v>633</v>
      </c>
      <c r="B570" s="1" t="n">
        <v>7.04</v>
      </c>
      <c r="C570" s="1" t="n">
        <v>111.55</v>
      </c>
    </row>
    <row r="571" customFormat="false" ht="14.25" hidden="false" customHeight="false" outlineLevel="0" collapsed="false">
      <c r="A571" s="1" t="s">
        <v>634</v>
      </c>
      <c r="B571" s="1" t="n">
        <v>8.825</v>
      </c>
      <c r="C571" s="1" t="n">
        <v>111.4411667</v>
      </c>
    </row>
    <row r="572" customFormat="false" ht="14.25" hidden="false" customHeight="false" outlineLevel="0" collapsed="false">
      <c r="A572" s="1" t="s">
        <v>635</v>
      </c>
      <c r="B572" s="1" t="n">
        <v>20.99576667</v>
      </c>
      <c r="C572" s="1" t="n">
        <v>114.9797333</v>
      </c>
    </row>
    <row r="573" customFormat="false" ht="14.25" hidden="false" customHeight="false" outlineLevel="0" collapsed="false">
      <c r="A573" s="1" t="s">
        <v>636</v>
      </c>
      <c r="B573" s="1" t="n">
        <v>21.50331667</v>
      </c>
      <c r="C573" s="1" t="n">
        <v>114.5006667</v>
      </c>
    </row>
    <row r="574" customFormat="false" ht="14.25" hidden="false" customHeight="false" outlineLevel="0" collapsed="false">
      <c r="A574" s="1" t="s">
        <v>637</v>
      </c>
      <c r="B574" s="1" t="n">
        <v>22.00833333</v>
      </c>
      <c r="C574" s="1" t="n">
        <v>113.9993833</v>
      </c>
    </row>
    <row r="575" customFormat="false" ht="14.25" hidden="false" customHeight="false" outlineLevel="0" collapsed="false">
      <c r="A575" s="1" t="s">
        <v>638</v>
      </c>
      <c r="B575" s="1" t="n">
        <v>-40.0032</v>
      </c>
      <c r="C575" s="1" t="n">
        <v>0.9075</v>
      </c>
    </row>
    <row r="576" customFormat="false" ht="14.25" hidden="false" customHeight="false" outlineLevel="0" collapsed="false">
      <c r="A576" s="1" t="s">
        <v>639</v>
      </c>
      <c r="B576" s="1" t="n">
        <v>-34.6213</v>
      </c>
      <c r="C576" s="1" t="n">
        <v>17.0363</v>
      </c>
    </row>
    <row r="577" customFormat="false" ht="14.25" hidden="false" customHeight="false" outlineLevel="0" collapsed="false">
      <c r="A577" s="1" t="s">
        <v>640</v>
      </c>
      <c r="B577" s="1" t="n">
        <v>-36.4956</v>
      </c>
      <c r="C577" s="1" t="n">
        <v>13.1091</v>
      </c>
    </row>
    <row r="578" customFormat="false" ht="14.25" hidden="false" customHeight="false" outlineLevel="0" collapsed="false">
      <c r="A578" s="1" t="s">
        <v>641</v>
      </c>
      <c r="B578" s="1" t="n">
        <v>-34.3263</v>
      </c>
      <c r="C578" s="1" t="n">
        <v>17.9736</v>
      </c>
    </row>
    <row r="579" customFormat="false" ht="14.25" hidden="false" customHeight="false" outlineLevel="0" collapsed="false">
      <c r="A579" s="1" t="s">
        <v>642</v>
      </c>
      <c r="B579" s="1" t="n">
        <v>-39.2945</v>
      </c>
      <c r="C579" s="1" t="n">
        <v>7.6704</v>
      </c>
    </row>
    <row r="580" customFormat="false" ht="14.25" hidden="false" customHeight="false" outlineLevel="0" collapsed="false">
      <c r="A580" s="1" t="s">
        <v>643</v>
      </c>
      <c r="B580" s="1" t="n">
        <v>-34.197</v>
      </c>
      <c r="C580" s="1" t="n">
        <v>17.9736</v>
      </c>
    </row>
    <row r="581" customFormat="false" ht="14.25" hidden="false" customHeight="false" outlineLevel="0" collapsed="false">
      <c r="A581" s="1" t="s">
        <v>644</v>
      </c>
      <c r="B581" s="1" t="n">
        <v>-34.3878</v>
      </c>
      <c r="C581" s="1" t="n">
        <v>17.5695</v>
      </c>
    </row>
    <row r="582" customFormat="false" ht="14.25" hidden="false" customHeight="false" outlineLevel="0" collapsed="false">
      <c r="A582" s="1" t="s">
        <v>645</v>
      </c>
      <c r="B582" s="1" t="n">
        <v>11.955</v>
      </c>
      <c r="C582" s="1" t="n">
        <v>44.3</v>
      </c>
    </row>
    <row r="583" customFormat="false" ht="14.25" hidden="false" customHeight="false" outlineLevel="0" collapsed="false">
      <c r="A583" s="1" t="s">
        <v>646</v>
      </c>
      <c r="B583" s="1" t="n">
        <v>86.5256</v>
      </c>
      <c r="C583" s="1" t="n">
        <v>152.0996</v>
      </c>
    </row>
    <row r="584" customFormat="false" ht="14.25" hidden="false" customHeight="false" outlineLevel="0" collapsed="false">
      <c r="A584" s="1" t="s">
        <v>647</v>
      </c>
      <c r="B584" s="1" t="n">
        <v>88.6752</v>
      </c>
      <c r="C584" s="1" t="n">
        <v>153.7344</v>
      </c>
    </row>
    <row r="585" customFormat="false" ht="14.25" hidden="false" customHeight="false" outlineLevel="0" collapsed="false">
      <c r="A585" s="1" t="s">
        <v>648</v>
      </c>
      <c r="B585" s="1" t="n">
        <v>87</v>
      </c>
      <c r="C585" s="1" t="n">
        <v>-146</v>
      </c>
    </row>
    <row r="586" customFormat="false" ht="14.25" hidden="false" customHeight="false" outlineLevel="0" collapsed="false">
      <c r="A586" s="1" t="s">
        <v>649</v>
      </c>
      <c r="B586" s="1" t="n">
        <v>82.4096</v>
      </c>
      <c r="C586" s="1" t="n">
        <v>83.8702</v>
      </c>
    </row>
    <row r="587" customFormat="false" ht="14.25" hidden="false" customHeight="false" outlineLevel="0" collapsed="false">
      <c r="A587" s="1" t="s">
        <v>650</v>
      </c>
      <c r="B587" s="1" t="n">
        <v>87.0696</v>
      </c>
      <c r="C587" s="1" t="n">
        <v>104.6593</v>
      </c>
    </row>
    <row r="588" customFormat="false" ht="14.25" hidden="false" customHeight="false" outlineLevel="0" collapsed="false">
      <c r="A588" s="1" t="s">
        <v>651</v>
      </c>
      <c r="B588" s="1" t="n">
        <v>71.9604</v>
      </c>
      <c r="C588" s="1" t="n">
        <v>14.6632</v>
      </c>
    </row>
    <row r="589" customFormat="false" ht="14.25" hidden="false" customHeight="false" outlineLevel="0" collapsed="false">
      <c r="A589" s="1" t="s">
        <v>2075</v>
      </c>
      <c r="B589" s="1" t="n">
        <v>77.1491</v>
      </c>
      <c r="C589" s="1" t="n">
        <v>18.838</v>
      </c>
    </row>
    <row r="590" customFormat="false" ht="14.25" hidden="false" customHeight="false" outlineLevel="0" collapsed="false">
      <c r="A590" s="1" t="s">
        <v>652</v>
      </c>
      <c r="B590" s="1" t="n">
        <v>78.8344</v>
      </c>
      <c r="C590" s="1" t="n">
        <v>-10.0561</v>
      </c>
    </row>
    <row r="591" customFormat="false" ht="14.25" hidden="false" customHeight="false" outlineLevel="0" collapsed="false">
      <c r="A591" s="1" t="s">
        <v>653</v>
      </c>
      <c r="B591" s="1" t="n">
        <v>78.8321</v>
      </c>
      <c r="C591" s="1" t="n">
        <v>-3.9842</v>
      </c>
    </row>
    <row r="592" customFormat="false" ht="14.25" hidden="false" customHeight="false" outlineLevel="0" collapsed="false">
      <c r="A592" s="1" t="s">
        <v>654</v>
      </c>
      <c r="B592" s="1" t="n">
        <v>78.8124</v>
      </c>
      <c r="C592" s="1" t="n">
        <v>-4.9754</v>
      </c>
    </row>
    <row r="593" customFormat="false" ht="14.25" hidden="false" customHeight="false" outlineLevel="0" collapsed="false">
      <c r="A593" s="1" t="s">
        <v>655</v>
      </c>
      <c r="B593" s="1" t="n">
        <v>79.2829</v>
      </c>
      <c r="C593" s="1" t="n">
        <v>4.3276</v>
      </c>
    </row>
    <row r="594" customFormat="false" ht="14.25" hidden="false" customHeight="false" outlineLevel="0" collapsed="false">
      <c r="A594" s="1" t="s">
        <v>656</v>
      </c>
      <c r="B594" s="1" t="n">
        <v>79.1081</v>
      </c>
      <c r="C594" s="1" t="n">
        <v>4.6004</v>
      </c>
    </row>
    <row r="595" customFormat="false" ht="14.25" hidden="false" customHeight="false" outlineLevel="0" collapsed="false">
      <c r="A595" s="1" t="s">
        <v>657</v>
      </c>
      <c r="B595" s="1" t="n">
        <v>81.0972</v>
      </c>
      <c r="C595" s="1" t="n">
        <v>8.6337</v>
      </c>
    </row>
    <row r="596" customFormat="false" ht="14.25" hidden="false" customHeight="false" outlineLevel="0" collapsed="false">
      <c r="A596" s="1" t="s">
        <v>658</v>
      </c>
      <c r="B596" s="1" t="n">
        <v>80.4783</v>
      </c>
      <c r="C596" s="1" t="n">
        <v>5.8851</v>
      </c>
    </row>
    <row r="597" customFormat="false" ht="14.25" hidden="false" customHeight="false" outlineLevel="0" collapsed="false">
      <c r="A597" s="1" t="s">
        <v>659</v>
      </c>
      <c r="B597" s="1" t="n">
        <v>79.6038</v>
      </c>
      <c r="C597" s="1" t="n">
        <v>5.1719</v>
      </c>
    </row>
    <row r="598" customFormat="false" ht="14.25" hidden="false" customHeight="false" outlineLevel="0" collapsed="false">
      <c r="A598" s="1" t="s">
        <v>660</v>
      </c>
      <c r="B598" s="1" t="n">
        <v>78.829</v>
      </c>
      <c r="C598" s="1" t="n">
        <v>-12.515</v>
      </c>
    </row>
    <row r="599" customFormat="false" ht="14.25" hidden="false" customHeight="false" outlineLevel="0" collapsed="false">
      <c r="A599" s="1" t="s">
        <v>661</v>
      </c>
      <c r="B599" s="1" t="n">
        <v>78.8302</v>
      </c>
      <c r="C599" s="1" t="n">
        <v>-5.663</v>
      </c>
    </row>
    <row r="600" customFormat="false" ht="14.25" hidden="false" customHeight="false" outlineLevel="0" collapsed="false">
      <c r="A600" s="1" t="s">
        <v>662</v>
      </c>
      <c r="B600" s="1" t="n">
        <v>80.1563</v>
      </c>
      <c r="C600" s="1" t="n">
        <v>3.7054</v>
      </c>
    </row>
    <row r="601" customFormat="false" ht="14.25" hidden="false" customHeight="false" outlineLevel="0" collapsed="false">
      <c r="A601" s="1" t="s">
        <v>2076</v>
      </c>
      <c r="B601" s="1" t="n">
        <v>77.4587</v>
      </c>
      <c r="C601" s="1" t="n">
        <v>18.5339</v>
      </c>
    </row>
    <row r="602" customFormat="false" ht="14.25" hidden="false" customHeight="false" outlineLevel="0" collapsed="false">
      <c r="A602" s="1" t="s">
        <v>663</v>
      </c>
      <c r="B602" s="1" t="n">
        <v>79.1336</v>
      </c>
      <c r="C602" s="1" t="n">
        <v>2.8424</v>
      </c>
    </row>
    <row r="603" customFormat="false" ht="14.25" hidden="false" customHeight="false" outlineLevel="0" collapsed="false">
      <c r="A603" s="1" t="s">
        <v>664</v>
      </c>
      <c r="B603" s="1" t="n">
        <v>78.5133</v>
      </c>
      <c r="C603" s="1" t="n">
        <v>133.715</v>
      </c>
    </row>
    <row r="604" customFormat="false" ht="14.25" hidden="false" customHeight="false" outlineLevel="0" collapsed="false">
      <c r="A604" s="1" t="s">
        <v>665</v>
      </c>
      <c r="B604" s="1" t="n">
        <v>78.6667</v>
      </c>
      <c r="C604" s="1" t="n">
        <v>118.7383</v>
      </c>
    </row>
    <row r="605" customFormat="false" ht="14.25" hidden="false" customHeight="false" outlineLevel="0" collapsed="false">
      <c r="A605" s="1" t="s">
        <v>666</v>
      </c>
      <c r="B605" s="1" t="n">
        <v>79.1266</v>
      </c>
      <c r="C605" s="1" t="n">
        <v>135.1133</v>
      </c>
    </row>
    <row r="606" customFormat="false" ht="14.25" hidden="false" customHeight="false" outlineLevel="0" collapsed="false">
      <c r="A606" s="1" t="s">
        <v>667</v>
      </c>
      <c r="B606" s="1" t="n">
        <v>78.1667</v>
      </c>
      <c r="C606" s="1" t="n">
        <v>133.3983</v>
      </c>
    </row>
    <row r="607" customFormat="false" ht="14.25" hidden="false" customHeight="false" outlineLevel="0" collapsed="false">
      <c r="A607" s="1" t="s">
        <v>668</v>
      </c>
      <c r="B607" s="1" t="n">
        <v>79.6517</v>
      </c>
      <c r="C607" s="1" t="n">
        <v>130.535</v>
      </c>
    </row>
    <row r="608" customFormat="false" ht="14.25" hidden="false" customHeight="false" outlineLevel="0" collapsed="false">
      <c r="A608" s="1" t="s">
        <v>669</v>
      </c>
      <c r="B608" s="1" t="n">
        <v>79.2267</v>
      </c>
      <c r="C608" s="1" t="n">
        <v>122.855</v>
      </c>
    </row>
    <row r="609" customFormat="false" ht="14.25" hidden="false" customHeight="false" outlineLevel="0" collapsed="false">
      <c r="A609" s="1" t="s">
        <v>670</v>
      </c>
      <c r="B609" s="1" t="n">
        <v>77.9817</v>
      </c>
      <c r="C609" s="1" t="n">
        <v>118.5717</v>
      </c>
    </row>
    <row r="610" customFormat="false" ht="14.25" hidden="false" customHeight="false" outlineLevel="0" collapsed="false">
      <c r="A610" s="1" t="s">
        <v>671</v>
      </c>
      <c r="B610" s="1" t="n">
        <v>77.67</v>
      </c>
      <c r="C610" s="1" t="n">
        <v>118.575</v>
      </c>
    </row>
    <row r="611" customFormat="false" ht="14.25" hidden="false" customHeight="false" outlineLevel="0" collapsed="false">
      <c r="A611" s="1" t="s">
        <v>672</v>
      </c>
      <c r="B611" s="1" t="n">
        <v>77.1717</v>
      </c>
      <c r="C611" s="1" t="n">
        <v>118.71</v>
      </c>
    </row>
    <row r="612" customFormat="false" ht="14.25" hidden="false" customHeight="false" outlineLevel="0" collapsed="false">
      <c r="A612" s="1" t="s">
        <v>673</v>
      </c>
      <c r="B612" s="1" t="n">
        <v>75.81</v>
      </c>
      <c r="C612" s="1" t="n">
        <v>134.5833</v>
      </c>
    </row>
    <row r="613" customFormat="false" ht="14.25" hidden="false" customHeight="false" outlineLevel="0" collapsed="false">
      <c r="A613" s="1" t="s">
        <v>674</v>
      </c>
      <c r="B613" s="1" t="n">
        <v>74.9967</v>
      </c>
      <c r="C613" s="1" t="n">
        <v>123.015</v>
      </c>
    </row>
    <row r="614" customFormat="false" ht="14.25" hidden="false" customHeight="false" outlineLevel="0" collapsed="false">
      <c r="A614" s="1" t="s">
        <v>675</v>
      </c>
      <c r="B614" s="1" t="n">
        <v>74.4917</v>
      </c>
      <c r="C614" s="1" t="n">
        <v>119.955</v>
      </c>
    </row>
    <row r="615" customFormat="false" ht="14.25" hidden="false" customHeight="false" outlineLevel="0" collapsed="false">
      <c r="A615" s="1" t="s">
        <v>676</v>
      </c>
      <c r="B615" s="1" t="n">
        <v>75.4817</v>
      </c>
      <c r="C615" s="1" t="n">
        <v>123.8417</v>
      </c>
    </row>
    <row r="616" customFormat="false" ht="14.25" hidden="false" customHeight="false" outlineLevel="0" collapsed="false">
      <c r="A616" s="1" t="s">
        <v>677</v>
      </c>
      <c r="B616" s="1" t="n">
        <v>77.91</v>
      </c>
      <c r="C616" s="1" t="n">
        <v>133.555</v>
      </c>
    </row>
    <row r="617" customFormat="false" ht="14.25" hidden="false" customHeight="false" outlineLevel="0" collapsed="false">
      <c r="A617" s="1" t="s">
        <v>678</v>
      </c>
      <c r="B617" s="1" t="n">
        <v>74.51</v>
      </c>
      <c r="C617" s="1" t="n">
        <v>127.3483</v>
      </c>
    </row>
    <row r="618" customFormat="false" ht="14.25" hidden="false" customHeight="false" outlineLevel="0" collapsed="false">
      <c r="A618" s="1" t="s">
        <v>679</v>
      </c>
      <c r="B618" s="1" t="n">
        <v>76.5083</v>
      </c>
      <c r="C618" s="1" t="n">
        <v>133.355</v>
      </c>
    </row>
    <row r="619" customFormat="false" ht="14.25" hidden="false" customHeight="false" outlineLevel="0" collapsed="false">
      <c r="A619" s="1" t="s">
        <v>680</v>
      </c>
      <c r="B619" s="1" t="n">
        <v>74.5</v>
      </c>
      <c r="C619" s="1" t="n">
        <v>122.9933</v>
      </c>
    </row>
    <row r="620" customFormat="false" ht="14.25" hidden="false" customHeight="false" outlineLevel="0" collapsed="false">
      <c r="A620" s="1" t="s">
        <v>681</v>
      </c>
      <c r="B620" s="1" t="n">
        <v>77.405</v>
      </c>
      <c r="C620" s="1" t="n">
        <v>133.5567</v>
      </c>
    </row>
    <row r="621" customFormat="false" ht="14.25" hidden="false" customHeight="false" outlineLevel="0" collapsed="false">
      <c r="A621" s="1" t="s">
        <v>682</v>
      </c>
      <c r="B621" s="1" t="n">
        <v>75.01</v>
      </c>
      <c r="C621" s="1" t="n">
        <v>136.03</v>
      </c>
    </row>
    <row r="622" customFormat="false" ht="14.25" hidden="false" customHeight="false" outlineLevel="0" collapsed="false">
      <c r="A622" s="1" t="s">
        <v>683</v>
      </c>
      <c r="B622" s="1" t="n">
        <v>73.9983</v>
      </c>
      <c r="C622" s="1" t="n">
        <v>119.86</v>
      </c>
    </row>
    <row r="623" customFormat="false" ht="14.25" hidden="false" customHeight="false" outlineLevel="0" collapsed="false">
      <c r="A623" s="1" t="s">
        <v>684</v>
      </c>
      <c r="B623" s="1" t="n">
        <v>77.25</v>
      </c>
      <c r="C623" s="1" t="n">
        <v>135.0083</v>
      </c>
    </row>
    <row r="624" customFormat="false" ht="14.25" hidden="false" customHeight="false" outlineLevel="0" collapsed="false">
      <c r="A624" s="1" t="s">
        <v>685</v>
      </c>
      <c r="B624" s="1" t="n">
        <v>74</v>
      </c>
      <c r="C624" s="1" t="n">
        <v>127.5033</v>
      </c>
    </row>
    <row r="625" customFormat="false" ht="14.25" hidden="false" customHeight="false" outlineLevel="0" collapsed="false">
      <c r="A625" s="1" t="s">
        <v>686</v>
      </c>
      <c r="B625" s="1" t="n">
        <v>73.4967</v>
      </c>
      <c r="C625" s="1" t="n">
        <v>137.5517</v>
      </c>
    </row>
    <row r="626" customFormat="false" ht="14.25" hidden="false" customHeight="false" outlineLevel="0" collapsed="false">
      <c r="A626" s="1" t="s">
        <v>687</v>
      </c>
      <c r="B626" s="1" t="n">
        <v>73.0017</v>
      </c>
      <c r="C626" s="1" t="n">
        <v>131.5017</v>
      </c>
    </row>
    <row r="627" customFormat="false" ht="14.25" hidden="false" customHeight="false" outlineLevel="0" collapsed="false">
      <c r="A627" s="1" t="s">
        <v>688</v>
      </c>
      <c r="B627" s="1" t="n">
        <v>72.55</v>
      </c>
      <c r="C627" s="1" t="n">
        <v>131.2967</v>
      </c>
    </row>
    <row r="628" customFormat="false" ht="14.25" hidden="false" customHeight="false" outlineLevel="0" collapsed="false">
      <c r="A628" s="1" t="s">
        <v>689</v>
      </c>
      <c r="B628" s="1" t="n">
        <v>73.2917</v>
      </c>
      <c r="C628" s="1" t="n">
        <v>119.8283</v>
      </c>
    </row>
    <row r="629" customFormat="false" ht="14.25" hidden="false" customHeight="false" outlineLevel="0" collapsed="false">
      <c r="A629" s="1" t="s">
        <v>690</v>
      </c>
      <c r="B629" s="1" t="n">
        <v>71.69</v>
      </c>
      <c r="C629" s="1" t="n">
        <v>137.0067</v>
      </c>
    </row>
    <row r="630" customFormat="false" ht="14.25" hidden="false" customHeight="false" outlineLevel="0" collapsed="false">
      <c r="A630" s="1" t="s">
        <v>691</v>
      </c>
      <c r="B630" s="1" t="n">
        <v>72.0333</v>
      </c>
      <c r="C630" s="1" t="n">
        <v>130.1267</v>
      </c>
    </row>
    <row r="631" customFormat="false" ht="14.25" hidden="false" customHeight="false" outlineLevel="0" collapsed="false">
      <c r="A631" s="1" t="s">
        <v>692</v>
      </c>
      <c r="B631" s="1" t="n">
        <v>73.6667</v>
      </c>
      <c r="C631" s="1" t="n">
        <v>113.9967</v>
      </c>
    </row>
    <row r="632" customFormat="false" ht="14.25" hidden="false" customHeight="false" outlineLevel="0" collapsed="false">
      <c r="A632" s="1" t="s">
        <v>693</v>
      </c>
      <c r="B632" s="1" t="n">
        <v>76.9618</v>
      </c>
      <c r="C632" s="1" t="n">
        <v>81.9632</v>
      </c>
    </row>
    <row r="633" customFormat="false" ht="14.25" hidden="false" customHeight="false" outlineLevel="0" collapsed="false">
      <c r="A633" s="1" t="s">
        <v>694</v>
      </c>
      <c r="B633" s="1" t="n">
        <v>74.3008</v>
      </c>
      <c r="C633" s="1" t="n">
        <v>78.334</v>
      </c>
    </row>
    <row r="634" customFormat="false" ht="14.25" hidden="false" customHeight="false" outlineLevel="0" collapsed="false">
      <c r="A634" s="1" t="s">
        <v>695</v>
      </c>
      <c r="B634" s="1" t="n">
        <v>75.7085</v>
      </c>
      <c r="C634" s="1" t="n">
        <v>77.9598</v>
      </c>
    </row>
    <row r="635" customFormat="false" ht="14.25" hidden="false" customHeight="false" outlineLevel="0" collapsed="false">
      <c r="A635" s="1" t="s">
        <v>696</v>
      </c>
      <c r="B635" s="1" t="n">
        <v>74.4973</v>
      </c>
      <c r="C635" s="1" t="n">
        <v>78</v>
      </c>
    </row>
    <row r="636" customFormat="false" ht="14.25" hidden="false" customHeight="false" outlineLevel="0" collapsed="false">
      <c r="A636" s="1" t="s">
        <v>697</v>
      </c>
      <c r="B636" s="1" t="n">
        <v>75.4019</v>
      </c>
      <c r="C636" s="1" t="n">
        <v>74.0033</v>
      </c>
    </row>
    <row r="637" customFormat="false" ht="14.25" hidden="false" customHeight="false" outlineLevel="0" collapsed="false">
      <c r="A637" s="1" t="s">
        <v>698</v>
      </c>
      <c r="B637" s="1" t="n">
        <v>74.3005</v>
      </c>
      <c r="C637" s="1" t="n">
        <v>74.3342</v>
      </c>
    </row>
    <row r="638" customFormat="false" ht="14.25" hidden="false" customHeight="false" outlineLevel="0" collapsed="false">
      <c r="A638" s="1" t="s">
        <v>699</v>
      </c>
      <c r="B638" s="1" t="n">
        <v>76.2156</v>
      </c>
      <c r="C638" s="1" t="n">
        <v>75.8825</v>
      </c>
    </row>
    <row r="639" customFormat="false" ht="14.25" hidden="false" customHeight="false" outlineLevel="0" collapsed="false">
      <c r="A639" s="1" t="s">
        <v>700</v>
      </c>
      <c r="B639" s="1" t="n">
        <v>74.0007</v>
      </c>
      <c r="C639" s="1" t="n">
        <v>79.0245</v>
      </c>
    </row>
    <row r="640" customFormat="false" ht="14.25" hidden="false" customHeight="false" outlineLevel="0" collapsed="false">
      <c r="A640" s="1" t="s">
        <v>701</v>
      </c>
      <c r="B640" s="1" t="n">
        <v>74.0003</v>
      </c>
      <c r="C640" s="1" t="n">
        <v>72.662</v>
      </c>
    </row>
    <row r="641" customFormat="false" ht="14.25" hidden="false" customHeight="false" outlineLevel="0" collapsed="false">
      <c r="A641" s="1" t="s">
        <v>702</v>
      </c>
      <c r="B641" s="1" t="n">
        <v>74.001</v>
      </c>
      <c r="C641" s="1" t="n">
        <v>73.996</v>
      </c>
    </row>
    <row r="642" customFormat="false" ht="14.25" hidden="false" customHeight="false" outlineLevel="0" collapsed="false">
      <c r="A642" s="1" t="s">
        <v>703</v>
      </c>
      <c r="B642" s="1" t="n">
        <v>73.611</v>
      </c>
      <c r="C642" s="1" t="n">
        <v>72.9513</v>
      </c>
    </row>
    <row r="643" customFormat="false" ht="14.25" hidden="false" customHeight="false" outlineLevel="0" collapsed="false">
      <c r="A643" s="1" t="s">
        <v>704</v>
      </c>
      <c r="B643" s="1" t="n">
        <v>73.536</v>
      </c>
      <c r="C643" s="1" t="n">
        <v>79.9175</v>
      </c>
    </row>
    <row r="644" customFormat="false" ht="14.25" hidden="false" customHeight="false" outlineLevel="0" collapsed="false">
      <c r="A644" s="1" t="s">
        <v>705</v>
      </c>
      <c r="B644" s="1" t="n">
        <v>73.2095</v>
      </c>
      <c r="C644" s="1" t="n">
        <v>72.8947</v>
      </c>
    </row>
    <row r="645" customFormat="false" ht="14.25" hidden="false" customHeight="false" outlineLevel="0" collapsed="false">
      <c r="A645" s="1" t="s">
        <v>706</v>
      </c>
      <c r="B645" s="1" t="n">
        <v>73.1345</v>
      </c>
      <c r="C645" s="1" t="n">
        <v>79.954</v>
      </c>
    </row>
    <row r="646" customFormat="false" ht="14.25" hidden="false" customHeight="false" outlineLevel="0" collapsed="false">
      <c r="A646" s="1" t="s">
        <v>707</v>
      </c>
      <c r="B646" s="1" t="n">
        <v>73.1968</v>
      </c>
      <c r="C646" s="1" t="n">
        <v>73.2385</v>
      </c>
    </row>
    <row r="647" customFormat="false" ht="14.25" hidden="false" customHeight="false" outlineLevel="0" collapsed="false">
      <c r="A647" s="1" t="s">
        <v>708</v>
      </c>
      <c r="B647" s="1" t="n">
        <v>72.9295</v>
      </c>
      <c r="C647" s="1" t="n">
        <v>79.9897</v>
      </c>
    </row>
    <row r="648" customFormat="false" ht="14.25" hidden="false" customHeight="false" outlineLevel="0" collapsed="false">
      <c r="A648" s="1" t="s">
        <v>709</v>
      </c>
      <c r="B648" s="1" t="n">
        <v>72.5135</v>
      </c>
      <c r="C648" s="1" t="n">
        <v>74.7317</v>
      </c>
    </row>
    <row r="649" customFormat="false" ht="14.25" hidden="false" customHeight="false" outlineLevel="0" collapsed="false">
      <c r="A649" s="1" t="s">
        <v>710</v>
      </c>
      <c r="B649" s="1" t="n">
        <v>72.5835</v>
      </c>
      <c r="C649" s="1" t="n">
        <v>73.7485</v>
      </c>
    </row>
    <row r="650" customFormat="false" ht="14.25" hidden="false" customHeight="false" outlineLevel="0" collapsed="false">
      <c r="A650" s="1" t="s">
        <v>711</v>
      </c>
      <c r="B650" s="1" t="n">
        <v>72.486</v>
      </c>
      <c r="C650" s="1" t="n">
        <v>79.761</v>
      </c>
    </row>
    <row r="651" customFormat="false" ht="14.25" hidden="false" customHeight="false" outlineLevel="0" collapsed="false">
      <c r="A651" s="1" t="s">
        <v>712</v>
      </c>
      <c r="B651" s="1" t="n">
        <v>72.189</v>
      </c>
      <c r="C651" s="1" t="n">
        <v>74.1858</v>
      </c>
    </row>
    <row r="652" customFormat="false" ht="14.25" hidden="false" customHeight="false" outlineLevel="0" collapsed="false">
      <c r="A652" s="1" t="s">
        <v>713</v>
      </c>
      <c r="B652" s="1" t="n">
        <v>72.333</v>
      </c>
      <c r="C652" s="1" t="n">
        <v>74</v>
      </c>
    </row>
    <row r="653" customFormat="false" ht="14.25" hidden="false" customHeight="false" outlineLevel="0" collapsed="false">
      <c r="A653" s="1" t="s">
        <v>714</v>
      </c>
      <c r="B653" s="1" t="n">
        <v>72.5087</v>
      </c>
      <c r="C653" s="1" t="n">
        <v>80.3287</v>
      </c>
    </row>
    <row r="654" customFormat="false" ht="14.25" hidden="false" customHeight="false" outlineLevel="0" collapsed="false">
      <c r="A654" s="1" t="s">
        <v>715</v>
      </c>
      <c r="B654" s="1" t="n">
        <v>72.0932</v>
      </c>
      <c r="C654" s="1" t="n">
        <v>81.4812</v>
      </c>
    </row>
    <row r="655" customFormat="false" ht="14.25" hidden="false" customHeight="false" outlineLevel="0" collapsed="false">
      <c r="A655" s="1" t="s">
        <v>716</v>
      </c>
      <c r="B655" s="1" t="n">
        <v>44.0259</v>
      </c>
      <c r="C655" s="1" t="n">
        <v>152.9199</v>
      </c>
    </row>
    <row r="656" customFormat="false" ht="14.25" hidden="false" customHeight="false" outlineLevel="0" collapsed="false">
      <c r="A656" s="1" t="s">
        <v>717</v>
      </c>
      <c r="B656" s="1" t="n">
        <v>46.9689</v>
      </c>
      <c r="C656" s="1" t="n">
        <v>156.9821</v>
      </c>
    </row>
    <row r="657" customFormat="false" ht="14.25" hidden="false" customHeight="false" outlineLevel="0" collapsed="false">
      <c r="A657" s="1" t="s">
        <v>718</v>
      </c>
      <c r="B657" s="1" t="n">
        <v>49.6141</v>
      </c>
      <c r="C657" s="1" t="n">
        <v>160.379</v>
      </c>
    </row>
    <row r="658" customFormat="false" ht="14.25" hidden="false" customHeight="false" outlineLevel="0" collapsed="false">
      <c r="A658" s="1" t="s">
        <v>719</v>
      </c>
      <c r="B658" s="1" t="n">
        <v>51.8633</v>
      </c>
      <c r="C658" s="1" t="n">
        <v>163.1604</v>
      </c>
    </row>
    <row r="659" customFormat="false" ht="14.25" hidden="false" customHeight="false" outlineLevel="0" collapsed="false">
      <c r="A659" s="1" t="s">
        <v>720</v>
      </c>
      <c r="B659" s="1" t="n">
        <v>52.6961</v>
      </c>
      <c r="C659" s="1" t="n">
        <v>164.9193</v>
      </c>
    </row>
    <row r="660" customFormat="false" ht="14.25" hidden="false" customHeight="false" outlineLevel="0" collapsed="false">
      <c r="A660" s="1" t="s">
        <v>721</v>
      </c>
      <c r="B660" s="1" t="n">
        <v>51.2716</v>
      </c>
      <c r="C660" s="1" t="n">
        <v>167.6993</v>
      </c>
    </row>
    <row r="661" customFormat="false" ht="14.25" hidden="false" customHeight="false" outlineLevel="0" collapsed="false">
      <c r="A661" s="1" t="s">
        <v>722</v>
      </c>
      <c r="B661" s="1" t="n">
        <v>50.5422</v>
      </c>
      <c r="C661" s="1" t="n">
        <v>170.8213</v>
      </c>
    </row>
    <row r="662" customFormat="false" ht="14.25" hidden="false" customHeight="false" outlineLevel="0" collapsed="false">
      <c r="A662" s="1" t="s">
        <v>723</v>
      </c>
      <c r="B662" s="1" t="n">
        <v>49.6635</v>
      </c>
      <c r="C662" s="1" t="n">
        <v>175.1615</v>
      </c>
    </row>
    <row r="663" customFormat="false" ht="14.25" hidden="false" customHeight="false" outlineLevel="0" collapsed="false">
      <c r="A663" s="1" t="s">
        <v>724</v>
      </c>
      <c r="B663" s="1" t="n">
        <v>45.5003</v>
      </c>
      <c r="C663" s="1" t="n">
        <v>-158.4998</v>
      </c>
    </row>
    <row r="664" customFormat="false" ht="14.25" hidden="false" customHeight="false" outlineLevel="0" collapsed="false">
      <c r="A664" s="1" t="s">
        <v>725</v>
      </c>
      <c r="B664" s="1" t="n">
        <v>45.0838</v>
      </c>
      <c r="C664" s="1" t="n">
        <v>-174.1407</v>
      </c>
    </row>
    <row r="665" customFormat="false" ht="14.25" hidden="false" customHeight="false" outlineLevel="0" collapsed="false">
      <c r="A665" s="1" t="s">
        <v>726</v>
      </c>
      <c r="B665" s="1" t="n">
        <v>40.8875</v>
      </c>
      <c r="C665" s="1" t="n">
        <v>-177.676</v>
      </c>
    </row>
    <row r="666" customFormat="false" ht="14.25" hidden="false" customHeight="false" outlineLevel="0" collapsed="false">
      <c r="A666" s="1" t="s">
        <v>727</v>
      </c>
      <c r="B666" s="1" t="n">
        <v>38.1898</v>
      </c>
      <c r="C666" s="1" t="n">
        <v>176.6966</v>
      </c>
    </row>
    <row r="667" customFormat="false" ht="14.25" hidden="false" customHeight="false" outlineLevel="0" collapsed="false">
      <c r="A667" s="1" t="s">
        <v>728</v>
      </c>
      <c r="B667" s="1" t="n">
        <v>37.7675</v>
      </c>
      <c r="C667" s="1" t="n">
        <v>176.2683</v>
      </c>
    </row>
    <row r="668" customFormat="false" ht="14.25" hidden="false" customHeight="false" outlineLevel="0" collapsed="false">
      <c r="A668" s="1" t="s">
        <v>729</v>
      </c>
      <c r="B668" s="1" t="n">
        <v>38.0435</v>
      </c>
      <c r="C668" s="1" t="n">
        <v>169.2812</v>
      </c>
    </row>
    <row r="669" customFormat="false" ht="14.25" hidden="false" customHeight="false" outlineLevel="0" collapsed="false">
      <c r="A669" s="1" t="s">
        <v>730</v>
      </c>
      <c r="B669" s="1" t="n">
        <v>38.0115</v>
      </c>
      <c r="C669" s="1" t="n">
        <v>164.4467</v>
      </c>
    </row>
    <row r="670" customFormat="false" ht="14.25" hidden="false" customHeight="false" outlineLevel="0" collapsed="false">
      <c r="A670" s="1" t="s">
        <v>731</v>
      </c>
      <c r="B670" s="1" t="n">
        <v>38.4132</v>
      </c>
      <c r="C670" s="1" t="n">
        <v>160.3342</v>
      </c>
    </row>
    <row r="671" customFormat="false" ht="14.25" hidden="false" customHeight="false" outlineLevel="0" collapsed="false">
      <c r="A671" s="1" t="s">
        <v>732</v>
      </c>
      <c r="B671" s="1" t="n">
        <v>38.8917</v>
      </c>
      <c r="C671" s="1" t="n">
        <v>157.6282</v>
      </c>
    </row>
    <row r="672" customFormat="false" ht="14.25" hidden="false" customHeight="false" outlineLevel="0" collapsed="false">
      <c r="A672" s="1" t="s">
        <v>733</v>
      </c>
      <c r="B672" s="1" t="n">
        <v>40.2917</v>
      </c>
      <c r="C672" s="1" t="n">
        <v>149.485</v>
      </c>
    </row>
    <row r="673" customFormat="false" ht="14.25" hidden="false" customHeight="false" outlineLevel="0" collapsed="false">
      <c r="A673" s="1" t="s">
        <v>734</v>
      </c>
      <c r="B673" s="1" t="n">
        <v>52.7427</v>
      </c>
      <c r="C673" s="1" t="n">
        <v>179.8478</v>
      </c>
    </row>
    <row r="674" customFormat="false" ht="14.25" hidden="false" customHeight="false" outlineLevel="0" collapsed="false">
      <c r="A674" s="1" t="s">
        <v>735</v>
      </c>
      <c r="B674" s="1" t="n">
        <v>53.1113</v>
      </c>
      <c r="C674" s="1" t="n">
        <v>178.8999</v>
      </c>
    </row>
    <row r="675" customFormat="false" ht="14.25" hidden="false" customHeight="false" outlineLevel="0" collapsed="false">
      <c r="A675" s="1" t="s">
        <v>736</v>
      </c>
      <c r="B675" s="1" t="n">
        <v>54.9788</v>
      </c>
      <c r="C675" s="1" t="n">
        <v>177.9572</v>
      </c>
    </row>
    <row r="676" customFormat="false" ht="14.25" hidden="false" customHeight="false" outlineLevel="0" collapsed="false">
      <c r="A676" s="1" t="s">
        <v>737</v>
      </c>
      <c r="B676" s="1" t="n">
        <v>59.5124</v>
      </c>
      <c r="C676" s="1" t="n">
        <v>-179.8492</v>
      </c>
    </row>
    <row r="677" customFormat="false" ht="14.25" hidden="false" customHeight="false" outlineLevel="0" collapsed="false">
      <c r="A677" s="1" t="s">
        <v>738</v>
      </c>
      <c r="B677" s="1" t="n">
        <v>60.403</v>
      </c>
      <c r="C677" s="1" t="n">
        <v>-179.11</v>
      </c>
    </row>
    <row r="678" customFormat="false" ht="14.25" hidden="false" customHeight="false" outlineLevel="0" collapsed="false">
      <c r="A678" s="1" t="s">
        <v>739</v>
      </c>
      <c r="B678" s="1" t="n">
        <v>60.1263</v>
      </c>
      <c r="C678" s="1" t="n">
        <v>-179.4433</v>
      </c>
    </row>
    <row r="679" customFormat="false" ht="14.25" hidden="false" customHeight="false" outlineLevel="0" collapsed="false">
      <c r="A679" s="1" t="s">
        <v>740</v>
      </c>
      <c r="B679" s="1" t="n">
        <v>54.7888</v>
      </c>
      <c r="C679" s="1" t="n">
        <v>-170.3278</v>
      </c>
    </row>
    <row r="680" customFormat="false" ht="14.25" hidden="false" customHeight="false" outlineLevel="0" collapsed="false">
      <c r="A680" s="1" t="s">
        <v>741</v>
      </c>
      <c r="B680" s="1" t="n">
        <v>54.5737</v>
      </c>
      <c r="C680" s="1" t="n">
        <v>-168.8123</v>
      </c>
    </row>
    <row r="681" customFormat="false" ht="14.25" hidden="false" customHeight="false" outlineLevel="0" collapsed="false">
      <c r="A681" s="1" t="s">
        <v>742</v>
      </c>
      <c r="B681" s="1" t="n">
        <v>52.1727</v>
      </c>
      <c r="C681" s="1" t="n">
        <v>-160.5043</v>
      </c>
    </row>
    <row r="682" customFormat="false" ht="14.25" hidden="false" customHeight="false" outlineLevel="0" collapsed="false">
      <c r="A682" s="1" t="s">
        <v>743</v>
      </c>
      <c r="B682" s="1" t="n">
        <v>53.0025</v>
      </c>
      <c r="C682" s="1" t="n">
        <v>-157.193</v>
      </c>
    </row>
    <row r="683" customFormat="false" ht="14.25" hidden="false" customHeight="false" outlineLevel="0" collapsed="false">
      <c r="A683" s="1" t="s">
        <v>744</v>
      </c>
      <c r="B683" s="1" t="n">
        <v>54.0985</v>
      </c>
      <c r="C683" s="1" t="n">
        <v>-152.6857</v>
      </c>
    </row>
    <row r="684" customFormat="false" ht="14.25" hidden="false" customHeight="false" outlineLevel="0" collapsed="false">
      <c r="A684" s="1" t="s">
        <v>745</v>
      </c>
      <c r="B684" s="1" t="n">
        <v>54.6378</v>
      </c>
      <c r="C684" s="1" t="n">
        <v>-150.3835</v>
      </c>
    </row>
    <row r="685" customFormat="false" ht="14.25" hidden="false" customHeight="false" outlineLevel="0" collapsed="false">
      <c r="A685" s="1" t="s">
        <v>746</v>
      </c>
      <c r="B685" s="1" t="n">
        <v>54.2962</v>
      </c>
      <c r="C685" s="1" t="n">
        <v>-149.5972</v>
      </c>
    </row>
    <row r="686" customFormat="false" ht="14.25" hidden="false" customHeight="false" outlineLevel="0" collapsed="false">
      <c r="A686" s="1" t="s">
        <v>747</v>
      </c>
      <c r="B686" s="1" t="n">
        <v>54.4185</v>
      </c>
      <c r="C686" s="1" t="n">
        <v>-148.8843</v>
      </c>
    </row>
    <row r="687" customFormat="false" ht="14.25" hidden="false" customHeight="false" outlineLevel="0" collapsed="false">
      <c r="A687" s="1" t="s">
        <v>748</v>
      </c>
      <c r="B687" s="1" t="n">
        <v>52.028</v>
      </c>
      <c r="C687" s="1" t="n">
        <v>-148.8947</v>
      </c>
    </row>
    <row r="688" customFormat="false" ht="14.25" hidden="false" customHeight="false" outlineLevel="0" collapsed="false">
      <c r="A688" s="1" t="s">
        <v>749</v>
      </c>
      <c r="B688" s="1" t="n">
        <v>-68.0113</v>
      </c>
      <c r="C688" s="1" t="n">
        <v>72.8878</v>
      </c>
    </row>
    <row r="689" customFormat="false" ht="14.25" hidden="false" customHeight="false" outlineLevel="0" collapsed="false">
      <c r="A689" s="1" t="s">
        <v>750</v>
      </c>
      <c r="B689" s="1" t="n">
        <v>-65.998</v>
      </c>
      <c r="C689" s="1" t="n">
        <v>69.2178</v>
      </c>
    </row>
    <row r="690" customFormat="false" ht="14.25" hidden="false" customHeight="false" outlineLevel="0" collapsed="false">
      <c r="A690" s="1" t="s">
        <v>751</v>
      </c>
      <c r="B690" s="1" t="n">
        <v>-65.3425</v>
      </c>
      <c r="C690" s="1" t="n">
        <v>82.6562</v>
      </c>
    </row>
    <row r="691" customFormat="false" ht="14.25" hidden="false" customHeight="false" outlineLevel="0" collapsed="false">
      <c r="A691" s="1" t="s">
        <v>752</v>
      </c>
      <c r="B691" s="1" t="n">
        <v>-63.8372</v>
      </c>
      <c r="C691" s="1" t="n">
        <v>82.8733</v>
      </c>
    </row>
    <row r="692" customFormat="false" ht="14.25" hidden="false" customHeight="false" outlineLevel="0" collapsed="false">
      <c r="A692" s="1" t="s">
        <v>753</v>
      </c>
      <c r="B692" s="1" t="n">
        <v>-62.6557</v>
      </c>
      <c r="C692" s="1" t="n">
        <v>82.836</v>
      </c>
    </row>
    <row r="693" customFormat="false" ht="14.25" hidden="false" customHeight="false" outlineLevel="0" collapsed="false">
      <c r="A693" s="1" t="s">
        <v>754</v>
      </c>
      <c r="B693" s="1" t="n">
        <v>-59.6217</v>
      </c>
      <c r="C693" s="1" t="n">
        <v>85.6737</v>
      </c>
    </row>
    <row r="694" customFormat="false" ht="14.25" hidden="false" customHeight="false" outlineLevel="0" collapsed="false">
      <c r="A694" s="1" t="s">
        <v>755</v>
      </c>
      <c r="B694" s="1" t="n">
        <v>-62.9583</v>
      </c>
      <c r="C694" s="1" t="n">
        <v>7.7717</v>
      </c>
    </row>
    <row r="695" customFormat="false" ht="14.25" hidden="false" customHeight="false" outlineLevel="0" collapsed="false">
      <c r="A695" s="1" t="s">
        <v>756</v>
      </c>
      <c r="B695" s="1" t="n">
        <v>-66.0017</v>
      </c>
      <c r="C695" s="1" t="n">
        <v>24.9767</v>
      </c>
    </row>
    <row r="696" customFormat="false" ht="14.25" hidden="false" customHeight="false" outlineLevel="0" collapsed="false">
      <c r="A696" s="1" t="s">
        <v>757</v>
      </c>
      <c r="B696" s="1" t="n">
        <v>-61.4995</v>
      </c>
      <c r="C696" s="1" t="n">
        <v>23.0009</v>
      </c>
    </row>
    <row r="697" customFormat="false" ht="14.25" hidden="false" customHeight="false" outlineLevel="0" collapsed="false">
      <c r="A697" s="1" t="s">
        <v>758</v>
      </c>
      <c r="B697" s="1" t="n">
        <v>-58.2994</v>
      </c>
      <c r="C697" s="1" t="n">
        <v>23.0008</v>
      </c>
    </row>
    <row r="698" customFormat="false" ht="14.25" hidden="false" customHeight="false" outlineLevel="0" collapsed="false">
      <c r="A698" s="1" t="s">
        <v>759</v>
      </c>
      <c r="B698" s="1" t="n">
        <v>-56.5071</v>
      </c>
      <c r="C698" s="1" t="n">
        <v>23.0141</v>
      </c>
    </row>
    <row r="699" customFormat="false" ht="14.25" hidden="false" customHeight="false" outlineLevel="0" collapsed="false">
      <c r="A699" s="1" t="s">
        <v>760</v>
      </c>
      <c r="B699" s="1" t="n">
        <v>-68.074</v>
      </c>
      <c r="C699" s="1" t="n">
        <v>-92.556</v>
      </c>
    </row>
    <row r="700" customFormat="false" ht="14.25" hidden="false" customHeight="false" outlineLevel="0" collapsed="false">
      <c r="A700" s="1" t="s">
        <v>761</v>
      </c>
      <c r="B700" s="1" t="n">
        <v>-65.395</v>
      </c>
      <c r="C700" s="1" t="n">
        <v>-91.171</v>
      </c>
    </row>
    <row r="701" customFormat="false" ht="14.25" hidden="false" customHeight="false" outlineLevel="0" collapsed="false">
      <c r="A701" s="1" t="s">
        <v>762</v>
      </c>
      <c r="B701" s="1" t="n">
        <v>-61.0498</v>
      </c>
      <c r="C701" s="1" t="n">
        <v>-159.5866</v>
      </c>
    </row>
    <row r="702" customFormat="false" ht="14.25" hidden="false" customHeight="false" outlineLevel="0" collapsed="false">
      <c r="A702" s="1" t="s">
        <v>763</v>
      </c>
      <c r="B702" s="1" t="n">
        <v>-68.7303</v>
      </c>
      <c r="C702" s="1" t="n">
        <v>-164.8013</v>
      </c>
    </row>
    <row r="703" customFormat="false" ht="14.25" hidden="false" customHeight="false" outlineLevel="0" collapsed="false">
      <c r="A703" s="1" t="s">
        <v>764</v>
      </c>
      <c r="B703" s="1" t="n">
        <v>-64.9334</v>
      </c>
      <c r="C703" s="1" t="n">
        <v>-144.1148</v>
      </c>
    </row>
    <row r="704" customFormat="false" ht="14.25" hidden="false" customHeight="false" outlineLevel="0" collapsed="false">
      <c r="A704" s="1" t="s">
        <v>765</v>
      </c>
      <c r="B704" s="1" t="n">
        <v>-61.9394</v>
      </c>
      <c r="C704" s="1" t="n">
        <v>-160.1192</v>
      </c>
    </row>
    <row r="705" customFormat="false" ht="14.25" hidden="false" customHeight="false" outlineLevel="0" collapsed="false">
      <c r="A705" s="1" t="s">
        <v>766</v>
      </c>
      <c r="B705" s="1" t="n">
        <v>-66.7879</v>
      </c>
      <c r="C705" s="1" t="n">
        <v>-163.3249</v>
      </c>
    </row>
    <row r="706" customFormat="false" ht="14.25" hidden="false" customHeight="false" outlineLevel="0" collapsed="false">
      <c r="A706" s="1" t="s">
        <v>767</v>
      </c>
      <c r="B706" s="1" t="n">
        <v>-65.411</v>
      </c>
      <c r="C706" s="1" t="n">
        <v>-166.1554</v>
      </c>
    </row>
    <row r="707" customFormat="false" ht="14.25" hidden="false" customHeight="false" outlineLevel="0" collapsed="false">
      <c r="A707" s="1" t="s">
        <v>768</v>
      </c>
      <c r="B707" s="1" t="n">
        <v>-63.6938</v>
      </c>
      <c r="C707" s="1" t="n">
        <v>-169.0747</v>
      </c>
    </row>
    <row r="708" customFormat="false" ht="14.25" hidden="false" customHeight="false" outlineLevel="0" collapsed="false">
      <c r="A708" s="1" t="s">
        <v>769</v>
      </c>
      <c r="B708" s="1" t="n">
        <v>-62.2055</v>
      </c>
      <c r="C708" s="1" t="n">
        <v>-145.6193</v>
      </c>
    </row>
    <row r="709" customFormat="false" ht="14.25" hidden="false" customHeight="false" outlineLevel="0" collapsed="false">
      <c r="A709" s="1" t="s">
        <v>770</v>
      </c>
      <c r="B709" s="1" t="n">
        <v>-64.744</v>
      </c>
      <c r="C709" s="1" t="n">
        <v>-161.9041</v>
      </c>
    </row>
    <row r="710" customFormat="false" ht="14.25" hidden="false" customHeight="false" outlineLevel="0" collapsed="false">
      <c r="A710" s="1" t="s">
        <v>771</v>
      </c>
      <c r="B710" s="1" t="n">
        <v>-67.083</v>
      </c>
      <c r="C710" s="1" t="n">
        <v>-165.5416</v>
      </c>
    </row>
    <row r="711" customFormat="false" ht="14.25" hidden="false" customHeight="false" outlineLevel="0" collapsed="false">
      <c r="A711" s="1" t="s">
        <v>772</v>
      </c>
      <c r="B711" s="1" t="n">
        <v>-62.6039</v>
      </c>
      <c r="C711" s="1" t="n">
        <v>-141.5152</v>
      </c>
    </row>
    <row r="712" customFormat="false" ht="14.25" hidden="false" customHeight="false" outlineLevel="0" collapsed="false">
      <c r="A712" s="1" t="s">
        <v>773</v>
      </c>
      <c r="B712" s="1" t="n">
        <v>-55.0048</v>
      </c>
      <c r="C712" s="1" t="n">
        <v>73.3332</v>
      </c>
    </row>
    <row r="713" customFormat="false" ht="14.25" hidden="false" customHeight="false" outlineLevel="0" collapsed="false">
      <c r="A713" s="1" t="s">
        <v>774</v>
      </c>
      <c r="B713" s="1" t="n">
        <v>-50.3107</v>
      </c>
      <c r="C713" s="1" t="n">
        <v>71.5652</v>
      </c>
    </row>
    <row r="714" customFormat="false" ht="14.25" hidden="false" customHeight="false" outlineLevel="0" collapsed="false">
      <c r="A714" s="1" t="s">
        <v>775</v>
      </c>
      <c r="B714" s="1" t="n">
        <v>-57.9175</v>
      </c>
      <c r="C714" s="1" t="n">
        <v>-52</v>
      </c>
    </row>
    <row r="715" customFormat="false" ht="14.25" hidden="false" customHeight="false" outlineLevel="0" collapsed="false">
      <c r="A715" s="1" t="s">
        <v>776</v>
      </c>
      <c r="B715" s="1" t="n">
        <v>-57.1518</v>
      </c>
      <c r="C715" s="1" t="n">
        <v>-53.9885</v>
      </c>
    </row>
    <row r="716" customFormat="false" ht="14.25" hidden="false" customHeight="false" outlineLevel="0" collapsed="false">
      <c r="A716" s="1" t="s">
        <v>777</v>
      </c>
      <c r="B716" s="1" t="n">
        <v>-56.0308</v>
      </c>
      <c r="C716" s="1" t="n">
        <v>-56.9433</v>
      </c>
    </row>
    <row r="717" customFormat="false" ht="14.25" hidden="false" customHeight="false" outlineLevel="0" collapsed="false">
      <c r="A717" s="1" t="s">
        <v>778</v>
      </c>
      <c r="B717" s="1" t="n">
        <v>-55.2582</v>
      </c>
      <c r="C717" s="1" t="n">
        <v>-57.9843</v>
      </c>
    </row>
    <row r="718" customFormat="false" ht="14.25" hidden="false" customHeight="false" outlineLevel="0" collapsed="false">
      <c r="A718" s="1" t="s">
        <v>779</v>
      </c>
      <c r="B718" s="1" t="n">
        <v>-50.749</v>
      </c>
      <c r="C718" s="1" t="n">
        <v>-85.688</v>
      </c>
    </row>
    <row r="719" customFormat="false" ht="14.25" hidden="false" customHeight="false" outlineLevel="0" collapsed="false">
      <c r="A719" s="1" t="s">
        <v>780</v>
      </c>
      <c r="B719" s="1" t="n">
        <v>-53.287</v>
      </c>
      <c r="C719" s="1" t="n">
        <v>-89.547</v>
      </c>
    </row>
    <row r="720" customFormat="false" ht="14.25" hidden="false" customHeight="false" outlineLevel="0" collapsed="false">
      <c r="A720" s="1" t="s">
        <v>781</v>
      </c>
      <c r="B720" s="1" t="n">
        <v>-57.041</v>
      </c>
      <c r="C720" s="1" t="n">
        <v>-88.008</v>
      </c>
    </row>
    <row r="721" customFormat="false" ht="14.25" hidden="false" customHeight="false" outlineLevel="0" collapsed="false">
      <c r="A721" s="1" t="s">
        <v>782</v>
      </c>
      <c r="B721" s="1" t="n">
        <v>-62.997</v>
      </c>
      <c r="C721" s="1" t="n">
        <v>-89.493</v>
      </c>
    </row>
    <row r="722" customFormat="false" ht="14.25" hidden="false" customHeight="false" outlineLevel="0" collapsed="false">
      <c r="A722" s="1" t="s">
        <v>783</v>
      </c>
      <c r="B722" s="1" t="n">
        <v>-57.0196</v>
      </c>
      <c r="C722" s="1" t="n">
        <v>-174.4311</v>
      </c>
    </row>
    <row r="723" customFormat="false" ht="14.25" hidden="false" customHeight="false" outlineLevel="0" collapsed="false">
      <c r="A723" s="1" t="s">
        <v>784</v>
      </c>
      <c r="B723" s="1" t="n">
        <v>-44.7693</v>
      </c>
      <c r="C723" s="1" t="n">
        <v>174.5258</v>
      </c>
    </row>
    <row r="724" customFormat="false" ht="14.25" hidden="false" customHeight="false" outlineLevel="0" collapsed="false">
      <c r="A724" s="1" t="s">
        <v>785</v>
      </c>
      <c r="B724" s="1" t="n">
        <v>-48.2618</v>
      </c>
      <c r="C724" s="1" t="n">
        <v>177.2732</v>
      </c>
    </row>
    <row r="725" customFormat="false" ht="14.25" hidden="false" customHeight="false" outlineLevel="0" collapsed="false">
      <c r="A725" s="1" t="s">
        <v>786</v>
      </c>
      <c r="B725" s="1" t="n">
        <v>-45.8062</v>
      </c>
      <c r="C725" s="1" t="n">
        <v>175.8757</v>
      </c>
    </row>
    <row r="726" customFormat="false" ht="14.25" hidden="false" customHeight="false" outlineLevel="0" collapsed="false">
      <c r="A726" s="1" t="s">
        <v>787</v>
      </c>
      <c r="B726" s="1" t="n">
        <v>-57.5599</v>
      </c>
      <c r="C726" s="1" t="n">
        <v>-151.2193</v>
      </c>
    </row>
    <row r="727" customFormat="false" ht="14.25" hidden="false" customHeight="false" outlineLevel="0" collapsed="false">
      <c r="A727" s="1" t="s">
        <v>788</v>
      </c>
      <c r="B727" s="1" t="n">
        <v>-60.6673</v>
      </c>
      <c r="C727" s="1" t="n">
        <v>-169.5017</v>
      </c>
    </row>
    <row r="728" customFormat="false" ht="14.25" hidden="false" customHeight="false" outlineLevel="0" collapsed="false">
      <c r="A728" s="1" t="s">
        <v>789</v>
      </c>
      <c r="B728" s="1" t="n">
        <v>-55.5285</v>
      </c>
      <c r="C728" s="1" t="n">
        <v>-156.1412</v>
      </c>
    </row>
    <row r="729" customFormat="false" ht="14.25" hidden="false" customHeight="false" outlineLevel="0" collapsed="false">
      <c r="A729" s="1" t="s">
        <v>790</v>
      </c>
      <c r="B729" s="1" t="n">
        <v>-58.277</v>
      </c>
      <c r="C729" s="1" t="n">
        <v>-135.6258</v>
      </c>
    </row>
    <row r="730" customFormat="false" ht="14.25" hidden="false" customHeight="false" outlineLevel="0" collapsed="false">
      <c r="A730" s="1" t="s">
        <v>791</v>
      </c>
      <c r="B730" s="1" t="n">
        <v>-58.9042</v>
      </c>
      <c r="C730" s="1" t="n">
        <v>-135.6208</v>
      </c>
    </row>
    <row r="731" customFormat="false" ht="14.25" hidden="false" customHeight="false" outlineLevel="0" collapsed="false">
      <c r="A731" s="1" t="s">
        <v>792</v>
      </c>
      <c r="B731" s="1" t="n">
        <v>-56.2445</v>
      </c>
      <c r="C731" s="1" t="n">
        <v>-152.6548</v>
      </c>
    </row>
    <row r="732" customFormat="false" ht="14.25" hidden="false" customHeight="false" outlineLevel="0" collapsed="false">
      <c r="A732" s="1" t="s">
        <v>793</v>
      </c>
      <c r="B732" s="1" t="n">
        <v>-58.5814</v>
      </c>
      <c r="C732" s="1" t="n">
        <v>-150.0658</v>
      </c>
    </row>
    <row r="733" customFormat="false" ht="14.25" hidden="false" customHeight="false" outlineLevel="0" collapsed="false">
      <c r="A733" s="1" t="s">
        <v>794</v>
      </c>
      <c r="B733" s="1" t="n">
        <v>-58.1774</v>
      </c>
      <c r="C733" s="1" t="n">
        <v>-157.6365</v>
      </c>
    </row>
    <row r="734" customFormat="false" ht="14.25" hidden="false" customHeight="false" outlineLevel="0" collapsed="false">
      <c r="A734" s="1" t="s">
        <v>795</v>
      </c>
      <c r="B734" s="1" t="n">
        <v>-44.4086</v>
      </c>
      <c r="C734" s="1" t="n">
        <v>174.6245</v>
      </c>
    </row>
    <row r="735" customFormat="false" ht="14.25" hidden="false" customHeight="false" outlineLevel="0" collapsed="false">
      <c r="A735" s="1" t="s">
        <v>796</v>
      </c>
      <c r="B735" s="1" t="n">
        <v>-52.9663</v>
      </c>
      <c r="C735" s="1" t="n">
        <v>-179.0096</v>
      </c>
    </row>
    <row r="736" customFormat="false" ht="14.25" hidden="false" customHeight="false" outlineLevel="0" collapsed="false">
      <c r="A736" s="1" t="s">
        <v>797</v>
      </c>
      <c r="B736" s="1" t="n">
        <v>-60.7692</v>
      </c>
      <c r="C736" s="1" t="n">
        <v>-115.9799</v>
      </c>
    </row>
    <row r="737" customFormat="false" ht="14.25" hidden="false" customHeight="false" outlineLevel="0" collapsed="false">
      <c r="A737" s="1" t="s">
        <v>798</v>
      </c>
      <c r="B737" s="1" t="n">
        <v>-59.0417</v>
      </c>
      <c r="C737" s="1" t="n">
        <v>-158.364</v>
      </c>
    </row>
    <row r="738" customFormat="false" ht="14.25" hidden="false" customHeight="false" outlineLevel="0" collapsed="false">
      <c r="A738" s="1" t="s">
        <v>799</v>
      </c>
      <c r="B738" s="1" t="n">
        <v>-54.3685</v>
      </c>
      <c r="C738" s="1" t="n">
        <v>-80.0897</v>
      </c>
    </row>
    <row r="739" customFormat="false" ht="14.25" hidden="false" customHeight="false" outlineLevel="0" collapsed="false">
      <c r="A739" s="1" t="s">
        <v>800</v>
      </c>
      <c r="B739" s="1" t="n">
        <v>-52.8123</v>
      </c>
      <c r="C739" s="1" t="n">
        <v>-107.8051</v>
      </c>
    </row>
    <row r="740" customFormat="false" ht="14.25" hidden="false" customHeight="false" outlineLevel="0" collapsed="false">
      <c r="A740" s="1" t="s">
        <v>801</v>
      </c>
      <c r="B740" s="1" t="n">
        <v>-61.8224</v>
      </c>
      <c r="C740" s="1" t="n">
        <v>-169.7407</v>
      </c>
    </row>
    <row r="741" customFormat="false" ht="14.25" hidden="false" customHeight="false" outlineLevel="0" collapsed="false">
      <c r="A741" s="1" t="s">
        <v>802</v>
      </c>
      <c r="B741" s="1" t="n">
        <v>-45.7576</v>
      </c>
      <c r="C741" s="1" t="n">
        <v>177.1489</v>
      </c>
    </row>
    <row r="742" customFormat="false" ht="14.25" hidden="false" customHeight="false" outlineLevel="0" collapsed="false">
      <c r="A742" s="1" t="s">
        <v>803</v>
      </c>
      <c r="B742" s="1" t="n">
        <v>-59.7004</v>
      </c>
      <c r="C742" s="1" t="n">
        <v>-171.3575</v>
      </c>
    </row>
    <row r="743" customFormat="false" ht="14.25" hidden="false" customHeight="false" outlineLevel="0" collapsed="false">
      <c r="A743" s="1" t="s">
        <v>804</v>
      </c>
      <c r="B743" s="1" t="n">
        <v>-42.8733</v>
      </c>
      <c r="C743" s="1" t="n">
        <v>8.9733</v>
      </c>
    </row>
    <row r="744" customFormat="false" ht="14.25" hidden="false" customHeight="false" outlineLevel="0" collapsed="false">
      <c r="A744" s="1" t="s">
        <v>805</v>
      </c>
      <c r="B744" s="1" t="n">
        <v>-0.9548</v>
      </c>
      <c r="C744" s="1" t="n">
        <v>98.2598</v>
      </c>
    </row>
    <row r="745" customFormat="false" ht="14.25" hidden="false" customHeight="false" outlineLevel="0" collapsed="false">
      <c r="A745" s="1" t="s">
        <v>806</v>
      </c>
      <c r="B745" s="1" t="n">
        <v>-1.1782</v>
      </c>
      <c r="C745" s="1" t="n">
        <v>97.9815</v>
      </c>
    </row>
    <row r="746" customFormat="false" ht="14.25" hidden="false" customHeight="false" outlineLevel="0" collapsed="false">
      <c r="A746" s="1" t="s">
        <v>807</v>
      </c>
      <c r="B746" s="1" t="n">
        <v>1.6785</v>
      </c>
      <c r="C746" s="1" t="n">
        <v>96.981</v>
      </c>
    </row>
    <row r="747" customFormat="false" ht="14.25" hidden="false" customHeight="false" outlineLevel="0" collapsed="false">
      <c r="A747" s="1" t="s">
        <v>808</v>
      </c>
      <c r="B747" s="1" t="n">
        <v>1.6325</v>
      </c>
      <c r="C747" s="1" t="n">
        <v>96.8862</v>
      </c>
    </row>
    <row r="748" customFormat="false" ht="14.25" hidden="false" customHeight="false" outlineLevel="0" collapsed="false">
      <c r="A748" s="1" t="s">
        <v>809</v>
      </c>
      <c r="B748" s="1" t="n">
        <v>1.5965</v>
      </c>
      <c r="C748" s="1" t="n">
        <v>96.6603</v>
      </c>
    </row>
    <row r="749" customFormat="false" ht="14.25" hidden="false" customHeight="false" outlineLevel="0" collapsed="false">
      <c r="A749" s="1" t="s">
        <v>810</v>
      </c>
      <c r="B749" s="1" t="n">
        <v>-0.498</v>
      </c>
      <c r="C749" s="1" t="n">
        <v>98.8508</v>
      </c>
    </row>
    <row r="750" customFormat="false" ht="14.25" hidden="false" customHeight="false" outlineLevel="0" collapsed="false">
      <c r="A750" s="1" t="s">
        <v>811</v>
      </c>
      <c r="B750" s="1" t="n">
        <v>-0.7682</v>
      </c>
      <c r="C750" s="1" t="n">
        <v>99.2682</v>
      </c>
    </row>
    <row r="751" customFormat="false" ht="14.25" hidden="false" customHeight="false" outlineLevel="0" collapsed="false">
      <c r="A751" s="1" t="s">
        <v>812</v>
      </c>
      <c r="B751" s="1" t="n">
        <v>-0.6743</v>
      </c>
      <c r="C751" s="1" t="n">
        <v>99.1232</v>
      </c>
    </row>
    <row r="752" customFormat="false" ht="14.25" hidden="false" customHeight="false" outlineLevel="0" collapsed="false">
      <c r="A752" s="1" t="s">
        <v>813</v>
      </c>
      <c r="B752" s="1" t="n">
        <v>-0.9442</v>
      </c>
      <c r="C752" s="1" t="n">
        <v>99.5213</v>
      </c>
    </row>
    <row r="753" customFormat="false" ht="14.25" hidden="false" customHeight="false" outlineLevel="0" collapsed="false">
      <c r="A753" s="1" t="s">
        <v>814</v>
      </c>
      <c r="B753" s="1" t="n">
        <v>-0.8088</v>
      </c>
      <c r="C753" s="1" t="n">
        <v>99.653</v>
      </c>
    </row>
    <row r="754" customFormat="false" ht="14.25" hidden="false" customHeight="false" outlineLevel="0" collapsed="false">
      <c r="A754" s="1" t="s">
        <v>815</v>
      </c>
      <c r="B754" s="1" t="n">
        <v>-0.6967</v>
      </c>
      <c r="C754" s="1" t="n">
        <v>99.763</v>
      </c>
    </row>
    <row r="755" customFormat="false" ht="14.25" hidden="false" customHeight="false" outlineLevel="0" collapsed="false">
      <c r="A755" s="1" t="s">
        <v>2077</v>
      </c>
      <c r="B755" s="1" t="n">
        <v>-1.4958</v>
      </c>
      <c r="C755" s="1" t="n">
        <v>100.1263</v>
      </c>
    </row>
    <row r="756" customFormat="false" ht="14.25" hidden="false" customHeight="false" outlineLevel="0" collapsed="false">
      <c r="A756" s="1" t="s">
        <v>2078</v>
      </c>
      <c r="B756" s="1" t="n">
        <v>-1.6988</v>
      </c>
      <c r="C756" s="1" t="n">
        <v>99.6032</v>
      </c>
    </row>
    <row r="757" customFormat="false" ht="14.25" hidden="false" customHeight="false" outlineLevel="0" collapsed="false">
      <c r="A757" s="1" t="s">
        <v>2079</v>
      </c>
      <c r="B757" s="1" t="n">
        <v>-1.6667</v>
      </c>
      <c r="C757" s="1" t="n">
        <v>99.6805</v>
      </c>
    </row>
    <row r="758" customFormat="false" ht="14.25" hidden="false" customHeight="false" outlineLevel="0" collapsed="false">
      <c r="A758" s="1" t="s">
        <v>2080</v>
      </c>
      <c r="B758" s="1" t="n">
        <v>-1.5632</v>
      </c>
      <c r="C758" s="1" t="n">
        <v>99.9523</v>
      </c>
    </row>
    <row r="759" customFormat="false" ht="14.25" hidden="false" customHeight="false" outlineLevel="0" collapsed="false">
      <c r="A759" s="1" t="s">
        <v>816</v>
      </c>
      <c r="B759" s="1" t="n">
        <v>-4.1648</v>
      </c>
      <c r="C759" s="1" t="n">
        <v>101.499</v>
      </c>
    </row>
    <row r="760" customFormat="false" ht="14.25" hidden="false" customHeight="false" outlineLevel="0" collapsed="false">
      <c r="A760" s="1" t="s">
        <v>817</v>
      </c>
      <c r="B760" s="1" t="n">
        <v>-5.3388</v>
      </c>
      <c r="C760" s="1" t="n">
        <v>103.6572</v>
      </c>
    </row>
    <row r="761" customFormat="false" ht="14.25" hidden="false" customHeight="false" outlineLevel="0" collapsed="false">
      <c r="A761" s="1" t="s">
        <v>818</v>
      </c>
      <c r="B761" s="1" t="n">
        <v>-5.4805</v>
      </c>
      <c r="C761" s="1" t="n">
        <v>103.5593</v>
      </c>
    </row>
    <row r="762" customFormat="false" ht="14.25" hidden="false" customHeight="false" outlineLevel="0" collapsed="false">
      <c r="A762" s="1" t="s">
        <v>819</v>
      </c>
      <c r="B762" s="1" t="n">
        <v>-5.9372</v>
      </c>
      <c r="C762" s="1" t="n">
        <v>103.2463</v>
      </c>
    </row>
    <row r="763" customFormat="false" ht="14.25" hidden="false" customHeight="false" outlineLevel="0" collapsed="false">
      <c r="A763" s="1" t="s">
        <v>820</v>
      </c>
      <c r="B763" s="1" t="n">
        <v>-5.8683</v>
      </c>
      <c r="C763" s="1" t="n">
        <v>103.2942</v>
      </c>
    </row>
    <row r="764" customFormat="false" ht="14.25" hidden="false" customHeight="false" outlineLevel="0" collapsed="false">
      <c r="A764" s="1" t="s">
        <v>821</v>
      </c>
      <c r="B764" s="1" t="n">
        <v>-6.4762</v>
      </c>
      <c r="C764" s="1" t="n">
        <v>102.8593</v>
      </c>
    </row>
    <row r="765" customFormat="false" ht="14.25" hidden="false" customHeight="false" outlineLevel="0" collapsed="false">
      <c r="A765" s="1" t="s">
        <v>822</v>
      </c>
      <c r="B765" s="1" t="n">
        <v>-6.274</v>
      </c>
      <c r="C765" s="1" t="n">
        <v>103.0085</v>
      </c>
    </row>
    <row r="766" customFormat="false" ht="14.25" hidden="false" customHeight="false" outlineLevel="0" collapsed="false">
      <c r="A766" s="1" t="s">
        <v>823</v>
      </c>
      <c r="B766" s="1" t="n">
        <v>-7.3088</v>
      </c>
      <c r="C766" s="1" t="n">
        <v>105.0583</v>
      </c>
    </row>
    <row r="767" customFormat="false" ht="14.25" hidden="false" customHeight="false" outlineLevel="0" collapsed="false">
      <c r="A767" s="1" t="s">
        <v>824</v>
      </c>
      <c r="B767" s="1" t="n">
        <v>-8.4998</v>
      </c>
      <c r="C767" s="1" t="n">
        <v>109.0163</v>
      </c>
    </row>
    <row r="768" customFormat="false" ht="14.25" hidden="false" customHeight="false" outlineLevel="0" collapsed="false">
      <c r="A768" s="1" t="s">
        <v>825</v>
      </c>
      <c r="B768" s="1" t="n">
        <v>-9.3088</v>
      </c>
      <c r="C768" s="1" t="n">
        <v>109.0163</v>
      </c>
    </row>
    <row r="769" customFormat="false" ht="14.25" hidden="false" customHeight="false" outlineLevel="0" collapsed="false">
      <c r="A769" s="1" t="s">
        <v>826</v>
      </c>
      <c r="B769" s="1" t="n">
        <v>-8.7847</v>
      </c>
      <c r="C769" s="1" t="n">
        <v>110.4967</v>
      </c>
    </row>
    <row r="770" customFormat="false" ht="14.25" hidden="false" customHeight="false" outlineLevel="0" collapsed="false">
      <c r="A770" s="1" t="s">
        <v>827</v>
      </c>
      <c r="B770" s="1" t="n">
        <v>-9.465</v>
      </c>
      <c r="C770" s="1" t="n">
        <v>110.4465</v>
      </c>
    </row>
    <row r="771" customFormat="false" ht="14.25" hidden="false" customHeight="false" outlineLevel="0" collapsed="false">
      <c r="A771" s="1" t="s">
        <v>2081</v>
      </c>
      <c r="B771" s="1" t="n">
        <v>-8.6838</v>
      </c>
      <c r="C771" s="1" t="n">
        <v>112.6375</v>
      </c>
    </row>
    <row r="772" customFormat="false" ht="14.25" hidden="false" customHeight="false" outlineLevel="0" collapsed="false">
      <c r="A772" s="1" t="s">
        <v>2082</v>
      </c>
      <c r="B772" s="1" t="n">
        <v>-8.6782</v>
      </c>
      <c r="C772" s="1" t="n">
        <v>112.868</v>
      </c>
    </row>
    <row r="773" customFormat="false" ht="14.25" hidden="false" customHeight="false" outlineLevel="0" collapsed="false">
      <c r="A773" s="1" t="s">
        <v>828</v>
      </c>
      <c r="B773" s="1" t="n">
        <v>-9.7292</v>
      </c>
      <c r="C773" s="1" t="n">
        <v>113.0242</v>
      </c>
    </row>
    <row r="774" customFormat="false" ht="14.25" hidden="false" customHeight="false" outlineLevel="0" collapsed="false">
      <c r="A774" s="1" t="s">
        <v>829</v>
      </c>
      <c r="B774" s="1" t="n">
        <v>-9.646</v>
      </c>
      <c r="C774" s="1" t="n">
        <v>118.15</v>
      </c>
    </row>
    <row r="775" customFormat="false" ht="14.25" hidden="false" customHeight="false" outlineLevel="0" collapsed="false">
      <c r="A775" s="1" t="s">
        <v>830</v>
      </c>
      <c r="B775" s="1" t="n">
        <v>-9.5393</v>
      </c>
      <c r="C775" s="1" t="n">
        <v>118.3005</v>
      </c>
    </row>
    <row r="776" customFormat="false" ht="14.25" hidden="false" customHeight="false" outlineLevel="0" collapsed="false">
      <c r="A776" s="1" t="s">
        <v>831</v>
      </c>
      <c r="B776" s="1" t="n">
        <v>-9.3935</v>
      </c>
      <c r="C776" s="1" t="n">
        <v>118.5757</v>
      </c>
    </row>
    <row r="777" customFormat="false" ht="14.25" hidden="false" customHeight="false" outlineLevel="0" collapsed="false">
      <c r="A777" s="1" t="s">
        <v>2083</v>
      </c>
      <c r="B777" s="1" t="n">
        <v>-9.149</v>
      </c>
      <c r="C777" s="1" t="n">
        <v>119.2905</v>
      </c>
    </row>
    <row r="778" customFormat="false" ht="14.25" hidden="false" customHeight="false" outlineLevel="0" collapsed="false">
      <c r="A778" s="1" t="s">
        <v>832</v>
      </c>
      <c r="B778" s="1" t="n">
        <v>-9.5953</v>
      </c>
      <c r="C778" s="1" t="n">
        <v>121.1515</v>
      </c>
    </row>
    <row r="779" customFormat="false" ht="14.25" hidden="false" customHeight="false" outlineLevel="0" collapsed="false">
      <c r="A779" s="1" t="s">
        <v>2084</v>
      </c>
      <c r="B779" s="1" t="n">
        <v>-9.595</v>
      </c>
      <c r="C779" s="1" t="n">
        <v>120.9158</v>
      </c>
    </row>
    <row r="780" customFormat="false" ht="14.25" hidden="false" customHeight="false" outlineLevel="0" collapsed="false">
      <c r="A780" s="1" t="s">
        <v>833</v>
      </c>
      <c r="B780" s="1" t="n">
        <v>50.987</v>
      </c>
      <c r="C780" s="1" t="n">
        <v>152.023</v>
      </c>
    </row>
    <row r="781" customFormat="false" ht="14.25" hidden="false" customHeight="false" outlineLevel="0" collapsed="false">
      <c r="A781" s="1" t="s">
        <v>834</v>
      </c>
      <c r="B781" s="1" t="n">
        <v>50.392</v>
      </c>
      <c r="C781" s="1" t="n">
        <v>148.292</v>
      </c>
    </row>
    <row r="782" customFormat="false" ht="14.25" hidden="false" customHeight="false" outlineLevel="0" collapsed="false">
      <c r="A782" s="1" t="s">
        <v>835</v>
      </c>
      <c r="B782" s="1" t="n">
        <v>53.767</v>
      </c>
      <c r="C782" s="1" t="n">
        <v>146.333</v>
      </c>
    </row>
    <row r="783" customFormat="false" ht="14.25" hidden="false" customHeight="false" outlineLevel="0" collapsed="false">
      <c r="A783" s="1" t="s">
        <v>836</v>
      </c>
      <c r="B783" s="1" t="n">
        <v>46.557</v>
      </c>
      <c r="C783" s="1" t="n">
        <v>152.536</v>
      </c>
    </row>
    <row r="784" customFormat="false" ht="14.25" hidden="false" customHeight="false" outlineLevel="0" collapsed="false">
      <c r="A784" s="1" t="s">
        <v>837</v>
      </c>
      <c r="B784" s="1" t="n">
        <v>47.202</v>
      </c>
      <c r="C784" s="1" t="n">
        <v>151.108</v>
      </c>
    </row>
    <row r="785" customFormat="false" ht="14.25" hidden="false" customHeight="false" outlineLevel="0" collapsed="false">
      <c r="A785" s="1" t="s">
        <v>838</v>
      </c>
      <c r="B785" s="1" t="n">
        <v>48.591</v>
      </c>
      <c r="C785" s="1" t="n">
        <v>149.69</v>
      </c>
    </row>
    <row r="786" customFormat="false" ht="14.25" hidden="false" customHeight="false" outlineLevel="0" collapsed="false">
      <c r="A786" s="1" t="s">
        <v>839</v>
      </c>
      <c r="B786" s="1" t="n">
        <v>49.521</v>
      </c>
      <c r="C786" s="1" t="n">
        <v>145.671</v>
      </c>
    </row>
    <row r="787" customFormat="false" ht="14.25" hidden="false" customHeight="false" outlineLevel="0" collapsed="false">
      <c r="A787" s="1" t="s">
        <v>840</v>
      </c>
      <c r="B787" s="1" t="n">
        <v>51.459</v>
      </c>
      <c r="C787" s="1" t="n">
        <v>145.051</v>
      </c>
    </row>
    <row r="788" customFormat="false" ht="14.25" hidden="false" customHeight="false" outlineLevel="0" collapsed="false">
      <c r="A788" s="1" t="s">
        <v>841</v>
      </c>
      <c r="B788" s="1" t="n">
        <v>55.503</v>
      </c>
      <c r="C788" s="1" t="n">
        <v>144.017</v>
      </c>
    </row>
    <row r="789" customFormat="false" ht="14.25" hidden="false" customHeight="false" outlineLevel="0" collapsed="false">
      <c r="A789" s="1" t="s">
        <v>842</v>
      </c>
      <c r="B789" s="1" t="n">
        <v>55.586</v>
      </c>
      <c r="C789" s="1" t="n">
        <v>140.841</v>
      </c>
    </row>
    <row r="790" customFormat="false" ht="14.25" hidden="false" customHeight="false" outlineLevel="0" collapsed="false">
      <c r="A790" s="1" t="s">
        <v>843</v>
      </c>
      <c r="B790" s="1" t="n">
        <v>55.65</v>
      </c>
      <c r="C790" s="1" t="n">
        <v>139.858</v>
      </c>
    </row>
    <row r="791" customFormat="false" ht="14.25" hidden="false" customHeight="false" outlineLevel="0" collapsed="false">
      <c r="A791" s="1" t="s">
        <v>844</v>
      </c>
      <c r="B791" s="1" t="n">
        <v>55.741</v>
      </c>
      <c r="C791" s="1" t="n">
        <v>138.902</v>
      </c>
    </row>
    <row r="792" customFormat="false" ht="14.25" hidden="false" customHeight="false" outlineLevel="0" collapsed="false">
      <c r="A792" s="1" t="s">
        <v>845</v>
      </c>
      <c r="B792" s="1" t="n">
        <v>54.987</v>
      </c>
      <c r="C792" s="1" t="n">
        <v>141.001</v>
      </c>
    </row>
    <row r="793" customFormat="false" ht="14.25" hidden="false" customHeight="false" outlineLevel="0" collapsed="false">
      <c r="A793" s="1" t="s">
        <v>846</v>
      </c>
      <c r="B793" s="1" t="n">
        <v>54.986</v>
      </c>
      <c r="C793" s="1" t="n">
        <v>141.991</v>
      </c>
    </row>
    <row r="794" customFormat="false" ht="14.25" hidden="false" customHeight="false" outlineLevel="0" collapsed="false">
      <c r="A794" s="1" t="s">
        <v>847</v>
      </c>
      <c r="B794" s="1" t="n">
        <v>49.538</v>
      </c>
      <c r="C794" s="1" t="n">
        <v>147.473</v>
      </c>
    </row>
    <row r="795" customFormat="false" ht="14.25" hidden="false" customHeight="false" outlineLevel="0" collapsed="false">
      <c r="A795" s="1" t="s">
        <v>848</v>
      </c>
      <c r="B795" s="1" t="n">
        <v>51.251</v>
      </c>
      <c r="C795" s="1" t="n">
        <v>144.133</v>
      </c>
    </row>
    <row r="796" customFormat="false" ht="14.25" hidden="false" customHeight="false" outlineLevel="0" collapsed="false">
      <c r="A796" s="1" t="s">
        <v>849</v>
      </c>
      <c r="B796" s="1" t="n">
        <v>52.972</v>
      </c>
      <c r="C796" s="1" t="n">
        <v>143.839</v>
      </c>
    </row>
    <row r="797" customFormat="false" ht="14.25" hidden="false" customHeight="false" outlineLevel="0" collapsed="false">
      <c r="A797" s="1" t="s">
        <v>850</v>
      </c>
      <c r="B797" s="1" t="n">
        <v>52.976</v>
      </c>
      <c r="C797" s="1" t="n">
        <v>144.39</v>
      </c>
    </row>
    <row r="798" customFormat="false" ht="14.25" hidden="false" customHeight="false" outlineLevel="0" collapsed="false">
      <c r="A798" s="1" t="s">
        <v>851</v>
      </c>
      <c r="B798" s="1" t="n">
        <v>55.005</v>
      </c>
      <c r="C798" s="1" t="n">
        <v>143.006</v>
      </c>
    </row>
    <row r="799" customFormat="false" ht="14.25" hidden="false" customHeight="false" outlineLevel="0" collapsed="false">
      <c r="A799" s="1" t="s">
        <v>852</v>
      </c>
      <c r="B799" s="1" t="n">
        <v>54.24</v>
      </c>
      <c r="C799" s="1" t="n">
        <v>141.988</v>
      </c>
    </row>
    <row r="800" customFormat="false" ht="14.25" hidden="false" customHeight="false" outlineLevel="0" collapsed="false">
      <c r="A800" s="1" t="s">
        <v>853</v>
      </c>
      <c r="B800" s="1" t="n">
        <v>55.473</v>
      </c>
      <c r="C800" s="1" t="n">
        <v>141.985</v>
      </c>
    </row>
    <row r="801" customFormat="false" ht="14.25" hidden="false" customHeight="false" outlineLevel="0" collapsed="false">
      <c r="A801" s="1" t="s">
        <v>854</v>
      </c>
      <c r="B801" s="1" t="n">
        <v>54.003</v>
      </c>
      <c r="C801" s="1" t="n">
        <v>144.141</v>
      </c>
    </row>
    <row r="802" customFormat="false" ht="14.25" hidden="false" customHeight="false" outlineLevel="0" collapsed="false">
      <c r="A802" s="1" t="s">
        <v>855</v>
      </c>
      <c r="B802" s="1" t="n">
        <v>54.005</v>
      </c>
      <c r="C802" s="1" t="n">
        <v>144.85</v>
      </c>
    </row>
    <row r="803" customFormat="false" ht="14.25" hidden="false" customHeight="false" outlineLevel="0" collapsed="false">
      <c r="A803" s="1" t="s">
        <v>856</v>
      </c>
      <c r="B803" s="1" t="n">
        <v>52.241</v>
      </c>
      <c r="C803" s="1" t="n">
        <v>145.002</v>
      </c>
    </row>
    <row r="804" customFormat="false" ht="14.25" hidden="false" customHeight="false" outlineLevel="0" collapsed="false">
      <c r="A804" s="1" t="s">
        <v>857</v>
      </c>
      <c r="B804" s="1" t="n">
        <v>52.242</v>
      </c>
      <c r="C804" s="1" t="n">
        <v>146.003</v>
      </c>
    </row>
    <row r="805" customFormat="false" ht="14.25" hidden="false" customHeight="false" outlineLevel="0" collapsed="false">
      <c r="A805" s="1" t="s">
        <v>858</v>
      </c>
      <c r="B805" s="1" t="n">
        <v>49.501</v>
      </c>
      <c r="C805" s="1" t="n">
        <v>144.518</v>
      </c>
    </row>
    <row r="806" customFormat="false" ht="14.25" hidden="false" customHeight="false" outlineLevel="0" collapsed="false">
      <c r="A806" s="1" t="s">
        <v>859</v>
      </c>
      <c r="B806" s="1" t="n">
        <v>49.492</v>
      </c>
      <c r="C806" s="1" t="n">
        <v>145.002</v>
      </c>
    </row>
    <row r="807" customFormat="false" ht="14.25" hidden="false" customHeight="false" outlineLevel="0" collapsed="false">
      <c r="A807" s="1" t="s">
        <v>860</v>
      </c>
      <c r="B807" s="1" t="n">
        <v>49.5</v>
      </c>
      <c r="C807" s="1" t="n">
        <v>148.259</v>
      </c>
    </row>
    <row r="808" customFormat="false" ht="14.25" hidden="false" customHeight="false" outlineLevel="0" collapsed="false">
      <c r="A808" s="1" t="s">
        <v>861</v>
      </c>
      <c r="B808" s="1" t="n">
        <v>51.272</v>
      </c>
      <c r="C808" s="1" t="n">
        <v>149.205</v>
      </c>
    </row>
    <row r="809" customFormat="false" ht="14.25" hidden="false" customHeight="false" outlineLevel="0" collapsed="false">
      <c r="A809" s="1" t="s">
        <v>862</v>
      </c>
      <c r="B809" s="1" t="n">
        <v>52.657</v>
      </c>
      <c r="C809" s="1" t="n">
        <v>149.141</v>
      </c>
    </row>
    <row r="810" customFormat="false" ht="14.25" hidden="false" customHeight="false" outlineLevel="0" collapsed="false">
      <c r="A810" s="1" t="s">
        <v>863</v>
      </c>
      <c r="B810" s="1" t="n">
        <v>53.153</v>
      </c>
      <c r="C810" s="1" t="n">
        <v>149</v>
      </c>
    </row>
    <row r="811" customFormat="false" ht="14.25" hidden="false" customHeight="false" outlineLevel="0" collapsed="false">
      <c r="A811" s="1" t="s">
        <v>864</v>
      </c>
      <c r="B811" s="1" t="n">
        <v>53.276</v>
      </c>
      <c r="C811" s="1" t="n">
        <v>150.074</v>
      </c>
    </row>
    <row r="812" customFormat="false" ht="14.25" hidden="false" customHeight="false" outlineLevel="0" collapsed="false">
      <c r="A812" s="1" t="s">
        <v>865</v>
      </c>
      <c r="B812" s="1" t="n">
        <v>54.751</v>
      </c>
      <c r="C812" s="1" t="n">
        <v>149.323</v>
      </c>
    </row>
    <row r="813" customFormat="false" ht="14.25" hidden="false" customHeight="false" outlineLevel="0" collapsed="false">
      <c r="A813" s="1" t="s">
        <v>866</v>
      </c>
      <c r="B813" s="1" t="n">
        <v>4.792</v>
      </c>
      <c r="C813" s="1" t="n">
        <v>123.503</v>
      </c>
    </row>
    <row r="814" customFormat="false" ht="14.25" hidden="false" customHeight="false" outlineLevel="0" collapsed="false">
      <c r="A814" s="1" t="s">
        <v>867</v>
      </c>
      <c r="B814" s="1" t="n">
        <v>16.6523</v>
      </c>
      <c r="C814" s="1" t="n">
        <v>119.7022</v>
      </c>
    </row>
    <row r="815" customFormat="false" ht="14.25" hidden="false" customHeight="false" outlineLevel="0" collapsed="false">
      <c r="A815" s="1" t="s">
        <v>868</v>
      </c>
      <c r="B815" s="1" t="n">
        <v>30.861</v>
      </c>
      <c r="C815" s="1" t="n">
        <v>141.314</v>
      </c>
    </row>
    <row r="816" customFormat="false" ht="14.25" hidden="false" customHeight="false" outlineLevel="0" collapsed="false">
      <c r="A816" s="1" t="s">
        <v>869</v>
      </c>
      <c r="B816" s="1" t="n">
        <v>31.106</v>
      </c>
      <c r="C816" s="1" t="n">
        <v>140.888</v>
      </c>
    </row>
    <row r="817" customFormat="false" ht="14.25" hidden="false" customHeight="false" outlineLevel="0" collapsed="false">
      <c r="A817" s="1" t="s">
        <v>870</v>
      </c>
      <c r="B817" s="1" t="n">
        <v>43.987</v>
      </c>
      <c r="C817" s="1" t="n">
        <v>138.965</v>
      </c>
    </row>
    <row r="818" customFormat="false" ht="14.25" hidden="false" customHeight="false" outlineLevel="0" collapsed="false">
      <c r="A818" s="1" t="s">
        <v>871</v>
      </c>
      <c r="B818" s="1" t="n">
        <v>42.849</v>
      </c>
      <c r="C818" s="1" t="n">
        <v>139.411</v>
      </c>
    </row>
    <row r="819" customFormat="false" ht="14.25" hidden="false" customHeight="false" outlineLevel="0" collapsed="false">
      <c r="A819" s="1" t="s">
        <v>872</v>
      </c>
      <c r="B819" s="1" t="n">
        <v>37.038</v>
      </c>
      <c r="C819" s="1" t="n">
        <v>134.7997</v>
      </c>
    </row>
    <row r="820" customFormat="false" ht="14.25" hidden="false" customHeight="false" outlineLevel="0" collapsed="false">
      <c r="A820" s="1" t="s">
        <v>873</v>
      </c>
      <c r="B820" s="1" t="n">
        <v>32.352</v>
      </c>
      <c r="C820" s="1" t="n">
        <v>134.944</v>
      </c>
    </row>
    <row r="821" customFormat="false" ht="14.25" hidden="false" customHeight="false" outlineLevel="0" collapsed="false">
      <c r="A821" s="1" t="s">
        <v>874</v>
      </c>
      <c r="B821" s="1" t="n">
        <v>5.5573</v>
      </c>
      <c r="C821" s="1" t="n">
        <v>172.3443</v>
      </c>
    </row>
    <row r="822" customFormat="false" ht="14.25" hidden="false" customHeight="false" outlineLevel="0" collapsed="false">
      <c r="A822" s="1" t="s">
        <v>875</v>
      </c>
      <c r="B822" s="1" t="n">
        <v>51.1985</v>
      </c>
      <c r="C822" s="1" t="n">
        <v>167.7656</v>
      </c>
    </row>
    <row r="823" customFormat="false" ht="14.25" hidden="false" customHeight="false" outlineLevel="0" collapsed="false">
      <c r="A823" s="1" t="s">
        <v>876</v>
      </c>
      <c r="B823" s="1" t="n">
        <v>51.4505</v>
      </c>
      <c r="C823" s="1" t="n">
        <v>168.337</v>
      </c>
    </row>
    <row r="824" customFormat="false" ht="14.25" hidden="false" customHeight="false" outlineLevel="0" collapsed="false">
      <c r="A824" s="1" t="s">
        <v>877</v>
      </c>
      <c r="B824" s="1" t="n">
        <v>44.6883</v>
      </c>
      <c r="C824" s="1" t="n">
        <v>168.272</v>
      </c>
    </row>
    <row r="825" customFormat="false" ht="14.25" hidden="false" customHeight="false" outlineLevel="0" collapsed="false">
      <c r="A825" s="1" t="s">
        <v>878</v>
      </c>
      <c r="B825" s="1" t="n">
        <v>54.3655</v>
      </c>
      <c r="C825" s="1" t="n">
        <v>-148.446</v>
      </c>
    </row>
    <row r="826" customFormat="false" ht="14.25" hidden="false" customHeight="false" outlineLevel="0" collapsed="false">
      <c r="A826" s="1" t="s">
        <v>879</v>
      </c>
      <c r="B826" s="1" t="n">
        <v>20.053</v>
      </c>
      <c r="C826" s="1" t="n">
        <v>117.419</v>
      </c>
    </row>
    <row r="827" customFormat="false" ht="14.25" hidden="false" customHeight="false" outlineLevel="0" collapsed="false">
      <c r="A827" s="1" t="s">
        <v>880</v>
      </c>
      <c r="B827" s="1" t="n">
        <v>18.836</v>
      </c>
      <c r="C827" s="1" t="n">
        <v>116.566</v>
      </c>
    </row>
    <row r="828" customFormat="false" ht="14.25" hidden="false" customHeight="false" outlineLevel="0" collapsed="false">
      <c r="A828" s="1" t="s">
        <v>881</v>
      </c>
      <c r="B828" s="1" t="n">
        <v>31.343</v>
      </c>
      <c r="C828" s="1" t="n">
        <v>143.351</v>
      </c>
    </row>
    <row r="829" customFormat="false" ht="14.25" hidden="false" customHeight="false" outlineLevel="0" collapsed="false">
      <c r="A829" s="1" t="s">
        <v>882</v>
      </c>
      <c r="B829" s="1" t="n">
        <v>32.244</v>
      </c>
      <c r="C829" s="1" t="n">
        <v>135.025</v>
      </c>
    </row>
    <row r="830" customFormat="false" ht="14.25" hidden="false" customHeight="false" outlineLevel="0" collapsed="false">
      <c r="A830" s="1" t="s">
        <v>883</v>
      </c>
      <c r="B830" s="1" t="n">
        <v>32.598</v>
      </c>
      <c r="C830" s="1" t="n">
        <v>134.645</v>
      </c>
    </row>
    <row r="831" customFormat="false" ht="14.25" hidden="false" customHeight="false" outlineLevel="0" collapsed="false">
      <c r="A831" s="1" t="s">
        <v>884</v>
      </c>
      <c r="B831" s="1" t="n">
        <v>32.731</v>
      </c>
      <c r="C831" s="1" t="n">
        <v>134.479</v>
      </c>
    </row>
    <row r="832" customFormat="false" ht="14.25" hidden="false" customHeight="false" outlineLevel="0" collapsed="false">
      <c r="A832" s="1" t="s">
        <v>885</v>
      </c>
      <c r="B832" s="1" t="n">
        <v>41.0798</v>
      </c>
      <c r="C832" s="1" t="n">
        <v>159.9631</v>
      </c>
    </row>
    <row r="833" customFormat="false" ht="14.25" hidden="false" customHeight="false" outlineLevel="0" collapsed="false">
      <c r="A833" s="1" t="s">
        <v>886</v>
      </c>
      <c r="B833" s="1" t="n">
        <v>24.804</v>
      </c>
      <c r="C833" s="1" t="n">
        <v>122.5</v>
      </c>
    </row>
    <row r="834" customFormat="false" ht="14.25" hidden="false" customHeight="false" outlineLevel="0" collapsed="false">
      <c r="A834" s="1" t="s">
        <v>887</v>
      </c>
      <c r="B834" s="1" t="n">
        <v>37.791</v>
      </c>
      <c r="C834" s="1" t="n">
        <v>162.751</v>
      </c>
    </row>
    <row r="835" customFormat="false" ht="14.25" hidden="false" customHeight="false" outlineLevel="0" collapsed="false">
      <c r="A835" s="1" t="s">
        <v>888</v>
      </c>
      <c r="B835" s="1" t="n">
        <v>36.127</v>
      </c>
      <c r="C835" s="1" t="n">
        <v>158.202</v>
      </c>
    </row>
    <row r="836" customFormat="false" ht="14.25" hidden="false" customHeight="false" outlineLevel="0" collapsed="false">
      <c r="A836" s="1" t="s">
        <v>889</v>
      </c>
      <c r="B836" s="1" t="n">
        <v>32.002</v>
      </c>
      <c r="C836" s="1" t="n">
        <v>157.85</v>
      </c>
    </row>
    <row r="837" customFormat="false" ht="14.25" hidden="false" customHeight="false" outlineLevel="0" collapsed="false">
      <c r="A837" s="1" t="s">
        <v>890</v>
      </c>
      <c r="B837" s="1" t="n">
        <v>32.448</v>
      </c>
      <c r="C837" s="1" t="n">
        <v>157.712</v>
      </c>
    </row>
    <row r="838" customFormat="false" ht="14.25" hidden="false" customHeight="false" outlineLevel="0" collapsed="false">
      <c r="A838" s="1" t="s">
        <v>891</v>
      </c>
      <c r="B838" s="1" t="n">
        <v>43.663</v>
      </c>
      <c r="C838" s="1" t="n">
        <v>9.032</v>
      </c>
    </row>
    <row r="839" customFormat="false" ht="14.25" hidden="false" customHeight="false" outlineLevel="0" collapsed="false">
      <c r="A839" s="1" t="s">
        <v>892</v>
      </c>
      <c r="B839" s="1" t="n">
        <v>43.707</v>
      </c>
      <c r="C839" s="1" t="n">
        <v>9.021</v>
      </c>
    </row>
    <row r="840" customFormat="false" ht="14.25" hidden="false" customHeight="false" outlineLevel="0" collapsed="false">
      <c r="A840" s="1" t="s">
        <v>893</v>
      </c>
      <c r="B840" s="1" t="n">
        <v>43.781</v>
      </c>
      <c r="C840" s="1" t="n">
        <v>9.215</v>
      </c>
    </row>
    <row r="841" customFormat="false" ht="14.25" hidden="false" customHeight="false" outlineLevel="0" collapsed="false">
      <c r="A841" s="1" t="s">
        <v>894</v>
      </c>
      <c r="B841" s="1" t="n">
        <v>43.796</v>
      </c>
      <c r="C841" s="1" t="n">
        <v>9.313</v>
      </c>
    </row>
    <row r="842" customFormat="false" ht="14.25" hidden="false" customHeight="false" outlineLevel="0" collapsed="false">
      <c r="A842" s="1" t="s">
        <v>895</v>
      </c>
      <c r="B842" s="1" t="n">
        <v>43.673</v>
      </c>
      <c r="C842" s="1" t="n">
        <v>10.125</v>
      </c>
    </row>
    <row r="843" customFormat="false" ht="14.25" hidden="false" customHeight="false" outlineLevel="0" collapsed="false">
      <c r="A843" s="1" t="s">
        <v>896</v>
      </c>
      <c r="B843" s="1" t="n">
        <v>43.675</v>
      </c>
      <c r="C843" s="1" t="n">
        <v>10.042</v>
      </c>
    </row>
    <row r="844" customFormat="false" ht="14.25" hidden="false" customHeight="false" outlineLevel="0" collapsed="false">
      <c r="A844" s="1" t="s">
        <v>897</v>
      </c>
      <c r="B844" s="1" t="n">
        <v>43.525</v>
      </c>
      <c r="C844" s="1" t="n">
        <v>9.98</v>
      </c>
    </row>
    <row r="845" customFormat="false" ht="14.25" hidden="false" customHeight="false" outlineLevel="0" collapsed="false">
      <c r="A845" s="1" t="s">
        <v>898</v>
      </c>
      <c r="B845" s="1" t="n">
        <v>43.819</v>
      </c>
      <c r="C845" s="1" t="n">
        <v>9.786</v>
      </c>
    </row>
    <row r="846" customFormat="false" ht="14.25" hidden="false" customHeight="false" outlineLevel="0" collapsed="false">
      <c r="A846" s="1" t="s">
        <v>899</v>
      </c>
      <c r="B846" s="1" t="n">
        <v>43.817</v>
      </c>
      <c r="C846" s="1" t="n">
        <v>9.583</v>
      </c>
    </row>
    <row r="847" customFormat="false" ht="14.25" hidden="false" customHeight="false" outlineLevel="0" collapsed="false">
      <c r="A847" s="1" t="s">
        <v>900</v>
      </c>
      <c r="B847" s="1" t="n">
        <v>44.044</v>
      </c>
      <c r="C847" s="1" t="n">
        <v>9.269</v>
      </c>
    </row>
    <row r="848" customFormat="false" ht="14.25" hidden="false" customHeight="false" outlineLevel="0" collapsed="false">
      <c r="A848" s="1" t="s">
        <v>901</v>
      </c>
      <c r="B848" s="1" t="n">
        <v>44.314</v>
      </c>
      <c r="C848" s="1" t="n">
        <v>9.28</v>
      </c>
    </row>
    <row r="849" customFormat="false" ht="14.25" hidden="false" customHeight="false" outlineLevel="0" collapsed="false">
      <c r="A849" s="1" t="s">
        <v>902</v>
      </c>
      <c r="B849" s="1" t="n">
        <v>44.194</v>
      </c>
      <c r="C849" s="1" t="n">
        <v>9.146</v>
      </c>
    </row>
    <row r="850" customFormat="false" ht="14.25" hidden="false" customHeight="false" outlineLevel="0" collapsed="false">
      <c r="A850" s="1" t="s">
        <v>903</v>
      </c>
      <c r="B850" s="1" t="n">
        <v>43.83</v>
      </c>
      <c r="C850" s="1" t="n">
        <v>9.8</v>
      </c>
    </row>
    <row r="851" customFormat="false" ht="14.25" hidden="false" customHeight="false" outlineLevel="0" collapsed="false">
      <c r="A851" s="1" t="s">
        <v>904</v>
      </c>
      <c r="B851" s="1" t="n">
        <v>44.395</v>
      </c>
      <c r="C851" s="1" t="n">
        <v>8.768</v>
      </c>
    </row>
    <row r="852" customFormat="false" ht="14.25" hidden="false" customHeight="false" outlineLevel="0" collapsed="false">
      <c r="A852" s="1" t="s">
        <v>905</v>
      </c>
      <c r="B852" s="1" t="n">
        <v>44.323</v>
      </c>
      <c r="C852" s="1" t="n">
        <v>8.683</v>
      </c>
    </row>
    <row r="853" customFormat="false" ht="14.25" hidden="false" customHeight="false" outlineLevel="0" collapsed="false">
      <c r="A853" s="1" t="s">
        <v>906</v>
      </c>
      <c r="B853" s="1" t="n">
        <v>44.381</v>
      </c>
      <c r="C853" s="1" t="n">
        <v>8.904</v>
      </c>
    </row>
    <row r="854" customFormat="false" ht="14.25" hidden="false" customHeight="false" outlineLevel="0" collapsed="false">
      <c r="A854" s="1" t="s">
        <v>907</v>
      </c>
      <c r="B854" s="1" t="n">
        <v>44.242</v>
      </c>
      <c r="C854" s="1" t="n">
        <v>8.854</v>
      </c>
    </row>
    <row r="855" customFormat="false" ht="14.25" hidden="false" customHeight="false" outlineLevel="0" collapsed="false">
      <c r="A855" s="1" t="s">
        <v>908</v>
      </c>
      <c r="B855" s="1" t="n">
        <v>43.978</v>
      </c>
      <c r="C855" s="1" t="n">
        <v>8.674</v>
      </c>
    </row>
    <row r="856" customFormat="false" ht="14.25" hidden="false" customHeight="false" outlineLevel="0" collapsed="false">
      <c r="A856" s="1" t="s">
        <v>909</v>
      </c>
      <c r="B856" s="1" t="n">
        <v>43.77</v>
      </c>
      <c r="C856" s="1" t="n">
        <v>7.586</v>
      </c>
    </row>
    <row r="857" customFormat="false" ht="14.25" hidden="false" customHeight="false" outlineLevel="0" collapsed="false">
      <c r="A857" s="1" t="s">
        <v>910</v>
      </c>
      <c r="B857" s="1" t="n">
        <v>43.783</v>
      </c>
      <c r="C857" s="1" t="n">
        <v>7.713</v>
      </c>
    </row>
    <row r="858" customFormat="false" ht="14.25" hidden="false" customHeight="false" outlineLevel="0" collapsed="false">
      <c r="A858" s="1" t="s">
        <v>911</v>
      </c>
      <c r="B858" s="1" t="n">
        <v>43.737</v>
      </c>
      <c r="C858" s="1" t="n">
        <v>7.74</v>
      </c>
    </row>
    <row r="859" customFormat="false" ht="14.25" hidden="false" customHeight="false" outlineLevel="0" collapsed="false">
      <c r="A859" s="1" t="s">
        <v>912</v>
      </c>
      <c r="B859" s="1" t="n">
        <v>43.528</v>
      </c>
      <c r="C859" s="1" t="n">
        <v>7.727</v>
      </c>
    </row>
    <row r="860" customFormat="false" ht="14.25" hidden="false" customHeight="false" outlineLevel="0" collapsed="false">
      <c r="A860" s="1" t="s">
        <v>913</v>
      </c>
      <c r="B860" s="1" t="n">
        <v>43.824</v>
      </c>
      <c r="C860" s="1" t="n">
        <v>7.872</v>
      </c>
    </row>
    <row r="861" customFormat="false" ht="14.25" hidden="false" customHeight="false" outlineLevel="0" collapsed="false">
      <c r="A861" s="1" t="s">
        <v>914</v>
      </c>
      <c r="B861" s="1" t="n">
        <v>43.811</v>
      </c>
      <c r="C861" s="1" t="n">
        <v>7.874</v>
      </c>
    </row>
    <row r="862" customFormat="false" ht="14.25" hidden="false" customHeight="false" outlineLevel="0" collapsed="false">
      <c r="A862" s="1" t="s">
        <v>915</v>
      </c>
      <c r="B862" s="1" t="n">
        <v>43.874</v>
      </c>
      <c r="C862" s="1" t="n">
        <v>8.061</v>
      </c>
    </row>
    <row r="863" customFormat="false" ht="14.25" hidden="false" customHeight="false" outlineLevel="0" collapsed="false">
      <c r="A863" s="1" t="s">
        <v>916</v>
      </c>
      <c r="B863" s="1" t="n">
        <v>43.894</v>
      </c>
      <c r="C863" s="1" t="n">
        <v>8.092</v>
      </c>
    </row>
    <row r="864" customFormat="false" ht="14.25" hidden="false" customHeight="false" outlineLevel="0" collapsed="false">
      <c r="A864" s="1" t="s">
        <v>917</v>
      </c>
      <c r="B864" s="1" t="n">
        <v>43.933</v>
      </c>
      <c r="C864" s="1" t="n">
        <v>8.154</v>
      </c>
    </row>
    <row r="865" customFormat="false" ht="14.25" hidden="false" customHeight="false" outlineLevel="0" collapsed="false">
      <c r="A865" s="1" t="s">
        <v>918</v>
      </c>
      <c r="B865" s="1" t="n">
        <v>43.856</v>
      </c>
      <c r="C865" s="1" t="n">
        <v>8.225</v>
      </c>
    </row>
    <row r="866" customFormat="false" ht="14.25" hidden="false" customHeight="false" outlineLevel="0" collapsed="false">
      <c r="A866" s="1" t="s">
        <v>919</v>
      </c>
      <c r="B866" s="1" t="n">
        <v>43.545</v>
      </c>
      <c r="C866" s="1" t="n">
        <v>8.838</v>
      </c>
    </row>
    <row r="867" customFormat="false" ht="14.25" hidden="false" customHeight="false" outlineLevel="0" collapsed="false">
      <c r="A867" s="1" t="s">
        <v>920</v>
      </c>
      <c r="B867" s="1" t="n">
        <v>32</v>
      </c>
      <c r="C867" s="1" t="n">
        <v>122.67</v>
      </c>
    </row>
    <row r="868" customFormat="false" ht="14.25" hidden="false" customHeight="false" outlineLevel="0" collapsed="false">
      <c r="A868" s="1" t="s">
        <v>921</v>
      </c>
      <c r="B868" s="1" t="n">
        <v>32</v>
      </c>
      <c r="C868" s="1" t="n">
        <v>123</v>
      </c>
    </row>
    <row r="869" customFormat="false" ht="14.25" hidden="false" customHeight="false" outlineLevel="0" collapsed="false">
      <c r="A869" s="1" t="s">
        <v>922</v>
      </c>
      <c r="B869" s="1" t="n">
        <v>31.75</v>
      </c>
      <c r="C869" s="1" t="n">
        <v>122.33</v>
      </c>
    </row>
    <row r="870" customFormat="false" ht="14.25" hidden="false" customHeight="false" outlineLevel="0" collapsed="false">
      <c r="A870" s="1" t="s">
        <v>923</v>
      </c>
      <c r="B870" s="1" t="n">
        <v>31.75</v>
      </c>
      <c r="C870" s="1" t="n">
        <v>123</v>
      </c>
    </row>
    <row r="871" customFormat="false" ht="14.25" hidden="false" customHeight="false" outlineLevel="0" collapsed="false">
      <c r="A871" s="1" t="s">
        <v>924</v>
      </c>
      <c r="B871" s="1" t="n">
        <v>31.75</v>
      </c>
      <c r="C871" s="1" t="n">
        <v>123.33</v>
      </c>
    </row>
    <row r="872" customFormat="false" ht="14.25" hidden="false" customHeight="false" outlineLevel="0" collapsed="false">
      <c r="A872" s="1" t="s">
        <v>925</v>
      </c>
      <c r="B872" s="1" t="n">
        <v>31.5</v>
      </c>
      <c r="C872" s="1" t="n">
        <v>122.17</v>
      </c>
    </row>
    <row r="873" customFormat="false" ht="14.25" hidden="false" customHeight="false" outlineLevel="0" collapsed="false">
      <c r="A873" s="1" t="s">
        <v>926</v>
      </c>
      <c r="B873" s="1" t="n">
        <v>31.5</v>
      </c>
      <c r="C873" s="1" t="n">
        <v>122.33</v>
      </c>
    </row>
    <row r="874" customFormat="false" ht="14.25" hidden="false" customHeight="false" outlineLevel="0" collapsed="false">
      <c r="A874" s="1" t="s">
        <v>927</v>
      </c>
      <c r="B874" s="1" t="n">
        <v>31.5</v>
      </c>
      <c r="C874" s="1" t="n">
        <v>122.5</v>
      </c>
    </row>
    <row r="875" customFormat="false" ht="14.25" hidden="false" customHeight="false" outlineLevel="0" collapsed="false">
      <c r="A875" s="1" t="s">
        <v>928</v>
      </c>
      <c r="B875" s="1" t="n">
        <v>31.5</v>
      </c>
      <c r="C875" s="1" t="n">
        <v>122.67</v>
      </c>
    </row>
    <row r="876" customFormat="false" ht="14.25" hidden="false" customHeight="false" outlineLevel="0" collapsed="false">
      <c r="A876" s="1" t="s">
        <v>929</v>
      </c>
      <c r="B876" s="1" t="n">
        <v>31.5</v>
      </c>
      <c r="C876" s="1" t="n">
        <v>123</v>
      </c>
    </row>
    <row r="877" customFormat="false" ht="14.25" hidden="false" customHeight="false" outlineLevel="0" collapsed="false">
      <c r="A877" s="1" t="s">
        <v>930</v>
      </c>
      <c r="B877" s="1" t="n">
        <v>31.5</v>
      </c>
      <c r="C877" s="1" t="n">
        <v>122.5</v>
      </c>
    </row>
    <row r="878" customFormat="false" ht="14.25" hidden="false" customHeight="false" outlineLevel="0" collapsed="false">
      <c r="A878" s="1" t="s">
        <v>931</v>
      </c>
      <c r="B878" s="1" t="n">
        <v>31.25</v>
      </c>
      <c r="C878" s="1" t="n">
        <v>122.67</v>
      </c>
    </row>
    <row r="879" customFormat="false" ht="14.25" hidden="false" customHeight="false" outlineLevel="0" collapsed="false">
      <c r="A879" s="1" t="s">
        <v>932</v>
      </c>
      <c r="B879" s="1" t="n">
        <v>31.25</v>
      </c>
      <c r="C879" s="1" t="n">
        <v>122</v>
      </c>
    </row>
    <row r="880" customFormat="false" ht="14.25" hidden="false" customHeight="false" outlineLevel="0" collapsed="false">
      <c r="A880" s="1" t="s">
        <v>933</v>
      </c>
      <c r="B880" s="1" t="n">
        <v>31</v>
      </c>
      <c r="C880" s="1" t="n">
        <v>122.17</v>
      </c>
    </row>
    <row r="881" customFormat="false" ht="14.25" hidden="false" customHeight="false" outlineLevel="0" collapsed="false">
      <c r="A881" s="1" t="s">
        <v>934</v>
      </c>
      <c r="B881" s="1" t="n">
        <v>31</v>
      </c>
      <c r="C881" s="1" t="n">
        <v>122.33</v>
      </c>
    </row>
    <row r="882" customFormat="false" ht="14.25" hidden="false" customHeight="false" outlineLevel="0" collapsed="false">
      <c r="A882" s="1" t="s">
        <v>935</v>
      </c>
      <c r="B882" s="1" t="n">
        <v>31</v>
      </c>
      <c r="C882" s="1" t="n">
        <v>122.67</v>
      </c>
    </row>
    <row r="883" customFormat="false" ht="14.25" hidden="false" customHeight="false" outlineLevel="0" collapsed="false">
      <c r="A883" s="1" t="s">
        <v>936</v>
      </c>
      <c r="B883" s="1" t="n">
        <v>30.75</v>
      </c>
      <c r="C883" s="1" t="n">
        <v>122</v>
      </c>
    </row>
    <row r="884" customFormat="false" ht="14.25" hidden="false" customHeight="false" outlineLevel="0" collapsed="false">
      <c r="A884" s="1" t="s">
        <v>937</v>
      </c>
      <c r="B884" s="1" t="n">
        <v>30.75</v>
      </c>
      <c r="C884" s="1" t="n">
        <v>122.5</v>
      </c>
    </row>
    <row r="885" customFormat="false" ht="14.25" hidden="false" customHeight="false" outlineLevel="0" collapsed="false">
      <c r="A885" s="1" t="s">
        <v>938</v>
      </c>
      <c r="B885" s="1" t="n">
        <v>30.75</v>
      </c>
      <c r="C885" s="1" t="n">
        <v>122.67</v>
      </c>
    </row>
    <row r="886" customFormat="false" ht="14.25" hidden="false" customHeight="false" outlineLevel="0" collapsed="false">
      <c r="A886" s="1" t="s">
        <v>939</v>
      </c>
      <c r="B886" s="1" t="n">
        <v>30.75</v>
      </c>
      <c r="C886" s="1" t="n">
        <v>123</v>
      </c>
    </row>
    <row r="887" customFormat="false" ht="14.25" hidden="false" customHeight="false" outlineLevel="0" collapsed="false">
      <c r="A887" s="1" t="s">
        <v>940</v>
      </c>
      <c r="B887" s="1" t="n">
        <v>31</v>
      </c>
      <c r="C887" s="1" t="n">
        <v>122</v>
      </c>
    </row>
    <row r="888" customFormat="false" ht="14.25" hidden="false" customHeight="false" outlineLevel="0" collapsed="false">
      <c r="A888" s="1" t="s">
        <v>941</v>
      </c>
      <c r="B888" s="1" t="n">
        <v>30.5</v>
      </c>
      <c r="C888" s="1" t="n">
        <v>122.33</v>
      </c>
    </row>
    <row r="889" customFormat="false" ht="14.25" hidden="false" customHeight="false" outlineLevel="0" collapsed="false">
      <c r="A889" s="1" t="s">
        <v>942</v>
      </c>
      <c r="B889" s="1" t="n">
        <v>30.5</v>
      </c>
      <c r="C889" s="1" t="n">
        <v>122.67</v>
      </c>
    </row>
    <row r="890" customFormat="false" ht="14.25" hidden="false" customHeight="false" outlineLevel="0" collapsed="false">
      <c r="A890" s="1" t="s">
        <v>943</v>
      </c>
      <c r="B890" s="1" t="n">
        <v>32</v>
      </c>
      <c r="C890" s="1" t="n">
        <v>124.5</v>
      </c>
    </row>
    <row r="891" customFormat="false" ht="14.25" hidden="false" customHeight="false" outlineLevel="0" collapsed="false">
      <c r="A891" s="1" t="s">
        <v>944</v>
      </c>
      <c r="B891" s="1" t="n">
        <v>32</v>
      </c>
      <c r="C891" s="1" t="n">
        <v>125</v>
      </c>
    </row>
    <row r="892" customFormat="false" ht="14.25" hidden="false" customHeight="false" outlineLevel="0" collapsed="false">
      <c r="A892" s="1" t="s">
        <v>945</v>
      </c>
      <c r="B892" s="1" t="n">
        <v>31.5</v>
      </c>
      <c r="C892" s="1" t="n">
        <v>124.5</v>
      </c>
    </row>
    <row r="893" customFormat="false" ht="14.25" hidden="false" customHeight="false" outlineLevel="0" collapsed="false">
      <c r="A893" s="1" t="s">
        <v>946</v>
      </c>
      <c r="B893" s="1" t="n">
        <v>31.5</v>
      </c>
      <c r="C893" s="1" t="n">
        <v>125</v>
      </c>
    </row>
    <row r="894" customFormat="false" ht="14.25" hidden="false" customHeight="false" outlineLevel="0" collapsed="false">
      <c r="A894" s="1" t="s">
        <v>947</v>
      </c>
      <c r="B894" s="1" t="n">
        <v>31</v>
      </c>
      <c r="C894" s="1" t="n">
        <v>122.5</v>
      </c>
    </row>
    <row r="895" customFormat="false" ht="14.25" hidden="false" customHeight="false" outlineLevel="0" collapsed="false">
      <c r="A895" s="1" t="s">
        <v>948</v>
      </c>
      <c r="B895" s="1" t="n">
        <v>30</v>
      </c>
      <c r="C895" s="1" t="n">
        <v>122.5</v>
      </c>
    </row>
    <row r="896" customFormat="false" ht="14.25" hidden="false" customHeight="false" outlineLevel="0" collapsed="false">
      <c r="A896" s="1" t="s">
        <v>949</v>
      </c>
      <c r="B896" s="1" t="n">
        <v>30</v>
      </c>
      <c r="C896" s="1" t="n">
        <v>124.5</v>
      </c>
    </row>
    <row r="897" customFormat="false" ht="14.25" hidden="false" customHeight="false" outlineLevel="0" collapsed="false">
      <c r="A897" s="1" t="s">
        <v>950</v>
      </c>
      <c r="B897" s="1" t="n">
        <v>29.47</v>
      </c>
      <c r="C897" s="1" t="n">
        <v>123.11</v>
      </c>
    </row>
    <row r="898" customFormat="false" ht="14.25" hidden="false" customHeight="false" outlineLevel="0" collapsed="false">
      <c r="A898" s="1" t="s">
        <v>951</v>
      </c>
      <c r="B898" s="1" t="n">
        <v>29.32</v>
      </c>
      <c r="C898" s="1" t="n">
        <v>123.38</v>
      </c>
    </row>
    <row r="899" customFormat="false" ht="14.25" hidden="false" customHeight="false" outlineLevel="0" collapsed="false">
      <c r="A899" s="1" t="s">
        <v>952</v>
      </c>
      <c r="B899" s="1" t="n">
        <v>29.09</v>
      </c>
      <c r="C899" s="1" t="n">
        <v>123.8</v>
      </c>
    </row>
    <row r="900" customFormat="false" ht="14.25" hidden="false" customHeight="false" outlineLevel="0" collapsed="false">
      <c r="A900" s="1" t="s">
        <v>953</v>
      </c>
      <c r="B900" s="1" t="n">
        <v>28.29</v>
      </c>
      <c r="C900" s="1" t="n">
        <v>122.43</v>
      </c>
    </row>
    <row r="901" customFormat="false" ht="14.25" hidden="false" customHeight="false" outlineLevel="0" collapsed="false">
      <c r="A901" s="1" t="s">
        <v>954</v>
      </c>
      <c r="B901" s="1" t="n">
        <v>33</v>
      </c>
      <c r="C901" s="1" t="n">
        <v>123.01</v>
      </c>
    </row>
    <row r="902" customFormat="false" ht="14.25" hidden="false" customHeight="false" outlineLevel="0" collapsed="false">
      <c r="A902" s="1" t="s">
        <v>955</v>
      </c>
      <c r="B902" s="1" t="n">
        <v>35</v>
      </c>
      <c r="C902" s="1" t="n">
        <v>119.67</v>
      </c>
    </row>
    <row r="903" customFormat="false" ht="14.25" hidden="false" customHeight="false" outlineLevel="0" collapsed="false">
      <c r="A903" s="1" t="s">
        <v>956</v>
      </c>
      <c r="B903" s="1" t="n">
        <v>35</v>
      </c>
      <c r="C903" s="1" t="n">
        <v>121</v>
      </c>
    </row>
    <row r="904" customFormat="false" ht="14.25" hidden="false" customHeight="false" outlineLevel="0" collapsed="false">
      <c r="A904" s="1" t="s">
        <v>957</v>
      </c>
      <c r="B904" s="1" t="n">
        <v>35.01</v>
      </c>
      <c r="C904" s="1" t="n">
        <v>123.5</v>
      </c>
    </row>
    <row r="905" customFormat="false" ht="14.25" hidden="false" customHeight="false" outlineLevel="0" collapsed="false">
      <c r="A905" s="1" t="s">
        <v>958</v>
      </c>
      <c r="B905" s="1" t="n">
        <v>36</v>
      </c>
      <c r="C905" s="1" t="n">
        <v>121.99</v>
      </c>
    </row>
    <row r="906" customFormat="false" ht="14.25" hidden="false" customHeight="false" outlineLevel="0" collapsed="false">
      <c r="A906" s="1" t="s">
        <v>959</v>
      </c>
      <c r="B906" s="1" t="n">
        <v>33.01</v>
      </c>
      <c r="C906" s="1" t="n">
        <v>124.01</v>
      </c>
    </row>
    <row r="907" customFormat="false" ht="14.25" hidden="false" customHeight="false" outlineLevel="0" collapsed="false">
      <c r="A907" s="1" t="s">
        <v>960</v>
      </c>
      <c r="B907" s="1" t="n">
        <v>36</v>
      </c>
      <c r="C907" s="1" t="n">
        <v>124</v>
      </c>
    </row>
    <row r="908" customFormat="false" ht="14.25" hidden="false" customHeight="false" outlineLevel="0" collapsed="false">
      <c r="A908" s="1" t="s">
        <v>961</v>
      </c>
      <c r="B908" s="1" t="n">
        <v>36.92</v>
      </c>
      <c r="C908" s="1" t="n">
        <v>125.12</v>
      </c>
    </row>
    <row r="909" customFormat="false" ht="14.25" hidden="false" customHeight="false" outlineLevel="0" collapsed="false">
      <c r="A909" s="1" t="s">
        <v>962</v>
      </c>
      <c r="B909" s="1" t="n">
        <v>36.92</v>
      </c>
      <c r="C909" s="1" t="n">
        <v>124.12</v>
      </c>
    </row>
    <row r="910" customFormat="false" ht="14.25" hidden="false" customHeight="false" outlineLevel="0" collapsed="false">
      <c r="A910" s="1" t="s">
        <v>963</v>
      </c>
      <c r="B910" s="1" t="n">
        <v>36.92</v>
      </c>
      <c r="C910" s="1" t="n">
        <v>123.62</v>
      </c>
    </row>
    <row r="911" customFormat="false" ht="14.25" hidden="false" customHeight="false" outlineLevel="0" collapsed="false">
      <c r="A911" s="1" t="s">
        <v>964</v>
      </c>
      <c r="B911" s="1" t="n">
        <v>35.85</v>
      </c>
      <c r="C911" s="1" t="n">
        <v>125.03</v>
      </c>
    </row>
    <row r="912" customFormat="false" ht="14.25" hidden="false" customHeight="false" outlineLevel="0" collapsed="false">
      <c r="A912" s="1" t="s">
        <v>965</v>
      </c>
      <c r="B912" s="1" t="n">
        <v>35.85</v>
      </c>
      <c r="C912" s="1" t="n">
        <v>124.03</v>
      </c>
    </row>
    <row r="913" customFormat="false" ht="14.25" hidden="false" customHeight="false" outlineLevel="0" collapsed="false">
      <c r="A913" s="1" t="s">
        <v>966</v>
      </c>
      <c r="B913" s="1" t="n">
        <v>35.85</v>
      </c>
      <c r="C913" s="1" t="n">
        <v>121.53</v>
      </c>
    </row>
    <row r="914" customFormat="false" ht="14.25" hidden="false" customHeight="false" outlineLevel="0" collapsed="false">
      <c r="A914" s="1" t="s">
        <v>967</v>
      </c>
      <c r="B914" s="1" t="n">
        <v>34.72</v>
      </c>
      <c r="C914" s="1" t="n">
        <v>124.82</v>
      </c>
    </row>
    <row r="915" customFormat="false" ht="14.25" hidden="false" customHeight="false" outlineLevel="0" collapsed="false">
      <c r="A915" s="1" t="s">
        <v>968</v>
      </c>
      <c r="B915" s="1" t="n">
        <v>34.72</v>
      </c>
      <c r="C915" s="1" t="n">
        <v>123.52</v>
      </c>
    </row>
    <row r="916" customFormat="false" ht="14.25" hidden="false" customHeight="false" outlineLevel="0" collapsed="false">
      <c r="A916" s="1" t="s">
        <v>969</v>
      </c>
      <c r="B916" s="1" t="n">
        <v>34.72</v>
      </c>
      <c r="C916" s="1" t="n">
        <v>121.53</v>
      </c>
    </row>
    <row r="917" customFormat="false" ht="14.25" hidden="false" customHeight="false" outlineLevel="0" collapsed="false">
      <c r="A917" s="1" t="s">
        <v>970</v>
      </c>
      <c r="B917" s="1" t="n">
        <v>34.72</v>
      </c>
      <c r="C917" s="1" t="n">
        <v>121.03</v>
      </c>
    </row>
    <row r="918" customFormat="false" ht="14.25" hidden="false" customHeight="false" outlineLevel="0" collapsed="false">
      <c r="A918" s="1" t="s">
        <v>971</v>
      </c>
      <c r="B918" s="1" t="n">
        <v>32.5</v>
      </c>
      <c r="C918" s="1" t="n">
        <v>125</v>
      </c>
    </row>
    <row r="919" customFormat="false" ht="14.25" hidden="false" customHeight="false" outlineLevel="0" collapsed="false">
      <c r="A919" s="1" t="s">
        <v>972</v>
      </c>
      <c r="B919" s="1" t="n">
        <v>33.57</v>
      </c>
      <c r="C919" s="1" t="n">
        <v>125.53</v>
      </c>
    </row>
    <row r="920" customFormat="false" ht="14.25" hidden="false" customHeight="false" outlineLevel="0" collapsed="false">
      <c r="A920" s="1" t="s">
        <v>973</v>
      </c>
      <c r="B920" s="1" t="n">
        <v>33.57</v>
      </c>
      <c r="C920" s="1" t="n">
        <v>124.03</v>
      </c>
    </row>
    <row r="921" customFormat="false" ht="14.25" hidden="false" customHeight="false" outlineLevel="0" collapsed="false">
      <c r="A921" s="1" t="s">
        <v>974</v>
      </c>
      <c r="B921" s="1" t="n">
        <v>33.57</v>
      </c>
      <c r="C921" s="1" t="n">
        <v>123.53</v>
      </c>
    </row>
    <row r="922" customFormat="false" ht="14.25" hidden="false" customHeight="false" outlineLevel="0" collapsed="false">
      <c r="A922" s="1" t="s">
        <v>975</v>
      </c>
      <c r="B922" s="1" t="n">
        <v>33.57</v>
      </c>
      <c r="C922" s="1" t="n">
        <v>122.53</v>
      </c>
    </row>
    <row r="923" customFormat="false" ht="14.25" hidden="false" customHeight="false" outlineLevel="0" collapsed="false">
      <c r="A923" s="1" t="s">
        <v>976</v>
      </c>
      <c r="B923" s="1" t="n">
        <v>33.57</v>
      </c>
      <c r="C923" s="1" t="n">
        <v>122.03</v>
      </c>
    </row>
    <row r="924" customFormat="false" ht="14.25" hidden="false" customHeight="false" outlineLevel="0" collapsed="false">
      <c r="A924" s="1" t="s">
        <v>977</v>
      </c>
      <c r="B924" s="1" t="n">
        <v>33.57</v>
      </c>
      <c r="C924" s="1" t="n">
        <v>121.53</v>
      </c>
    </row>
    <row r="925" customFormat="false" ht="14.25" hidden="false" customHeight="false" outlineLevel="0" collapsed="false">
      <c r="A925" s="1" t="s">
        <v>978</v>
      </c>
      <c r="B925" s="1" t="n">
        <v>38.76</v>
      </c>
      <c r="C925" s="1" t="n">
        <v>122.73</v>
      </c>
    </row>
    <row r="926" customFormat="false" ht="14.25" hidden="false" customHeight="false" outlineLevel="0" collapsed="false">
      <c r="A926" s="1" t="s">
        <v>979</v>
      </c>
      <c r="B926" s="1" t="n">
        <v>37.76</v>
      </c>
      <c r="C926" s="1" t="n">
        <v>123.02</v>
      </c>
    </row>
    <row r="927" customFormat="false" ht="14.25" hidden="false" customHeight="false" outlineLevel="0" collapsed="false">
      <c r="A927" s="1" t="s">
        <v>980</v>
      </c>
      <c r="B927" s="1" t="n">
        <v>36.77</v>
      </c>
      <c r="C927" s="1" t="n">
        <v>123.3</v>
      </c>
    </row>
    <row r="928" customFormat="false" ht="14.25" hidden="false" customHeight="false" outlineLevel="0" collapsed="false">
      <c r="A928" s="1" t="s">
        <v>981</v>
      </c>
      <c r="B928" s="1" t="n">
        <v>35.73</v>
      </c>
      <c r="C928" s="1" t="n">
        <v>123.58</v>
      </c>
    </row>
    <row r="929" customFormat="false" ht="14.25" hidden="false" customHeight="false" outlineLevel="0" collapsed="false">
      <c r="A929" s="1" t="s">
        <v>982</v>
      </c>
      <c r="B929" s="1" t="n">
        <v>35.25</v>
      </c>
      <c r="C929" s="1" t="n">
        <v>123.73</v>
      </c>
    </row>
    <row r="930" customFormat="false" ht="14.25" hidden="false" customHeight="false" outlineLevel="0" collapsed="false">
      <c r="A930" s="1" t="s">
        <v>983</v>
      </c>
      <c r="B930" s="1" t="n">
        <v>34.77</v>
      </c>
      <c r="C930" s="1" t="n">
        <v>123.84</v>
      </c>
    </row>
    <row r="931" customFormat="false" ht="14.25" hidden="false" customHeight="false" outlineLevel="0" collapsed="false">
      <c r="A931" s="1" t="s">
        <v>984</v>
      </c>
      <c r="B931" s="1" t="n">
        <v>34.18</v>
      </c>
      <c r="C931" s="1" t="n">
        <v>124</v>
      </c>
    </row>
    <row r="932" customFormat="false" ht="14.25" hidden="false" customHeight="false" outlineLevel="0" collapsed="false">
      <c r="A932" s="1" t="s">
        <v>985</v>
      </c>
      <c r="B932" s="1" t="n">
        <v>33.42</v>
      </c>
      <c r="C932" s="1" t="n">
        <v>124.01</v>
      </c>
    </row>
    <row r="933" customFormat="false" ht="14.25" hidden="false" customHeight="false" outlineLevel="0" collapsed="false">
      <c r="A933" s="1" t="s">
        <v>986</v>
      </c>
      <c r="B933" s="1" t="n">
        <v>30.15</v>
      </c>
      <c r="C933" s="1" t="n">
        <v>123.2</v>
      </c>
    </row>
    <row r="934" customFormat="false" ht="14.25" hidden="false" customHeight="false" outlineLevel="0" collapsed="false">
      <c r="A934" s="1" t="s">
        <v>987</v>
      </c>
      <c r="B934" s="1" t="n">
        <v>28.64</v>
      </c>
      <c r="C934" s="1" t="n">
        <v>122.39</v>
      </c>
    </row>
    <row r="935" customFormat="false" ht="14.25" hidden="false" customHeight="false" outlineLevel="0" collapsed="false">
      <c r="A935" s="1" t="s">
        <v>988</v>
      </c>
      <c r="B935" s="1" t="n">
        <v>27.23</v>
      </c>
      <c r="C935" s="1" t="n">
        <v>121.38</v>
      </c>
    </row>
    <row r="936" customFormat="false" ht="14.25" hidden="false" customHeight="false" outlineLevel="0" collapsed="false">
      <c r="A936" s="1" t="s">
        <v>989</v>
      </c>
      <c r="B936" s="1" t="n">
        <v>25.83</v>
      </c>
      <c r="C936" s="1" t="n">
        <v>120.4</v>
      </c>
    </row>
    <row r="937" customFormat="false" ht="14.25" hidden="false" customHeight="false" outlineLevel="0" collapsed="false">
      <c r="A937" s="1" t="s">
        <v>990</v>
      </c>
      <c r="B937" s="1" t="n">
        <v>24.13</v>
      </c>
      <c r="C937" s="1" t="n">
        <v>118.46</v>
      </c>
    </row>
    <row r="938" customFormat="false" ht="14.25" hidden="false" customHeight="false" outlineLevel="0" collapsed="false">
      <c r="A938" s="1" t="s">
        <v>991</v>
      </c>
      <c r="B938" s="1" t="n">
        <v>19.25</v>
      </c>
      <c r="C938" s="1" t="n">
        <v>114.8</v>
      </c>
    </row>
    <row r="939" customFormat="false" ht="14.25" hidden="false" customHeight="false" outlineLevel="0" collapsed="false">
      <c r="A939" s="1" t="s">
        <v>992</v>
      </c>
      <c r="B939" s="1" t="n">
        <v>18.23</v>
      </c>
      <c r="C939" s="1" t="n">
        <v>113.68</v>
      </c>
    </row>
    <row r="940" customFormat="false" ht="14.25" hidden="false" customHeight="false" outlineLevel="0" collapsed="false">
      <c r="A940" s="1" t="s">
        <v>993</v>
      </c>
      <c r="B940" s="1" t="n">
        <v>18.28</v>
      </c>
      <c r="C940" s="1" t="n">
        <v>111.55</v>
      </c>
    </row>
    <row r="941" customFormat="false" ht="14.25" hidden="false" customHeight="false" outlineLevel="0" collapsed="false">
      <c r="A941" s="1" t="s">
        <v>994</v>
      </c>
      <c r="B941" s="1" t="n">
        <v>18.08</v>
      </c>
      <c r="C941" s="1" t="n">
        <v>110.69</v>
      </c>
    </row>
    <row r="942" customFormat="false" ht="14.25" hidden="false" customHeight="false" outlineLevel="0" collapsed="false">
      <c r="A942" s="1" t="s">
        <v>995</v>
      </c>
      <c r="B942" s="1" t="n">
        <v>21.95</v>
      </c>
      <c r="C942" s="1" t="n">
        <v>113.45</v>
      </c>
    </row>
    <row r="943" customFormat="false" ht="14.25" hidden="false" customHeight="false" outlineLevel="0" collapsed="false">
      <c r="A943" s="1" t="s">
        <v>996</v>
      </c>
      <c r="B943" s="1" t="n">
        <v>21.96</v>
      </c>
      <c r="C943" s="1" t="n">
        <v>113.88</v>
      </c>
    </row>
    <row r="944" customFormat="false" ht="14.25" hidden="false" customHeight="false" outlineLevel="0" collapsed="false">
      <c r="A944" s="1" t="s">
        <v>997</v>
      </c>
      <c r="B944" s="1" t="n">
        <v>20.83</v>
      </c>
      <c r="C944" s="1" t="n">
        <v>114.13</v>
      </c>
    </row>
    <row r="945" customFormat="false" ht="14.25" hidden="false" customHeight="false" outlineLevel="0" collapsed="false">
      <c r="A945" s="1" t="s">
        <v>998</v>
      </c>
      <c r="B945" s="1" t="n">
        <v>22.01</v>
      </c>
      <c r="C945" s="1" t="n">
        <v>114.03</v>
      </c>
    </row>
    <row r="946" customFormat="false" ht="14.25" hidden="false" customHeight="false" outlineLevel="0" collapsed="false">
      <c r="A946" s="1" t="s">
        <v>999</v>
      </c>
      <c r="B946" s="1" t="n">
        <v>21.97</v>
      </c>
      <c r="C946" s="1" t="n">
        <v>114.27</v>
      </c>
    </row>
    <row r="947" customFormat="false" ht="14.25" hidden="false" customHeight="false" outlineLevel="0" collapsed="false">
      <c r="A947" s="1" t="s">
        <v>1000</v>
      </c>
      <c r="B947" s="1" t="n">
        <v>21.8</v>
      </c>
      <c r="C947" s="1" t="n">
        <v>114.3</v>
      </c>
    </row>
    <row r="948" customFormat="false" ht="14.25" hidden="false" customHeight="false" outlineLevel="0" collapsed="false">
      <c r="A948" s="1" t="s">
        <v>1001</v>
      </c>
      <c r="B948" s="1" t="n">
        <v>21.62</v>
      </c>
      <c r="C948" s="1" t="n">
        <v>114.33</v>
      </c>
    </row>
    <row r="949" customFormat="false" ht="14.25" hidden="false" customHeight="false" outlineLevel="0" collapsed="false">
      <c r="A949" s="1" t="s">
        <v>1002</v>
      </c>
      <c r="B949" s="1" t="n">
        <v>21.45</v>
      </c>
      <c r="C949" s="1" t="n">
        <v>114.37</v>
      </c>
    </row>
    <row r="950" customFormat="false" ht="14.25" hidden="false" customHeight="false" outlineLevel="0" collapsed="false">
      <c r="A950" s="1" t="s">
        <v>1003</v>
      </c>
      <c r="B950" s="1" t="n">
        <v>21.3</v>
      </c>
      <c r="C950" s="1" t="n">
        <v>114.4</v>
      </c>
    </row>
    <row r="951" customFormat="false" ht="14.25" hidden="false" customHeight="false" outlineLevel="0" collapsed="false">
      <c r="A951" s="1" t="s">
        <v>1004</v>
      </c>
      <c r="B951" s="1" t="n">
        <v>21.12</v>
      </c>
      <c r="C951" s="1" t="n">
        <v>114.45</v>
      </c>
    </row>
    <row r="952" customFormat="false" ht="14.25" hidden="false" customHeight="false" outlineLevel="0" collapsed="false">
      <c r="A952" s="1" t="s">
        <v>1005</v>
      </c>
      <c r="B952" s="1" t="n">
        <v>4.46</v>
      </c>
      <c r="C952" s="1" t="n">
        <v>-48.61</v>
      </c>
    </row>
    <row r="953" customFormat="false" ht="14.25" hidden="false" customHeight="false" outlineLevel="0" collapsed="false">
      <c r="A953" s="1" t="s">
        <v>1006</v>
      </c>
      <c r="B953" s="1" t="n">
        <v>4.04</v>
      </c>
      <c r="C953" s="1" t="n">
        <v>-48.35</v>
      </c>
    </row>
    <row r="954" customFormat="false" ht="14.25" hidden="false" customHeight="false" outlineLevel="0" collapsed="false">
      <c r="A954" s="1" t="s">
        <v>1007</v>
      </c>
      <c r="B954" s="1" t="n">
        <v>3.96</v>
      </c>
      <c r="C954" s="1" t="n">
        <v>-48.54</v>
      </c>
    </row>
    <row r="955" customFormat="false" ht="14.25" hidden="false" customHeight="false" outlineLevel="0" collapsed="false">
      <c r="A955" s="1" t="s">
        <v>1008</v>
      </c>
      <c r="B955" s="1" t="n">
        <v>3.95</v>
      </c>
      <c r="C955" s="1" t="n">
        <v>-48.61</v>
      </c>
    </row>
    <row r="956" customFormat="false" ht="14.25" hidden="false" customHeight="false" outlineLevel="0" collapsed="false">
      <c r="A956" s="1" t="s">
        <v>1009</v>
      </c>
      <c r="B956" s="1" t="n">
        <v>3.68</v>
      </c>
      <c r="C956" s="1" t="n">
        <v>-49.06</v>
      </c>
    </row>
    <row r="957" customFormat="false" ht="14.25" hidden="false" customHeight="false" outlineLevel="0" collapsed="false">
      <c r="A957" s="1" t="s">
        <v>1010</v>
      </c>
      <c r="B957" s="1" t="n">
        <v>3.19</v>
      </c>
      <c r="C957" s="1" t="n">
        <v>-49.86</v>
      </c>
    </row>
    <row r="958" customFormat="false" ht="14.25" hidden="false" customHeight="false" outlineLevel="0" collapsed="false">
      <c r="A958" s="1" t="s">
        <v>1011</v>
      </c>
      <c r="B958" s="1" t="n">
        <v>3.78</v>
      </c>
      <c r="C958" s="1" t="n">
        <v>-48.17</v>
      </c>
    </row>
    <row r="959" customFormat="false" ht="14.25" hidden="false" customHeight="false" outlineLevel="0" collapsed="false">
      <c r="A959" s="1" t="s">
        <v>1012</v>
      </c>
      <c r="B959" s="1" t="n">
        <v>3.07</v>
      </c>
      <c r="C959" s="1" t="n">
        <v>-47.64</v>
      </c>
    </row>
    <row r="960" customFormat="false" ht="14.25" hidden="false" customHeight="false" outlineLevel="0" collapsed="false">
      <c r="A960" s="1" t="s">
        <v>1013</v>
      </c>
      <c r="B960" s="1" t="n">
        <v>3.65</v>
      </c>
      <c r="C960" s="1" t="n">
        <v>-47.31</v>
      </c>
    </row>
    <row r="961" customFormat="false" ht="14.25" hidden="false" customHeight="false" outlineLevel="0" collapsed="false">
      <c r="A961" s="1" t="s">
        <v>1014</v>
      </c>
      <c r="B961" s="1" t="n">
        <v>2.85</v>
      </c>
      <c r="C961" s="1" t="n">
        <v>-47.74</v>
      </c>
    </row>
    <row r="962" customFormat="false" ht="14.25" hidden="false" customHeight="false" outlineLevel="0" collapsed="false">
      <c r="A962" s="1" t="s">
        <v>1015</v>
      </c>
      <c r="B962" s="1" t="n">
        <v>2.57</v>
      </c>
      <c r="C962" s="1" t="n">
        <v>-47.85</v>
      </c>
    </row>
    <row r="963" customFormat="false" ht="14.25" hidden="false" customHeight="false" outlineLevel="0" collapsed="false">
      <c r="A963" s="1" t="s">
        <v>1016</v>
      </c>
      <c r="B963" s="1" t="n">
        <v>2.09</v>
      </c>
      <c r="C963" s="1" t="n">
        <v>-48.05</v>
      </c>
    </row>
    <row r="964" customFormat="false" ht="14.25" hidden="false" customHeight="false" outlineLevel="0" collapsed="false">
      <c r="A964" s="1" t="s">
        <v>1017</v>
      </c>
      <c r="B964" s="1" t="n">
        <v>3.39</v>
      </c>
      <c r="C964" s="1" t="n">
        <v>-46.25</v>
      </c>
    </row>
    <row r="965" customFormat="false" ht="14.25" hidden="false" customHeight="false" outlineLevel="0" collapsed="false">
      <c r="A965" s="1" t="s">
        <v>1018</v>
      </c>
      <c r="B965" s="1" t="n">
        <v>1.64</v>
      </c>
      <c r="C965" s="1" t="n">
        <v>-45.36</v>
      </c>
    </row>
    <row r="966" customFormat="false" ht="14.25" hidden="false" customHeight="false" outlineLevel="0" collapsed="false">
      <c r="A966" s="1" t="s">
        <v>1019</v>
      </c>
      <c r="B966" s="1" t="n">
        <v>0.66</v>
      </c>
      <c r="C966" s="1" t="n">
        <v>-44.35</v>
      </c>
    </row>
    <row r="967" customFormat="false" ht="14.25" hidden="false" customHeight="false" outlineLevel="0" collapsed="false">
      <c r="A967" s="1" t="s">
        <v>1020</v>
      </c>
      <c r="B967" s="1" t="n">
        <v>-1.03</v>
      </c>
      <c r="C967" s="1" t="n">
        <v>-42.74</v>
      </c>
    </row>
    <row r="968" customFormat="false" ht="14.25" hidden="false" customHeight="false" outlineLevel="0" collapsed="false">
      <c r="A968" s="1" t="s">
        <v>1021</v>
      </c>
      <c r="B968" s="1" t="n">
        <v>26.2</v>
      </c>
      <c r="C968" s="1" t="n">
        <v>-77.7</v>
      </c>
    </row>
    <row r="969" customFormat="false" ht="14.25" hidden="false" customHeight="false" outlineLevel="0" collapsed="false">
      <c r="A969" s="1" t="s">
        <v>1022</v>
      </c>
      <c r="B969" s="1" t="n">
        <v>27.5</v>
      </c>
      <c r="C969" s="1" t="n">
        <v>-90.3</v>
      </c>
    </row>
    <row r="970" customFormat="false" ht="14.25" hidden="false" customHeight="false" outlineLevel="0" collapsed="false">
      <c r="A970" s="1" t="s">
        <v>1023</v>
      </c>
      <c r="B970" s="1" t="n">
        <v>27.5</v>
      </c>
      <c r="C970" s="1" t="n">
        <v>-90.3</v>
      </c>
    </row>
    <row r="971" customFormat="false" ht="14.25" hidden="false" customHeight="false" outlineLevel="0" collapsed="false">
      <c r="A971" s="1" t="s">
        <v>1024</v>
      </c>
      <c r="B971" s="1" t="n">
        <v>27.5</v>
      </c>
      <c r="C971" s="1" t="n">
        <v>-90.3</v>
      </c>
    </row>
    <row r="972" customFormat="false" ht="14.25" hidden="false" customHeight="false" outlineLevel="0" collapsed="false">
      <c r="A972" s="1" t="s">
        <v>1025</v>
      </c>
      <c r="B972" s="1" t="n">
        <v>73.1289</v>
      </c>
      <c r="C972" s="1" t="n">
        <v>-168.0156</v>
      </c>
    </row>
    <row r="973" customFormat="false" ht="14.25" hidden="false" customHeight="false" outlineLevel="0" collapsed="false">
      <c r="A973" s="1" t="s">
        <v>1026</v>
      </c>
      <c r="B973" s="1" t="n">
        <v>73.5193</v>
      </c>
      <c r="C973" s="1" t="n">
        <v>-166.0163</v>
      </c>
    </row>
    <row r="974" customFormat="false" ht="14.25" hidden="false" customHeight="false" outlineLevel="0" collapsed="false">
      <c r="A974" s="1" t="s">
        <v>1027</v>
      </c>
      <c r="B974" s="1" t="n">
        <v>73.7349</v>
      </c>
      <c r="C974" s="1" t="n">
        <v>-167.0042</v>
      </c>
    </row>
    <row r="975" customFormat="false" ht="14.25" hidden="false" customHeight="false" outlineLevel="0" collapsed="false">
      <c r="A975" s="1" t="s">
        <v>1028</v>
      </c>
      <c r="B975" s="1" t="n">
        <v>74.9987</v>
      </c>
      <c r="C975" s="1" t="n">
        <v>-159.0167</v>
      </c>
    </row>
    <row r="976" customFormat="false" ht="14.25" hidden="false" customHeight="false" outlineLevel="0" collapsed="false">
      <c r="A976" s="1" t="s">
        <v>1029</v>
      </c>
      <c r="B976" s="1" t="n">
        <v>75.0056</v>
      </c>
      <c r="C976" s="1" t="n">
        <v>-159.0054</v>
      </c>
    </row>
    <row r="977" customFormat="false" ht="14.25" hidden="false" customHeight="false" outlineLevel="0" collapsed="false">
      <c r="A977" s="1" t="s">
        <v>1030</v>
      </c>
      <c r="B977" s="1" t="n">
        <v>75.0175</v>
      </c>
      <c r="C977" s="1" t="n">
        <v>-156.0072</v>
      </c>
    </row>
    <row r="978" customFormat="false" ht="14.25" hidden="false" customHeight="false" outlineLevel="0" collapsed="false">
      <c r="A978" s="1" t="s">
        <v>1031</v>
      </c>
      <c r="B978" s="1" t="n">
        <v>75.9981</v>
      </c>
      <c r="C978" s="1" t="n">
        <v>-156.0156</v>
      </c>
    </row>
    <row r="979" customFormat="false" ht="14.25" hidden="false" customHeight="false" outlineLevel="0" collapsed="false">
      <c r="A979" s="1" t="s">
        <v>1032</v>
      </c>
      <c r="B979" s="1" t="n">
        <v>76.0008</v>
      </c>
      <c r="C979" s="1" t="n">
        <v>-159.0065</v>
      </c>
    </row>
    <row r="980" customFormat="false" ht="14.25" hidden="false" customHeight="false" outlineLevel="0" collapsed="false">
      <c r="A980" s="1" t="s">
        <v>1033</v>
      </c>
      <c r="B980" s="1" t="n">
        <v>75.978</v>
      </c>
      <c r="C980" s="1" t="n">
        <v>-160.0028</v>
      </c>
    </row>
    <row r="981" customFormat="false" ht="14.25" hidden="false" customHeight="false" outlineLevel="0" collapsed="false">
      <c r="A981" s="1" t="s">
        <v>1034</v>
      </c>
      <c r="B981" s="1" t="n">
        <v>75.4963</v>
      </c>
      <c r="C981" s="1" t="n">
        <v>-163.8938</v>
      </c>
    </row>
    <row r="982" customFormat="false" ht="14.25" hidden="false" customHeight="false" outlineLevel="0" collapsed="false">
      <c r="A982" s="1" t="s">
        <v>1035</v>
      </c>
      <c r="B982" s="1" t="n">
        <v>73.6314</v>
      </c>
      <c r="C982" s="1" t="n">
        <v>-166.5183</v>
      </c>
    </row>
    <row r="983" customFormat="false" ht="14.25" hidden="false" customHeight="false" outlineLevel="0" collapsed="false">
      <c r="A983" s="1" t="s">
        <v>1036</v>
      </c>
      <c r="B983" s="1" t="n">
        <v>73.6343</v>
      </c>
      <c r="C983" s="1" t="n">
        <v>-166.5065</v>
      </c>
    </row>
    <row r="984" customFormat="false" ht="14.25" hidden="false" customHeight="false" outlineLevel="0" collapsed="false">
      <c r="A984" s="1" t="s">
        <v>1037</v>
      </c>
      <c r="B984" s="1" t="n">
        <v>74.2989</v>
      </c>
      <c r="C984" s="1" t="n">
        <v>-167.652</v>
      </c>
    </row>
    <row r="985" customFormat="false" ht="14.25" hidden="false" customHeight="false" outlineLevel="0" collapsed="false">
      <c r="A985" s="1" t="s">
        <v>1038</v>
      </c>
      <c r="B985" s="1" t="n">
        <v>75.1079</v>
      </c>
      <c r="C985" s="1" t="n">
        <v>-166.3405</v>
      </c>
    </row>
    <row r="986" customFormat="false" ht="14.25" hidden="false" customHeight="false" outlineLevel="0" collapsed="false">
      <c r="A986" s="1" t="s">
        <v>1039</v>
      </c>
      <c r="B986" s="1" t="n">
        <v>75.1165</v>
      </c>
      <c r="C986" s="1" t="n">
        <v>-166.3405</v>
      </c>
    </row>
    <row r="987" customFormat="false" ht="14.25" hidden="false" customHeight="false" outlineLevel="0" collapsed="false">
      <c r="A987" s="1" t="s">
        <v>1040</v>
      </c>
      <c r="B987" s="1" t="n">
        <v>78.0054</v>
      </c>
      <c r="C987" s="1" t="n">
        <v>-168.3588</v>
      </c>
    </row>
    <row r="988" customFormat="false" ht="14.25" hidden="false" customHeight="false" outlineLevel="0" collapsed="false">
      <c r="A988" s="1" t="s">
        <v>1041</v>
      </c>
      <c r="B988" s="1" t="n">
        <v>77.9991</v>
      </c>
      <c r="C988" s="1" t="n">
        <v>-175.6784</v>
      </c>
    </row>
    <row r="989" customFormat="false" ht="14.25" hidden="false" customHeight="false" outlineLevel="0" collapsed="false">
      <c r="A989" s="1" t="s">
        <v>1042</v>
      </c>
      <c r="B989" s="1" t="n">
        <v>77.9999</v>
      </c>
      <c r="C989" s="1" t="n">
        <v>-179.3347</v>
      </c>
    </row>
    <row r="990" customFormat="false" ht="14.25" hidden="false" customHeight="false" outlineLevel="0" collapsed="false">
      <c r="A990" s="1" t="s">
        <v>1043</v>
      </c>
      <c r="B990" s="1" t="n">
        <v>77.9997</v>
      </c>
      <c r="C990" s="1" t="n">
        <v>173.9981</v>
      </c>
    </row>
    <row r="991" customFormat="false" ht="14.25" hidden="false" customHeight="false" outlineLevel="0" collapsed="false">
      <c r="A991" s="1" t="s">
        <v>1044</v>
      </c>
      <c r="B991" s="1" t="n">
        <v>76.3996</v>
      </c>
      <c r="C991" s="1" t="n">
        <v>172.0133</v>
      </c>
    </row>
    <row r="992" customFormat="false" ht="14.25" hidden="false" customHeight="false" outlineLevel="0" collapsed="false">
      <c r="A992" s="1" t="s">
        <v>1045</v>
      </c>
      <c r="B992" s="1" t="n">
        <v>76.4023</v>
      </c>
      <c r="C992" s="1" t="n">
        <v>-179.3416</v>
      </c>
    </row>
    <row r="993" customFormat="false" ht="14.25" hidden="false" customHeight="false" outlineLevel="0" collapsed="false">
      <c r="A993" s="1" t="s">
        <v>1046</v>
      </c>
      <c r="B993" s="1" t="n">
        <v>76.3994</v>
      </c>
      <c r="C993" s="1" t="n">
        <v>-176.2174</v>
      </c>
    </row>
    <row r="994" customFormat="false" ht="14.25" hidden="false" customHeight="false" outlineLevel="0" collapsed="false">
      <c r="A994" s="1" t="s">
        <v>1047</v>
      </c>
      <c r="B994" s="1" t="n">
        <v>76.3994</v>
      </c>
      <c r="C994" s="1" t="n">
        <v>-176.2174</v>
      </c>
    </row>
    <row r="995" customFormat="false" ht="14.25" hidden="false" customHeight="false" outlineLevel="0" collapsed="false">
      <c r="A995" s="1" t="s">
        <v>1048</v>
      </c>
      <c r="B995" s="1" t="n">
        <v>76.2885</v>
      </c>
      <c r="C995" s="1" t="n">
        <v>-167.1604</v>
      </c>
    </row>
    <row r="996" customFormat="false" ht="14.25" hidden="false" customHeight="false" outlineLevel="0" collapsed="false">
      <c r="A996" s="1" t="s">
        <v>1049</v>
      </c>
      <c r="B996" s="1" t="n">
        <v>76.2885</v>
      </c>
      <c r="C996" s="1" t="n">
        <v>-167.1604</v>
      </c>
    </row>
    <row r="997" customFormat="false" ht="14.25" hidden="false" customHeight="false" outlineLevel="0" collapsed="false">
      <c r="A997" s="1" t="s">
        <v>1050</v>
      </c>
      <c r="B997" s="1" t="n">
        <v>72.6989</v>
      </c>
      <c r="C997" s="1" t="n">
        <v>-157.4537</v>
      </c>
    </row>
    <row r="998" customFormat="false" ht="14.25" hidden="false" customHeight="false" outlineLevel="0" collapsed="false">
      <c r="A998" s="1" t="s">
        <v>1051</v>
      </c>
      <c r="B998" s="1" t="n">
        <v>71.6274</v>
      </c>
      <c r="C998" s="1" t="n">
        <v>-156.843</v>
      </c>
    </row>
    <row r="999" customFormat="false" ht="14.25" hidden="false" customHeight="false" outlineLevel="0" collapsed="false">
      <c r="A999" s="1" t="s">
        <v>1052</v>
      </c>
      <c r="B999" s="1" t="n">
        <v>73.5998</v>
      </c>
      <c r="C999" s="1" t="n">
        <v>-166.0007</v>
      </c>
    </row>
    <row r="1000" customFormat="false" ht="14.25" hidden="false" customHeight="false" outlineLevel="0" collapsed="false">
      <c r="A1000" s="1" t="s">
        <v>1053</v>
      </c>
      <c r="B1000" s="1" t="n">
        <v>72.4322</v>
      </c>
      <c r="C1000" s="1" t="n">
        <v>-166.9642</v>
      </c>
    </row>
    <row r="1001" customFormat="false" ht="14.25" hidden="false" customHeight="false" outlineLevel="0" collapsed="false">
      <c r="A1001" s="1" t="s">
        <v>1054</v>
      </c>
      <c r="B1001" s="1" t="n">
        <v>72.0007</v>
      </c>
      <c r="C1001" s="1" t="n">
        <v>-165.9995</v>
      </c>
    </row>
    <row r="1002" customFormat="false" ht="14.25" hidden="false" customHeight="false" outlineLevel="0" collapsed="false">
      <c r="A1002" s="1" t="s">
        <v>1055</v>
      </c>
      <c r="B1002" s="1" t="n">
        <v>70.9997</v>
      </c>
      <c r="C1002" s="1" t="n">
        <v>-165.9975</v>
      </c>
    </row>
    <row r="1003" customFormat="false" ht="14.25" hidden="false" customHeight="false" outlineLevel="0" collapsed="false">
      <c r="A1003" s="1" t="s">
        <v>1056</v>
      </c>
      <c r="B1003" s="1" t="n">
        <v>69.9998</v>
      </c>
      <c r="C1003" s="1" t="n">
        <v>-168.0002</v>
      </c>
    </row>
    <row r="1004" customFormat="false" ht="14.25" hidden="false" customHeight="false" outlineLevel="0" collapsed="false">
      <c r="A1004" s="1" t="s">
        <v>1057</v>
      </c>
      <c r="B1004" s="1" t="n">
        <v>68.5005</v>
      </c>
      <c r="C1004" s="1" t="n">
        <v>-167.9992</v>
      </c>
    </row>
    <row r="1005" customFormat="false" ht="14.25" hidden="false" customHeight="false" outlineLevel="0" collapsed="false">
      <c r="A1005" s="1" t="s">
        <v>1058</v>
      </c>
      <c r="B1005" s="1" t="n">
        <v>66.9998</v>
      </c>
      <c r="C1005" s="1" t="n">
        <v>-166.9992</v>
      </c>
    </row>
    <row r="1006" customFormat="false" ht="14.25" hidden="false" customHeight="false" outlineLevel="0" collapsed="false">
      <c r="A1006" s="1" t="s">
        <v>1059</v>
      </c>
      <c r="B1006" s="1" t="n">
        <v>63.9998</v>
      </c>
      <c r="C1006" s="1" t="n">
        <v>-169.003</v>
      </c>
    </row>
    <row r="1007" customFormat="false" ht="14.25" hidden="false" customHeight="false" outlineLevel="0" collapsed="false">
      <c r="A1007" s="1" t="s">
        <v>1060</v>
      </c>
      <c r="B1007" s="1" t="n">
        <v>63.0003</v>
      </c>
      <c r="C1007" s="1" t="n">
        <v>-167.499</v>
      </c>
    </row>
    <row r="1008" customFormat="false" ht="14.25" hidden="false" customHeight="false" outlineLevel="0" collapsed="false">
      <c r="A1008" s="1" t="s">
        <v>1061</v>
      </c>
      <c r="B1008" s="1" t="n">
        <v>62.0007</v>
      </c>
      <c r="C1008" s="1" t="n">
        <v>-172.0005</v>
      </c>
    </row>
    <row r="1009" customFormat="false" ht="14.25" hidden="false" customHeight="false" outlineLevel="0" collapsed="false">
      <c r="A1009" s="1" t="s">
        <v>1062</v>
      </c>
      <c r="B1009" s="1" t="n">
        <v>62.0052</v>
      </c>
      <c r="C1009" s="1" t="n">
        <v>-176.0027</v>
      </c>
    </row>
    <row r="1010" customFormat="false" ht="14.25" hidden="false" customHeight="false" outlineLevel="0" collapsed="false">
      <c r="A1010" s="1" t="s">
        <v>1063</v>
      </c>
      <c r="B1010" s="1" t="n">
        <v>60.1587</v>
      </c>
      <c r="C1010" s="1" t="n">
        <v>-179.4633</v>
      </c>
    </row>
    <row r="1011" customFormat="false" ht="14.25" hidden="false" customHeight="false" outlineLevel="0" collapsed="false">
      <c r="A1011" s="1" t="s">
        <v>1064</v>
      </c>
      <c r="B1011" s="1" t="n">
        <v>60.0748</v>
      </c>
      <c r="C1011" s="1" t="n">
        <v>-179.4632</v>
      </c>
    </row>
    <row r="1012" customFormat="false" ht="14.25" hidden="false" customHeight="false" outlineLevel="0" collapsed="false">
      <c r="A1012" s="1" t="s">
        <v>1065</v>
      </c>
      <c r="B1012" s="1" t="n">
        <v>59.9997</v>
      </c>
      <c r="C1012" s="1" t="n">
        <v>-176</v>
      </c>
    </row>
    <row r="1013" customFormat="false" ht="14.25" hidden="false" customHeight="false" outlineLevel="0" collapsed="false">
      <c r="A1013" s="1" t="s">
        <v>1066</v>
      </c>
      <c r="B1013" s="1" t="n">
        <v>58.5002</v>
      </c>
      <c r="C1013" s="1" t="n">
        <v>-172.0002</v>
      </c>
    </row>
    <row r="1014" customFormat="false" ht="14.25" hidden="false" customHeight="false" outlineLevel="0" collapsed="false">
      <c r="A1014" s="1" t="s">
        <v>1067</v>
      </c>
      <c r="B1014" s="1" t="n">
        <v>58.3832</v>
      </c>
      <c r="C1014" s="1" t="n">
        <v>-170.0007</v>
      </c>
    </row>
    <row r="1015" customFormat="false" ht="14.25" hidden="false" customHeight="false" outlineLevel="0" collapsed="false">
      <c r="A1015" s="1" t="s">
        <v>1068</v>
      </c>
      <c r="B1015" s="1" t="n">
        <v>57.0003</v>
      </c>
      <c r="C1015" s="1" t="n">
        <v>-167.5005</v>
      </c>
    </row>
    <row r="1016" customFormat="false" ht="14.25" hidden="false" customHeight="false" outlineLevel="0" collapsed="false">
      <c r="A1016" s="1" t="s">
        <v>1069</v>
      </c>
      <c r="B1016" s="1" t="n">
        <v>63.5017</v>
      </c>
      <c r="C1016" s="1" t="n">
        <v>-165.4998</v>
      </c>
    </row>
    <row r="1017" customFormat="false" ht="14.25" hidden="false" customHeight="false" outlineLevel="0" collapsed="false">
      <c r="A1017" s="1" t="s">
        <v>1070</v>
      </c>
      <c r="B1017" s="1" t="n">
        <v>69.7562</v>
      </c>
      <c r="C1017" s="1" t="n">
        <v>-138.1627</v>
      </c>
    </row>
    <row r="1018" customFormat="false" ht="14.25" hidden="false" customHeight="false" outlineLevel="0" collapsed="false">
      <c r="A1018" s="1" t="s">
        <v>1071</v>
      </c>
      <c r="B1018" s="1" t="n">
        <v>62.95</v>
      </c>
      <c r="C1018" s="1" t="n">
        <v>-166.75</v>
      </c>
    </row>
    <row r="1019" customFormat="false" ht="14.25" hidden="false" customHeight="false" outlineLevel="0" collapsed="false">
      <c r="A1019" s="1" t="s">
        <v>1072</v>
      </c>
      <c r="B1019" s="1" t="n">
        <v>63.175</v>
      </c>
      <c r="C1019" s="1" t="n">
        <v>-167.5</v>
      </c>
    </row>
    <row r="1020" customFormat="false" ht="14.25" hidden="false" customHeight="false" outlineLevel="0" collapsed="false">
      <c r="A1020" s="1" t="s">
        <v>1073</v>
      </c>
      <c r="B1020" s="1" t="n">
        <v>63.8667</v>
      </c>
      <c r="C1020" s="1" t="n">
        <v>-167.75</v>
      </c>
    </row>
    <row r="1021" customFormat="false" ht="14.25" hidden="false" customHeight="false" outlineLevel="0" collapsed="false">
      <c r="A1021" s="1" t="s">
        <v>1074</v>
      </c>
      <c r="B1021" s="1" t="n">
        <v>63.6</v>
      </c>
      <c r="C1021" s="1" t="n">
        <v>-167</v>
      </c>
    </row>
    <row r="1022" customFormat="false" ht="14.25" hidden="false" customHeight="false" outlineLevel="0" collapsed="false">
      <c r="A1022" s="1" t="s">
        <v>1075</v>
      </c>
      <c r="B1022" s="1" t="n">
        <v>63.3</v>
      </c>
      <c r="C1022" s="1" t="n">
        <v>-166.25</v>
      </c>
    </row>
    <row r="1023" customFormat="false" ht="14.25" hidden="false" customHeight="false" outlineLevel="0" collapsed="false">
      <c r="A1023" s="1" t="s">
        <v>1076</v>
      </c>
      <c r="B1023" s="1" t="n">
        <v>63.6533</v>
      </c>
      <c r="C1023" s="1" t="n">
        <v>-165.605</v>
      </c>
    </row>
    <row r="1024" customFormat="false" ht="14.25" hidden="false" customHeight="false" outlineLevel="0" collapsed="false">
      <c r="A1024" s="1" t="s">
        <v>1077</v>
      </c>
      <c r="B1024" s="1" t="n">
        <v>63.9</v>
      </c>
      <c r="C1024" s="1" t="n">
        <v>-166.2</v>
      </c>
    </row>
    <row r="1025" customFormat="false" ht="14.25" hidden="false" customHeight="false" outlineLevel="0" collapsed="false">
      <c r="A1025" s="1" t="s">
        <v>1078</v>
      </c>
      <c r="B1025" s="1" t="n">
        <v>64.1633</v>
      </c>
      <c r="C1025" s="1" t="n">
        <v>-166.8267</v>
      </c>
    </row>
    <row r="1026" customFormat="false" ht="14.25" hidden="false" customHeight="false" outlineLevel="0" collapsed="false">
      <c r="A1026" s="1" t="s">
        <v>1079</v>
      </c>
      <c r="B1026" s="1" t="n">
        <v>37.8278</v>
      </c>
      <c r="C1026" s="1" t="n">
        <v>-9.5128</v>
      </c>
    </row>
    <row r="1027" customFormat="false" ht="14.25" hidden="false" customHeight="false" outlineLevel="0" collapsed="false">
      <c r="A1027" s="1" t="s">
        <v>1080</v>
      </c>
      <c r="B1027" s="1" t="n">
        <v>37.8372</v>
      </c>
      <c r="C1027" s="1" t="n">
        <v>-10.184</v>
      </c>
    </row>
    <row r="1028" customFormat="false" ht="14.25" hidden="false" customHeight="false" outlineLevel="0" collapsed="false">
      <c r="A1028" s="1" t="s">
        <v>1081</v>
      </c>
      <c r="B1028" s="1" t="n">
        <v>36.7722</v>
      </c>
      <c r="C1028" s="1" t="n">
        <v>-9.8672</v>
      </c>
    </row>
    <row r="1029" customFormat="false" ht="14.25" hidden="false" customHeight="false" outlineLevel="0" collapsed="false">
      <c r="A1029" s="1" t="s">
        <v>1082</v>
      </c>
      <c r="B1029" s="1" t="n">
        <v>36.3901</v>
      </c>
      <c r="C1029" s="1" t="n">
        <v>-9.0653</v>
      </c>
    </row>
    <row r="1030" customFormat="false" ht="14.25" hidden="false" customHeight="false" outlineLevel="0" collapsed="false">
      <c r="A1030" s="1" t="s">
        <v>1083</v>
      </c>
      <c r="B1030" s="1" t="n">
        <v>35.8903</v>
      </c>
      <c r="C1030" s="1" t="n">
        <v>-7.5315</v>
      </c>
    </row>
    <row r="1031" customFormat="false" ht="14.25" hidden="false" customHeight="false" outlineLevel="0" collapsed="false">
      <c r="A1031" s="1" t="s">
        <v>1084</v>
      </c>
      <c r="B1031" s="1" t="n">
        <v>34.115</v>
      </c>
      <c r="C1031" s="1" t="n">
        <v>-7.7643</v>
      </c>
    </row>
    <row r="1032" customFormat="false" ht="14.25" hidden="false" customHeight="false" outlineLevel="0" collapsed="false">
      <c r="A1032" s="1" t="s">
        <v>1085</v>
      </c>
      <c r="B1032" s="1" t="n">
        <v>33.4485</v>
      </c>
      <c r="C1032" s="1" t="n">
        <v>-9.3165</v>
      </c>
    </row>
    <row r="1033" customFormat="false" ht="14.25" hidden="false" customHeight="false" outlineLevel="0" collapsed="false">
      <c r="A1033" s="1" t="s">
        <v>1086</v>
      </c>
      <c r="B1033" s="1" t="n">
        <v>30.8603</v>
      </c>
      <c r="C1033" s="1" t="n">
        <v>-10.2829</v>
      </c>
    </row>
    <row r="1034" customFormat="false" ht="14.25" hidden="false" customHeight="false" outlineLevel="0" collapsed="false">
      <c r="A1034" s="1" t="s">
        <v>1087</v>
      </c>
      <c r="B1034" s="1" t="n">
        <v>30.8882</v>
      </c>
      <c r="C1034" s="1" t="n">
        <v>-10.6317</v>
      </c>
    </row>
    <row r="1035" customFormat="false" ht="14.25" hidden="false" customHeight="false" outlineLevel="0" collapsed="false">
      <c r="A1035" s="1" t="s">
        <v>1088</v>
      </c>
      <c r="B1035" s="1" t="n">
        <v>29.0181</v>
      </c>
      <c r="C1035" s="1" t="n">
        <v>-12.4669</v>
      </c>
    </row>
    <row r="1036" customFormat="false" ht="14.25" hidden="false" customHeight="false" outlineLevel="0" collapsed="false">
      <c r="A1036" s="1" t="s">
        <v>1089</v>
      </c>
      <c r="B1036" s="1" t="n">
        <v>27.5371</v>
      </c>
      <c r="C1036" s="1" t="n">
        <v>-13.7408</v>
      </c>
    </row>
    <row r="1037" customFormat="false" ht="14.25" hidden="false" customHeight="false" outlineLevel="0" collapsed="false">
      <c r="A1037" s="1" t="s">
        <v>1090</v>
      </c>
      <c r="B1037" s="1" t="n">
        <v>26.8273</v>
      </c>
      <c r="C1037" s="1" t="n">
        <v>-15.1201</v>
      </c>
    </row>
    <row r="1038" customFormat="false" ht="14.25" hidden="false" customHeight="false" outlineLevel="0" collapsed="false">
      <c r="A1038" s="1" t="s">
        <v>1091</v>
      </c>
      <c r="B1038" s="1" t="n">
        <v>25.4993</v>
      </c>
      <c r="C1038" s="1" t="n">
        <v>-16.4069</v>
      </c>
    </row>
    <row r="1039" customFormat="false" ht="14.25" hidden="false" customHeight="false" outlineLevel="0" collapsed="false">
      <c r="A1039" s="1" t="s">
        <v>1092</v>
      </c>
      <c r="B1039" s="1" t="n">
        <v>25.0203</v>
      </c>
      <c r="C1039" s="1" t="n">
        <v>-16.6571</v>
      </c>
    </row>
    <row r="1040" customFormat="false" ht="14.25" hidden="false" customHeight="false" outlineLevel="0" collapsed="false">
      <c r="A1040" s="1" t="s">
        <v>1093</v>
      </c>
      <c r="B1040" s="1" t="n">
        <v>24.3686</v>
      </c>
      <c r="C1040" s="1" t="n">
        <v>-17.0478</v>
      </c>
    </row>
    <row r="1041" customFormat="false" ht="14.25" hidden="false" customHeight="false" outlineLevel="0" collapsed="false">
      <c r="A1041" s="1" t="s">
        <v>1094</v>
      </c>
      <c r="B1041" s="1" t="n">
        <v>23.2071</v>
      </c>
      <c r="C1041" s="1" t="n">
        <v>-17.8542</v>
      </c>
    </row>
    <row r="1042" customFormat="false" ht="14.25" hidden="false" customHeight="false" outlineLevel="0" collapsed="false">
      <c r="A1042" s="1" t="s">
        <v>1095</v>
      </c>
      <c r="B1042" s="1" t="n">
        <v>21.797</v>
      </c>
      <c r="C1042" s="1" t="n">
        <v>-17.8708</v>
      </c>
    </row>
    <row r="1043" customFormat="false" ht="14.25" hidden="false" customHeight="false" outlineLevel="0" collapsed="false">
      <c r="A1043" s="1" t="s">
        <v>1096</v>
      </c>
      <c r="B1043" s="1" t="n">
        <v>21.2393</v>
      </c>
      <c r="C1043" s="1" t="n">
        <v>-17.8028</v>
      </c>
    </row>
    <row r="1044" customFormat="false" ht="14.25" hidden="false" customHeight="false" outlineLevel="0" collapsed="false">
      <c r="A1044" s="1" t="s">
        <v>1097</v>
      </c>
      <c r="B1044" s="1" t="n">
        <v>20.7463</v>
      </c>
      <c r="C1044" s="1" t="n">
        <v>-18.5512</v>
      </c>
    </row>
    <row r="1045" customFormat="false" ht="14.25" hidden="false" customHeight="false" outlineLevel="0" collapsed="false">
      <c r="A1045" s="1" t="s">
        <v>1098</v>
      </c>
      <c r="B1045" s="1" t="n">
        <v>19.9434</v>
      </c>
      <c r="C1045" s="1" t="n">
        <v>-17.8607</v>
      </c>
    </row>
    <row r="1046" customFormat="false" ht="14.25" hidden="false" customHeight="false" outlineLevel="0" collapsed="false">
      <c r="A1046" s="1" t="s">
        <v>1099</v>
      </c>
      <c r="B1046" s="1" t="n">
        <v>19.3567</v>
      </c>
      <c r="C1046" s="1" t="n">
        <v>-17.2767</v>
      </c>
    </row>
    <row r="1047" customFormat="false" ht="14.25" hidden="false" customHeight="false" outlineLevel="0" collapsed="false">
      <c r="A1047" s="1" t="s">
        <v>1100</v>
      </c>
      <c r="B1047" s="1" t="n">
        <v>18.6388</v>
      </c>
      <c r="C1047" s="1" t="n">
        <v>-17.3348</v>
      </c>
    </row>
    <row r="1048" customFormat="false" ht="14.25" hidden="false" customHeight="false" outlineLevel="0" collapsed="false">
      <c r="A1048" s="1" t="s">
        <v>1101</v>
      </c>
      <c r="B1048" s="1" t="n">
        <v>15.31</v>
      </c>
      <c r="C1048" s="1" t="n">
        <v>-23.4132</v>
      </c>
    </row>
    <row r="1049" customFormat="false" ht="14.25" hidden="false" customHeight="false" outlineLevel="0" collapsed="false">
      <c r="A1049" s="1" t="s">
        <v>1102</v>
      </c>
      <c r="B1049" s="1" t="n">
        <v>22.5482</v>
      </c>
      <c r="C1049" s="1" t="n">
        <v>64.0398</v>
      </c>
    </row>
    <row r="1050" customFormat="false" ht="14.25" hidden="false" customHeight="false" outlineLevel="0" collapsed="false">
      <c r="A1050" s="1" t="s">
        <v>1103</v>
      </c>
      <c r="B1050" s="1" t="n">
        <v>22.56527778</v>
      </c>
      <c r="C1050" s="1" t="n">
        <v>64.06277778</v>
      </c>
    </row>
    <row r="1051" customFormat="false" ht="14.25" hidden="false" customHeight="false" outlineLevel="0" collapsed="false">
      <c r="A1051" s="1" t="s">
        <v>1104</v>
      </c>
      <c r="B1051" s="1" t="n">
        <v>22.33194444</v>
      </c>
      <c r="C1051" s="1" t="n">
        <v>63.6</v>
      </c>
    </row>
    <row r="1052" customFormat="false" ht="14.25" hidden="false" customHeight="false" outlineLevel="0" collapsed="false">
      <c r="A1052" s="1" t="s">
        <v>1105</v>
      </c>
      <c r="B1052" s="1" t="n">
        <v>22.2999</v>
      </c>
      <c r="C1052" s="1" t="n">
        <v>63.5998</v>
      </c>
    </row>
    <row r="1053" customFormat="false" ht="14.25" hidden="false" customHeight="false" outlineLevel="0" collapsed="false">
      <c r="A1053" s="1" t="s">
        <v>1106</v>
      </c>
      <c r="B1053" s="1" t="n">
        <v>22.155</v>
      </c>
      <c r="C1053" s="1" t="n">
        <v>63.2125</v>
      </c>
    </row>
    <row r="1054" customFormat="false" ht="14.25" hidden="false" customHeight="false" outlineLevel="0" collapsed="false">
      <c r="A1054" s="1" t="s">
        <v>1107</v>
      </c>
      <c r="B1054" s="1" t="n">
        <v>22.07833333</v>
      </c>
      <c r="C1054" s="1" t="n">
        <v>63.075</v>
      </c>
    </row>
    <row r="1055" customFormat="false" ht="14.25" hidden="false" customHeight="false" outlineLevel="0" collapsed="false">
      <c r="A1055" s="1" t="s">
        <v>1108</v>
      </c>
      <c r="B1055" s="1" t="n">
        <v>22.30833333</v>
      </c>
      <c r="C1055" s="1" t="n">
        <v>63.40833333</v>
      </c>
    </row>
    <row r="1056" customFormat="false" ht="14.25" hidden="false" customHeight="false" outlineLevel="0" collapsed="false">
      <c r="A1056" s="1" t="s">
        <v>1109</v>
      </c>
      <c r="B1056" s="1" t="n">
        <v>22.14472222</v>
      </c>
      <c r="C1056" s="1" t="n">
        <v>63.01861111</v>
      </c>
    </row>
    <row r="1057" customFormat="false" ht="14.25" hidden="false" customHeight="false" outlineLevel="0" collapsed="false">
      <c r="A1057" s="1" t="s">
        <v>1110</v>
      </c>
      <c r="B1057" s="1" t="n">
        <v>22.10472222</v>
      </c>
      <c r="C1057" s="1" t="n">
        <v>62.895</v>
      </c>
    </row>
    <row r="1058" customFormat="false" ht="14.25" hidden="false" customHeight="false" outlineLevel="0" collapsed="false">
      <c r="A1058" s="1" t="s">
        <v>1111</v>
      </c>
      <c r="B1058" s="1" t="n">
        <v>21.92877</v>
      </c>
      <c r="C1058" s="1" t="n">
        <v>63.15823</v>
      </c>
    </row>
    <row r="1059" customFormat="false" ht="14.25" hidden="false" customHeight="false" outlineLevel="0" collapsed="false">
      <c r="A1059" s="1" t="s">
        <v>1112</v>
      </c>
      <c r="B1059" s="1" t="n">
        <v>66.746</v>
      </c>
      <c r="C1059" s="1" t="n">
        <v>-18.79</v>
      </c>
    </row>
    <row r="1060" customFormat="false" ht="14.25" hidden="false" customHeight="false" outlineLevel="0" collapsed="false">
      <c r="A1060" s="1" t="s">
        <v>1113</v>
      </c>
      <c r="B1060" s="1" t="n">
        <v>-31.2633</v>
      </c>
      <c r="C1060" s="1" t="n">
        <v>-35.915</v>
      </c>
    </row>
    <row r="1061" customFormat="false" ht="14.25" hidden="false" customHeight="false" outlineLevel="0" collapsed="false">
      <c r="A1061" s="1" t="s">
        <v>1114</v>
      </c>
      <c r="B1061" s="1" t="n">
        <v>-30.81</v>
      </c>
      <c r="C1061" s="1" t="n">
        <v>-37.79</v>
      </c>
    </row>
    <row r="1062" customFormat="false" ht="14.25" hidden="false" customHeight="false" outlineLevel="0" collapsed="false">
      <c r="A1062" s="1" t="s">
        <v>1115</v>
      </c>
      <c r="B1062" s="1" t="n">
        <v>-30.93</v>
      </c>
      <c r="C1062" s="1" t="n">
        <v>-38.758</v>
      </c>
    </row>
    <row r="1063" customFormat="false" ht="14.25" hidden="false" customHeight="false" outlineLevel="0" collapsed="false">
      <c r="A1063" s="1" t="s">
        <v>1116</v>
      </c>
      <c r="B1063" s="1" t="n">
        <v>26.769</v>
      </c>
      <c r="C1063" s="1" t="n">
        <v>-111.309</v>
      </c>
    </row>
    <row r="1064" customFormat="false" ht="14.25" hidden="false" customHeight="false" outlineLevel="0" collapsed="false">
      <c r="A1064" s="1" t="s">
        <v>1117</v>
      </c>
      <c r="B1064" s="1" t="n">
        <v>27.9</v>
      </c>
      <c r="C1064" s="1" t="n">
        <v>-111.65</v>
      </c>
    </row>
    <row r="1065" customFormat="false" ht="14.25" hidden="false" customHeight="false" outlineLevel="0" collapsed="false">
      <c r="A1065" s="1" t="s">
        <v>1118</v>
      </c>
      <c r="B1065" s="1" t="n">
        <v>26.52</v>
      </c>
      <c r="C1065" s="1" t="n">
        <v>-110.5</v>
      </c>
    </row>
    <row r="1066" customFormat="false" ht="14.25" hidden="false" customHeight="false" outlineLevel="0" collapsed="false">
      <c r="A1066" s="1" t="s">
        <v>1119</v>
      </c>
      <c r="B1066" s="1" t="n">
        <v>26</v>
      </c>
      <c r="C1066" s="1" t="n">
        <v>-110.67</v>
      </c>
    </row>
    <row r="1067" customFormat="false" ht="14.25" hidden="false" customHeight="false" outlineLevel="0" collapsed="false">
      <c r="A1067" s="1" t="s">
        <v>1120</v>
      </c>
      <c r="B1067" s="1" t="n">
        <v>26.08</v>
      </c>
      <c r="C1067" s="1" t="n">
        <v>-110.83</v>
      </c>
    </row>
    <row r="1068" customFormat="false" ht="14.25" hidden="false" customHeight="false" outlineLevel="0" collapsed="false">
      <c r="A1068" s="1" t="s">
        <v>1121</v>
      </c>
      <c r="B1068" s="1" t="n">
        <v>27.62</v>
      </c>
      <c r="C1068" s="1" t="n">
        <v>-111.93</v>
      </c>
    </row>
    <row r="1069" customFormat="false" ht="14.25" hidden="false" customHeight="false" outlineLevel="0" collapsed="false">
      <c r="A1069" s="1" t="s">
        <v>1122</v>
      </c>
      <c r="B1069" s="1" t="n">
        <v>30.163</v>
      </c>
      <c r="C1069" s="1" t="n">
        <v>-114.018</v>
      </c>
    </row>
    <row r="1070" customFormat="false" ht="14.25" hidden="false" customHeight="false" outlineLevel="0" collapsed="false">
      <c r="A1070" s="1" t="s">
        <v>1123</v>
      </c>
      <c r="B1070" s="1" t="n">
        <v>31.009</v>
      </c>
      <c r="C1070" s="1" t="n">
        <v>-114.165</v>
      </c>
    </row>
    <row r="1071" customFormat="false" ht="14.25" hidden="false" customHeight="false" outlineLevel="0" collapsed="false">
      <c r="A1071" s="1" t="s">
        <v>1124</v>
      </c>
      <c r="B1071" s="1" t="n">
        <v>30.68</v>
      </c>
      <c r="C1071" s="1" t="n">
        <v>-114.12</v>
      </c>
    </row>
    <row r="1072" customFormat="false" ht="14.25" hidden="false" customHeight="false" outlineLevel="0" collapsed="false">
      <c r="A1072" s="1" t="s">
        <v>1125</v>
      </c>
      <c r="B1072" s="1" t="n">
        <v>-32.025</v>
      </c>
      <c r="C1072" s="1" t="n">
        <v>49.925</v>
      </c>
    </row>
    <row r="1073" customFormat="false" ht="14.25" hidden="false" customHeight="false" outlineLevel="0" collapsed="false">
      <c r="A1073" s="1" t="s">
        <v>1126</v>
      </c>
      <c r="B1073" s="1" t="n">
        <v>-32</v>
      </c>
      <c r="C1073" s="1" t="n">
        <v>55.117</v>
      </c>
    </row>
    <row r="1074" customFormat="false" ht="14.25" hidden="false" customHeight="false" outlineLevel="0" collapsed="false">
      <c r="A1074" s="1" t="s">
        <v>1127</v>
      </c>
      <c r="B1074" s="1" t="n">
        <v>10.333</v>
      </c>
      <c r="C1074" s="1" t="n">
        <v>-41.292</v>
      </c>
    </row>
    <row r="1075" customFormat="false" ht="14.25" hidden="false" customHeight="false" outlineLevel="0" collapsed="false">
      <c r="A1075" s="1" t="s">
        <v>1128</v>
      </c>
      <c r="B1075" s="1" t="n">
        <v>11.338</v>
      </c>
      <c r="C1075" s="1" t="n">
        <v>-41.863</v>
      </c>
    </row>
    <row r="1076" customFormat="false" ht="14.25" hidden="false" customHeight="false" outlineLevel="0" collapsed="false">
      <c r="A1076" s="1" t="s">
        <v>1129</v>
      </c>
      <c r="B1076" s="1" t="n">
        <v>11.885</v>
      </c>
      <c r="C1076" s="1" t="n">
        <v>-43.79</v>
      </c>
    </row>
    <row r="1077" customFormat="false" ht="14.25" hidden="false" customHeight="false" outlineLevel="0" collapsed="false">
      <c r="A1077" s="1" t="s">
        <v>1130</v>
      </c>
      <c r="B1077" s="1" t="n">
        <v>11.958</v>
      </c>
      <c r="C1077" s="1" t="n">
        <v>-46.167</v>
      </c>
    </row>
    <row r="1078" customFormat="false" ht="14.25" hidden="false" customHeight="false" outlineLevel="0" collapsed="false">
      <c r="A1078" s="1" t="s">
        <v>1131</v>
      </c>
      <c r="B1078" s="1" t="n">
        <v>11.908</v>
      </c>
      <c r="C1078" s="1" t="n">
        <v>-48.433</v>
      </c>
    </row>
    <row r="1079" customFormat="false" ht="14.25" hidden="false" customHeight="false" outlineLevel="0" collapsed="false">
      <c r="A1079" s="1" t="s">
        <v>1132</v>
      </c>
      <c r="B1079" s="1" t="n">
        <v>10.583</v>
      </c>
      <c r="C1079" s="1" t="n">
        <v>-44.85</v>
      </c>
    </row>
    <row r="1080" customFormat="false" ht="14.25" hidden="false" customHeight="false" outlineLevel="0" collapsed="false">
      <c r="A1080" s="1" t="s">
        <v>1133</v>
      </c>
      <c r="B1080" s="1" t="n">
        <v>9.642</v>
      </c>
      <c r="C1080" s="1" t="n">
        <v>-43.617</v>
      </c>
    </row>
    <row r="1081" customFormat="false" ht="14.25" hidden="false" customHeight="false" outlineLevel="0" collapsed="false">
      <c r="A1081" s="1" t="s">
        <v>1134</v>
      </c>
      <c r="B1081" s="1" t="n">
        <v>-31.955</v>
      </c>
      <c r="C1081" s="1" t="n">
        <v>-36.568</v>
      </c>
    </row>
    <row r="1082" customFormat="false" ht="14.25" hidden="false" customHeight="false" outlineLevel="0" collapsed="false">
      <c r="A1082" s="1" t="s">
        <v>1135</v>
      </c>
      <c r="B1082" s="1" t="n">
        <v>-29.125</v>
      </c>
      <c r="C1082" s="1" t="n">
        <v>-34.598</v>
      </c>
    </row>
    <row r="1083" customFormat="false" ht="14.25" hidden="false" customHeight="false" outlineLevel="0" collapsed="false">
      <c r="A1083" s="1" t="s">
        <v>1136</v>
      </c>
      <c r="B1083" s="1" t="n">
        <v>-29.66</v>
      </c>
      <c r="C1083" s="1" t="n">
        <v>-34.667</v>
      </c>
    </row>
    <row r="1084" customFormat="false" ht="14.25" hidden="false" customHeight="false" outlineLevel="0" collapsed="false">
      <c r="A1084" s="1" t="s">
        <v>1137</v>
      </c>
      <c r="B1084" s="1" t="n">
        <v>34.1</v>
      </c>
      <c r="C1084" s="1" t="n">
        <v>-75.7</v>
      </c>
    </row>
    <row r="1085" customFormat="false" ht="14.25" hidden="false" customHeight="false" outlineLevel="0" collapsed="false">
      <c r="A1085" s="1" t="s">
        <v>1138</v>
      </c>
      <c r="B1085" s="1" t="n">
        <v>33.4</v>
      </c>
      <c r="C1085" s="1" t="n">
        <v>-74.9</v>
      </c>
    </row>
    <row r="1086" customFormat="false" ht="14.25" hidden="false" customHeight="false" outlineLevel="0" collapsed="false">
      <c r="A1086" s="1" t="s">
        <v>1139</v>
      </c>
      <c r="B1086" s="1" t="n">
        <v>27.455</v>
      </c>
      <c r="C1086" s="1" t="n">
        <v>50.4633</v>
      </c>
    </row>
    <row r="1087" customFormat="false" ht="14.25" hidden="false" customHeight="false" outlineLevel="0" collapsed="false">
      <c r="A1087" s="1" t="s">
        <v>1140</v>
      </c>
      <c r="B1087" s="1" t="n">
        <v>25.658</v>
      </c>
      <c r="C1087" s="1" t="n">
        <v>53.147</v>
      </c>
    </row>
    <row r="1088" customFormat="false" ht="14.25" hidden="false" customHeight="false" outlineLevel="0" collapsed="false">
      <c r="A1088" s="1" t="s">
        <v>1141</v>
      </c>
      <c r="B1088" s="1" t="n">
        <v>26.443</v>
      </c>
      <c r="C1088" s="1" t="n">
        <v>56.028</v>
      </c>
    </row>
    <row r="1089" customFormat="false" ht="14.25" hidden="false" customHeight="false" outlineLevel="0" collapsed="false">
      <c r="A1089" s="1" t="s">
        <v>1142</v>
      </c>
      <c r="B1089" s="1" t="n">
        <v>29.337</v>
      </c>
      <c r="C1089" s="1" t="n">
        <v>49.755</v>
      </c>
    </row>
    <row r="1090" customFormat="false" ht="14.25" hidden="false" customHeight="false" outlineLevel="0" collapsed="false">
      <c r="A1090" s="1" t="s">
        <v>1143</v>
      </c>
      <c r="B1090" s="1" t="n">
        <v>26.443</v>
      </c>
      <c r="C1090" s="1" t="n">
        <v>56.028</v>
      </c>
    </row>
    <row r="1091" customFormat="false" ht="14.25" hidden="false" customHeight="false" outlineLevel="0" collapsed="false">
      <c r="A1091" s="1" t="s">
        <v>1144</v>
      </c>
      <c r="B1091" s="1" t="n">
        <v>25.978</v>
      </c>
      <c r="C1091" s="1" t="n">
        <v>56.7217</v>
      </c>
    </row>
    <row r="1092" customFormat="false" ht="14.25" hidden="false" customHeight="false" outlineLevel="0" collapsed="false">
      <c r="A1092" s="1" t="s">
        <v>2085</v>
      </c>
      <c r="B1092" s="1" t="n">
        <v>-0.933333333</v>
      </c>
      <c r="C1092" s="1" t="n">
        <v>127.6833333</v>
      </c>
    </row>
    <row r="1093" customFormat="false" ht="14.25" hidden="false" customHeight="false" outlineLevel="0" collapsed="false">
      <c r="A1093" s="1" t="s">
        <v>2086</v>
      </c>
      <c r="B1093" s="1" t="n">
        <v>-0.183333333</v>
      </c>
      <c r="C1093" s="1" t="n">
        <v>128.8166667</v>
      </c>
    </row>
    <row r="1094" customFormat="false" ht="14.25" hidden="false" customHeight="false" outlineLevel="0" collapsed="false">
      <c r="A1094" s="1" t="s">
        <v>2087</v>
      </c>
      <c r="B1094" s="1" t="n">
        <v>-5.8</v>
      </c>
      <c r="C1094" s="1" t="n">
        <v>120.3</v>
      </c>
    </row>
    <row r="1095" customFormat="false" ht="14.25" hidden="false" customHeight="false" outlineLevel="0" collapsed="false">
      <c r="A1095" s="1" t="s">
        <v>2088</v>
      </c>
      <c r="B1095" s="1" t="n">
        <v>-8.466666667</v>
      </c>
      <c r="C1095" s="1" t="n">
        <v>117.85</v>
      </c>
    </row>
    <row r="1096" customFormat="false" ht="14.25" hidden="false" customHeight="false" outlineLevel="0" collapsed="false">
      <c r="A1096" s="1" t="s">
        <v>1145</v>
      </c>
      <c r="B1096" s="1" t="n">
        <v>-6.766666667</v>
      </c>
      <c r="C1096" s="1" t="n">
        <v>116.9666667</v>
      </c>
    </row>
    <row r="1097" customFormat="false" ht="14.25" hidden="false" customHeight="false" outlineLevel="0" collapsed="false">
      <c r="A1097" s="1" t="s">
        <v>1146</v>
      </c>
      <c r="B1097" s="1" t="n">
        <v>-5.2</v>
      </c>
      <c r="C1097" s="1" t="n">
        <v>103.65</v>
      </c>
    </row>
    <row r="1098" customFormat="false" ht="14.25" hidden="false" customHeight="false" outlineLevel="0" collapsed="false">
      <c r="A1098" s="1" t="s">
        <v>1147</v>
      </c>
      <c r="B1098" s="1" t="n">
        <v>-4.433333333</v>
      </c>
      <c r="C1098" s="1" t="n">
        <v>117.7333333</v>
      </c>
    </row>
    <row r="1099" customFormat="false" ht="14.25" hidden="false" customHeight="false" outlineLevel="0" collapsed="false">
      <c r="A1099" s="1" t="s">
        <v>1148</v>
      </c>
      <c r="B1099" s="1" t="n">
        <v>-7.404</v>
      </c>
      <c r="C1099" s="1" t="n">
        <v>115.359</v>
      </c>
    </row>
    <row r="1100" customFormat="false" ht="14.25" hidden="false" customHeight="false" outlineLevel="0" collapsed="false">
      <c r="A1100" s="1" t="s">
        <v>1149</v>
      </c>
      <c r="B1100" s="1" t="n">
        <v>-1.383333333</v>
      </c>
      <c r="C1100" s="1" t="n">
        <v>117.6166667</v>
      </c>
    </row>
    <row r="1101" customFormat="false" ht="14.25" hidden="false" customHeight="false" outlineLevel="0" collapsed="false">
      <c r="A1101" s="1" t="s">
        <v>2089</v>
      </c>
      <c r="B1101" s="1" t="n">
        <v>2.866666667</v>
      </c>
      <c r="C1101" s="1" t="n">
        <v>118.3833333</v>
      </c>
    </row>
    <row r="1102" customFormat="false" ht="14.25" hidden="false" customHeight="false" outlineLevel="0" collapsed="false">
      <c r="A1102" s="1" t="s">
        <v>1150</v>
      </c>
      <c r="B1102" s="1" t="n">
        <v>2.333333333</v>
      </c>
      <c r="C1102" s="1" t="n">
        <v>127.8166667</v>
      </c>
    </row>
    <row r="1103" customFormat="false" ht="14.25" hidden="false" customHeight="false" outlineLevel="0" collapsed="false">
      <c r="A1103" s="1" t="s">
        <v>1151</v>
      </c>
      <c r="B1103" s="1" t="n">
        <v>-7.366666667</v>
      </c>
      <c r="C1103" s="1" t="n">
        <v>115.25</v>
      </c>
    </row>
    <row r="1104" customFormat="false" ht="14.25" hidden="false" customHeight="false" outlineLevel="0" collapsed="false">
      <c r="A1104" s="1" t="s">
        <v>1152</v>
      </c>
      <c r="B1104" s="1" t="n">
        <v>37.619</v>
      </c>
      <c r="C1104" s="1" t="n">
        <v>-74.178</v>
      </c>
    </row>
    <row r="1105" customFormat="false" ht="14.25" hidden="false" customHeight="false" outlineLevel="0" collapsed="false">
      <c r="A1105" s="1" t="s">
        <v>1153</v>
      </c>
      <c r="B1105" s="1" t="n">
        <v>36.872</v>
      </c>
      <c r="C1105" s="1" t="n">
        <v>-73.573</v>
      </c>
    </row>
    <row r="1106" customFormat="false" ht="14.25" hidden="false" customHeight="false" outlineLevel="0" collapsed="false">
      <c r="A1106" s="1" t="s">
        <v>1154</v>
      </c>
      <c r="B1106" s="1" t="n">
        <v>1.617</v>
      </c>
      <c r="C1106" s="1" t="n">
        <v>59.678</v>
      </c>
    </row>
    <row r="1107" customFormat="false" ht="14.25" hidden="false" customHeight="false" outlineLevel="0" collapsed="false">
      <c r="A1107" s="1" t="s">
        <v>1155</v>
      </c>
      <c r="B1107" s="1" t="n">
        <v>6.923</v>
      </c>
      <c r="C1107" s="1" t="n">
        <v>54.965</v>
      </c>
    </row>
    <row r="1108" customFormat="false" ht="14.25" hidden="false" customHeight="false" outlineLevel="0" collapsed="false">
      <c r="A1108" s="1" t="s">
        <v>1156</v>
      </c>
      <c r="B1108" s="1" t="n">
        <v>9.262</v>
      </c>
      <c r="C1108" s="1" t="n">
        <v>-19.44</v>
      </c>
    </row>
    <row r="1109" customFormat="false" ht="14.25" hidden="false" customHeight="false" outlineLevel="0" collapsed="false">
      <c r="A1109" s="1" t="s">
        <v>1157</v>
      </c>
      <c r="B1109" s="1" t="n">
        <v>9.133</v>
      </c>
      <c r="C1109" s="1" t="n">
        <v>-20.052</v>
      </c>
    </row>
    <row r="1110" customFormat="false" ht="14.25" hidden="false" customHeight="false" outlineLevel="0" collapsed="false">
      <c r="A1110" s="1" t="s">
        <v>1158</v>
      </c>
      <c r="B1110" s="1" t="n">
        <v>-23.653</v>
      </c>
      <c r="C1110" s="1" t="n">
        <v>-35.227</v>
      </c>
    </row>
    <row r="1111" customFormat="false" ht="14.25" hidden="false" customHeight="false" outlineLevel="0" collapsed="false">
      <c r="A1111" s="1" t="s">
        <v>1159</v>
      </c>
      <c r="B1111" s="1" t="n">
        <v>-23.097</v>
      </c>
      <c r="C1111" s="1" t="n">
        <v>-40.152</v>
      </c>
    </row>
    <row r="1112" customFormat="false" ht="14.25" hidden="false" customHeight="false" outlineLevel="0" collapsed="false">
      <c r="A1112" s="1" t="s">
        <v>1160</v>
      </c>
      <c r="B1112" s="1" t="n">
        <v>-24.28</v>
      </c>
      <c r="C1112" s="1" t="n">
        <v>-41.6317</v>
      </c>
    </row>
    <row r="1113" customFormat="false" ht="14.25" hidden="false" customHeight="false" outlineLevel="0" collapsed="false">
      <c r="A1113" s="1" t="s">
        <v>1161</v>
      </c>
      <c r="B1113" s="1" t="n">
        <v>-29.347</v>
      </c>
      <c r="C1113" s="1" t="n">
        <v>-40.097</v>
      </c>
    </row>
    <row r="1114" customFormat="false" ht="14.25" hidden="false" customHeight="false" outlineLevel="0" collapsed="false">
      <c r="A1114" s="1" t="s">
        <v>1162</v>
      </c>
      <c r="B1114" s="1" t="n">
        <v>-18.067</v>
      </c>
      <c r="C1114" s="1" t="n">
        <v>58.4</v>
      </c>
    </row>
    <row r="1115" customFormat="false" ht="14.25" hidden="false" customHeight="false" outlineLevel="0" collapsed="false">
      <c r="A1115" s="1" t="s">
        <v>1163</v>
      </c>
      <c r="B1115" s="1" t="n">
        <v>14.2917</v>
      </c>
      <c r="C1115" s="1" t="n">
        <v>-59.5833</v>
      </c>
    </row>
    <row r="1116" customFormat="false" ht="14.25" hidden="false" customHeight="false" outlineLevel="0" collapsed="false">
      <c r="A1116" s="1" t="s">
        <v>1164</v>
      </c>
      <c r="B1116" s="1" t="n">
        <v>14.2417</v>
      </c>
      <c r="C1116" s="1" t="n">
        <v>-58.415</v>
      </c>
    </row>
    <row r="1117" customFormat="false" ht="14.25" hidden="false" customHeight="false" outlineLevel="0" collapsed="false">
      <c r="A1117" s="1" t="s">
        <v>1165</v>
      </c>
      <c r="B1117" s="1" t="n">
        <v>14.233</v>
      </c>
      <c r="C1117" s="1" t="n">
        <v>-55.787</v>
      </c>
    </row>
    <row r="1118" customFormat="false" ht="14.25" hidden="false" customHeight="false" outlineLevel="0" collapsed="false">
      <c r="A1118" s="1" t="s">
        <v>1166</v>
      </c>
      <c r="B1118" s="1" t="n">
        <v>14.3</v>
      </c>
      <c r="C1118" s="1" t="n">
        <v>-52.625</v>
      </c>
    </row>
    <row r="1119" customFormat="false" ht="14.25" hidden="false" customHeight="false" outlineLevel="0" collapsed="false">
      <c r="A1119" s="1" t="s">
        <v>1167</v>
      </c>
      <c r="B1119" s="1" t="n">
        <v>42.3833</v>
      </c>
      <c r="C1119" s="1" t="n">
        <v>-31.792</v>
      </c>
    </row>
    <row r="1120" customFormat="false" ht="14.25" hidden="false" customHeight="false" outlineLevel="0" collapsed="false">
      <c r="A1120" s="1" t="s">
        <v>1168</v>
      </c>
      <c r="B1120" s="1" t="n">
        <v>43.4883</v>
      </c>
      <c r="C1120" s="1" t="n">
        <v>-26.625</v>
      </c>
    </row>
    <row r="1121" customFormat="false" ht="14.25" hidden="false" customHeight="false" outlineLevel="0" collapsed="false">
      <c r="A1121" s="1" t="s">
        <v>1169</v>
      </c>
      <c r="B1121" s="1" t="n">
        <v>43.465</v>
      </c>
      <c r="C1121" s="1" t="n">
        <v>-30.66</v>
      </c>
    </row>
    <row r="1122" customFormat="false" ht="14.25" hidden="false" customHeight="false" outlineLevel="0" collapsed="false">
      <c r="A1122" s="1" t="s">
        <v>1170</v>
      </c>
      <c r="B1122" s="1" t="n">
        <v>42</v>
      </c>
      <c r="C1122" s="1" t="n">
        <v>-32</v>
      </c>
    </row>
    <row r="1123" customFormat="false" ht="14.25" hidden="false" customHeight="false" outlineLevel="0" collapsed="false">
      <c r="A1123" s="1" t="s">
        <v>1171</v>
      </c>
      <c r="B1123" s="1" t="n">
        <v>-8.25</v>
      </c>
      <c r="C1123" s="1" t="n">
        <v>-17.667</v>
      </c>
    </row>
    <row r="1124" customFormat="false" ht="14.25" hidden="false" customHeight="false" outlineLevel="0" collapsed="false">
      <c r="A1124" s="1" t="s">
        <v>1172</v>
      </c>
      <c r="B1124" s="1" t="n">
        <v>-8.172</v>
      </c>
      <c r="C1124" s="1" t="n">
        <v>-15.445</v>
      </c>
    </row>
    <row r="1125" customFormat="false" ht="14.25" hidden="false" customHeight="false" outlineLevel="0" collapsed="false">
      <c r="A1125" s="1" t="s">
        <v>1173</v>
      </c>
      <c r="B1125" s="1" t="n">
        <v>6.64</v>
      </c>
      <c r="C1125" s="1" t="n">
        <v>-21.897</v>
      </c>
    </row>
    <row r="1126" customFormat="false" ht="14.25" hidden="false" customHeight="false" outlineLevel="0" collapsed="false">
      <c r="A1126" s="1" t="s">
        <v>1174</v>
      </c>
      <c r="B1126" s="1" t="n">
        <v>4.233</v>
      </c>
      <c r="C1126" s="1" t="n">
        <v>-20.625</v>
      </c>
    </row>
    <row r="1127" customFormat="false" ht="14.25" hidden="false" customHeight="false" outlineLevel="0" collapsed="false">
      <c r="A1127" s="1" t="s">
        <v>1175</v>
      </c>
      <c r="B1127" s="1" t="n">
        <v>2.46</v>
      </c>
      <c r="C1127" s="1" t="n">
        <v>-19.762</v>
      </c>
    </row>
    <row r="1128" customFormat="false" ht="14.25" hidden="false" customHeight="false" outlineLevel="0" collapsed="false">
      <c r="A1128" s="1" t="s">
        <v>1176</v>
      </c>
      <c r="B1128" s="1" t="n">
        <v>72.0091</v>
      </c>
      <c r="C1128" s="1" t="n">
        <v>-153.4164</v>
      </c>
    </row>
    <row r="1129" customFormat="false" ht="14.25" hidden="false" customHeight="false" outlineLevel="0" collapsed="false">
      <c r="A1129" s="1" t="s">
        <v>1177</v>
      </c>
      <c r="B1129" s="1" t="n">
        <v>71.999</v>
      </c>
      <c r="C1129" s="1" t="n">
        <v>-153.438</v>
      </c>
    </row>
    <row r="1130" customFormat="false" ht="14.25" hidden="false" customHeight="false" outlineLevel="0" collapsed="false">
      <c r="A1130" s="1" t="s">
        <v>1178</v>
      </c>
      <c r="B1130" s="1" t="n">
        <v>72.341133</v>
      </c>
      <c r="C1130" s="1" t="n">
        <v>-155.7436</v>
      </c>
    </row>
    <row r="1131" customFormat="false" ht="14.25" hidden="false" customHeight="false" outlineLevel="0" collapsed="false">
      <c r="A1131" s="1" t="s">
        <v>1179</v>
      </c>
      <c r="B1131" s="1" t="n">
        <v>73.15880642</v>
      </c>
      <c r="C1131" s="1" t="n">
        <v>-158.806417</v>
      </c>
    </row>
    <row r="1132" customFormat="false" ht="14.25" hidden="false" customHeight="false" outlineLevel="0" collapsed="false">
      <c r="A1132" s="1" t="s">
        <v>1180</v>
      </c>
      <c r="B1132" s="1" t="n">
        <v>41.77</v>
      </c>
      <c r="C1132" s="1" t="n">
        <v>30.505</v>
      </c>
    </row>
    <row r="1133" customFormat="false" ht="14.25" hidden="false" customHeight="false" outlineLevel="0" collapsed="false">
      <c r="A1133" s="1" t="s">
        <v>1181</v>
      </c>
      <c r="B1133" s="1" t="n">
        <v>43.091</v>
      </c>
      <c r="C1133" s="1" t="n">
        <v>32.026</v>
      </c>
    </row>
    <row r="1134" customFormat="false" ht="14.25" hidden="false" customHeight="false" outlineLevel="0" collapsed="false">
      <c r="A1134" s="1" t="s">
        <v>1182</v>
      </c>
      <c r="B1134" s="1" t="n">
        <v>41.8232</v>
      </c>
      <c r="C1134" s="1" t="n">
        <v>40.2137</v>
      </c>
    </row>
    <row r="1135" customFormat="false" ht="14.25" hidden="false" customHeight="false" outlineLevel="0" collapsed="false">
      <c r="A1135" s="1" t="s">
        <v>1183</v>
      </c>
      <c r="B1135" s="1" t="n">
        <v>41.4501</v>
      </c>
      <c r="C1135" s="1" t="n">
        <v>40.3592</v>
      </c>
    </row>
    <row r="1136" customFormat="false" ht="14.25" hidden="false" customHeight="false" outlineLevel="0" collapsed="false">
      <c r="A1136" s="1" t="s">
        <v>1184</v>
      </c>
      <c r="B1136" s="1" t="n">
        <v>42.215833</v>
      </c>
      <c r="C1136" s="1" t="n">
        <v>34.011</v>
      </c>
    </row>
    <row r="1137" customFormat="false" ht="14.25" hidden="false" customHeight="false" outlineLevel="0" collapsed="false">
      <c r="A1137" s="1" t="s">
        <v>1185</v>
      </c>
      <c r="B1137" s="1" t="n">
        <v>29.7</v>
      </c>
      <c r="C1137" s="1" t="n">
        <v>-73.4</v>
      </c>
    </row>
    <row r="1138" customFormat="false" ht="14.25" hidden="false" customHeight="false" outlineLevel="0" collapsed="false">
      <c r="A1138" s="1" t="s">
        <v>1186</v>
      </c>
      <c r="B1138" s="1" t="n">
        <v>30.1</v>
      </c>
      <c r="C1138" s="1" t="n">
        <v>-73.8</v>
      </c>
    </row>
    <row r="1139" customFormat="false" ht="14.25" hidden="false" customHeight="false" outlineLevel="0" collapsed="false">
      <c r="A1139" s="1" t="s">
        <v>1187</v>
      </c>
      <c r="B1139" s="1" t="n">
        <v>30.9</v>
      </c>
      <c r="C1139" s="1" t="n">
        <v>-74.5</v>
      </c>
    </row>
    <row r="1140" customFormat="false" ht="14.25" hidden="false" customHeight="false" outlineLevel="0" collapsed="false">
      <c r="A1140" s="1" t="s">
        <v>1188</v>
      </c>
      <c r="B1140" s="1" t="n">
        <v>31.7</v>
      </c>
      <c r="C1140" s="1" t="n">
        <v>-75.9</v>
      </c>
    </row>
    <row r="1141" customFormat="false" ht="14.25" hidden="false" customHeight="false" outlineLevel="0" collapsed="false">
      <c r="A1141" s="1" t="s">
        <v>1189</v>
      </c>
      <c r="B1141" s="1" t="n">
        <v>32</v>
      </c>
      <c r="C1141" s="1" t="n">
        <v>-76.1</v>
      </c>
    </row>
    <row r="1142" customFormat="false" ht="14.25" hidden="false" customHeight="false" outlineLevel="0" collapsed="false">
      <c r="A1142" s="1" t="s">
        <v>1190</v>
      </c>
      <c r="B1142" s="1" t="n">
        <v>32.977</v>
      </c>
      <c r="C1142" s="1" t="n">
        <v>-76.316</v>
      </c>
    </row>
    <row r="1143" customFormat="false" ht="14.25" hidden="false" customHeight="false" outlineLevel="0" collapsed="false">
      <c r="A1143" s="1" t="s">
        <v>1191</v>
      </c>
      <c r="B1143" s="1" t="n">
        <v>24.22</v>
      </c>
      <c r="C1143" s="1" t="n">
        <v>-83.296</v>
      </c>
    </row>
    <row r="1144" customFormat="false" ht="14.25" hidden="false" customHeight="false" outlineLevel="0" collapsed="false">
      <c r="A1144" s="1" t="s">
        <v>1192</v>
      </c>
      <c r="B1144" s="1" t="n">
        <v>24.42</v>
      </c>
      <c r="C1144" s="1" t="n">
        <v>-83.372</v>
      </c>
    </row>
    <row r="1145" customFormat="false" ht="14.25" hidden="false" customHeight="false" outlineLevel="0" collapsed="false">
      <c r="A1145" s="1" t="s">
        <v>1193</v>
      </c>
      <c r="B1145" s="1" t="n">
        <v>23.606</v>
      </c>
      <c r="C1145" s="1" t="n">
        <v>-79.039</v>
      </c>
    </row>
    <row r="1146" customFormat="false" ht="14.25" hidden="false" customHeight="false" outlineLevel="0" collapsed="false">
      <c r="A1146" s="1" t="s">
        <v>1194</v>
      </c>
      <c r="B1146" s="1" t="n">
        <v>24.563</v>
      </c>
      <c r="C1146" s="1" t="n">
        <v>-79.236</v>
      </c>
    </row>
    <row r="1147" customFormat="false" ht="14.25" hidden="false" customHeight="false" outlineLevel="0" collapsed="false">
      <c r="A1147" s="1" t="s">
        <v>1195</v>
      </c>
      <c r="B1147" s="1" t="n">
        <v>24.569</v>
      </c>
      <c r="C1147" s="1" t="n">
        <v>-79.225</v>
      </c>
    </row>
    <row r="1148" customFormat="false" ht="14.25" hidden="false" customHeight="false" outlineLevel="0" collapsed="false">
      <c r="A1148" s="1" t="s">
        <v>1196</v>
      </c>
      <c r="B1148" s="1" t="n">
        <v>7.276</v>
      </c>
      <c r="C1148" s="1" t="n">
        <v>-78.248</v>
      </c>
    </row>
    <row r="1149" customFormat="false" ht="14.25" hidden="false" customHeight="false" outlineLevel="0" collapsed="false">
      <c r="A1149" s="1" t="s">
        <v>1197</v>
      </c>
      <c r="B1149" s="1" t="n">
        <v>5.445</v>
      </c>
      <c r="C1149" s="1" t="n">
        <v>-77.705</v>
      </c>
    </row>
    <row r="1150" customFormat="false" ht="14.25" hidden="false" customHeight="false" outlineLevel="0" collapsed="false">
      <c r="A1150" s="1" t="s">
        <v>1198</v>
      </c>
      <c r="B1150" s="1" t="n">
        <v>4.847</v>
      </c>
      <c r="C1150" s="1" t="n">
        <v>-77.614</v>
      </c>
    </row>
    <row r="1151" customFormat="false" ht="14.25" hidden="false" customHeight="false" outlineLevel="0" collapsed="false">
      <c r="A1151" s="1" t="s">
        <v>1199</v>
      </c>
      <c r="B1151" s="1" t="n">
        <v>3.861</v>
      </c>
      <c r="C1151" s="1" t="n">
        <v>-78.2218</v>
      </c>
    </row>
    <row r="1152" customFormat="false" ht="14.25" hidden="false" customHeight="false" outlineLevel="0" collapsed="false">
      <c r="A1152" s="1" t="s">
        <v>1200</v>
      </c>
      <c r="B1152" s="1" t="n">
        <v>2.893</v>
      </c>
      <c r="C1152" s="1" t="n">
        <v>-79.798</v>
      </c>
    </row>
    <row r="1153" customFormat="false" ht="14.25" hidden="false" customHeight="false" outlineLevel="0" collapsed="false">
      <c r="A1153" s="1" t="s">
        <v>1201</v>
      </c>
      <c r="B1153" s="1" t="n">
        <v>6.639</v>
      </c>
      <c r="C1153" s="1" t="n">
        <v>-77.781</v>
      </c>
    </row>
    <row r="1154" customFormat="false" ht="14.25" hidden="false" customHeight="false" outlineLevel="0" collapsed="false">
      <c r="A1154" s="1" t="s">
        <v>1202</v>
      </c>
      <c r="B1154" s="1" t="n">
        <v>7.1</v>
      </c>
      <c r="C1154" s="1" t="n">
        <v>-80.53</v>
      </c>
    </row>
    <row r="1155" customFormat="false" ht="14.25" hidden="false" customHeight="false" outlineLevel="0" collapsed="false">
      <c r="A1155" s="1" t="s">
        <v>1203</v>
      </c>
      <c r="B1155" s="1" t="n">
        <v>36.12</v>
      </c>
      <c r="C1155" s="1" t="n">
        <v>-72.292</v>
      </c>
    </row>
    <row r="1156" customFormat="false" ht="14.25" hidden="false" customHeight="false" outlineLevel="0" collapsed="false">
      <c r="A1156" s="1" t="s">
        <v>1204</v>
      </c>
      <c r="B1156" s="1" t="n">
        <v>36.123</v>
      </c>
      <c r="C1156" s="1" t="n">
        <v>-72.28</v>
      </c>
    </row>
    <row r="1157" customFormat="false" ht="14.25" hidden="false" customHeight="false" outlineLevel="0" collapsed="false">
      <c r="A1157" s="1" t="s">
        <v>1205</v>
      </c>
      <c r="B1157" s="1" t="n">
        <v>35.824</v>
      </c>
      <c r="C1157" s="1" t="n">
        <v>-73.581</v>
      </c>
    </row>
    <row r="1158" customFormat="false" ht="14.25" hidden="false" customHeight="false" outlineLevel="0" collapsed="false">
      <c r="A1158" s="1" t="s">
        <v>1206</v>
      </c>
      <c r="B1158" s="1" t="n">
        <v>42.021</v>
      </c>
      <c r="C1158" s="1" t="n">
        <v>-69.323</v>
      </c>
    </row>
    <row r="1159" customFormat="false" ht="14.25" hidden="false" customHeight="false" outlineLevel="0" collapsed="false">
      <c r="A1159" s="1" t="s">
        <v>1207</v>
      </c>
      <c r="B1159" s="1" t="n">
        <v>43.393</v>
      </c>
      <c r="C1159" s="1" t="n">
        <v>-67.768</v>
      </c>
    </row>
    <row r="1160" customFormat="false" ht="14.25" hidden="false" customHeight="false" outlineLevel="0" collapsed="false">
      <c r="A1160" s="1" t="s">
        <v>1208</v>
      </c>
      <c r="B1160" s="1" t="n">
        <v>39.425</v>
      </c>
      <c r="C1160" s="1" t="n">
        <v>-67.115</v>
      </c>
    </row>
    <row r="1161" customFormat="false" ht="14.25" hidden="false" customHeight="false" outlineLevel="0" collapsed="false">
      <c r="A1161" s="1" t="s">
        <v>1209</v>
      </c>
      <c r="B1161" s="1" t="n">
        <v>37.090967</v>
      </c>
      <c r="C1161" s="1" t="n">
        <v>-31.93415</v>
      </c>
    </row>
    <row r="1162" customFormat="false" ht="14.25" hidden="false" customHeight="false" outlineLevel="0" collapsed="false">
      <c r="A1162" s="1" t="s">
        <v>1210</v>
      </c>
      <c r="B1162" s="1" t="n">
        <v>37.12</v>
      </c>
      <c r="C1162" s="1" t="n">
        <v>-34.265</v>
      </c>
    </row>
    <row r="1163" customFormat="false" ht="14.25" hidden="false" customHeight="false" outlineLevel="0" collapsed="false">
      <c r="A1163" s="1" t="s">
        <v>1211</v>
      </c>
      <c r="B1163" s="1" t="n">
        <v>37.361</v>
      </c>
      <c r="C1163" s="1" t="n">
        <v>-35.4331</v>
      </c>
    </row>
    <row r="1164" customFormat="false" ht="14.25" hidden="false" customHeight="false" outlineLevel="0" collapsed="false">
      <c r="A1164" s="1" t="s">
        <v>1212</v>
      </c>
      <c r="B1164" s="1" t="n">
        <v>43.35</v>
      </c>
      <c r="C1164" s="1" t="n">
        <v>-60.208</v>
      </c>
    </row>
    <row r="1165" customFormat="false" ht="14.25" hidden="false" customHeight="false" outlineLevel="0" collapsed="false">
      <c r="A1165" s="1" t="s">
        <v>1213</v>
      </c>
      <c r="B1165" s="1" t="n">
        <v>38.074</v>
      </c>
      <c r="C1165" s="1" t="n">
        <v>-68.66</v>
      </c>
    </row>
    <row r="1166" customFormat="false" ht="14.25" hidden="false" customHeight="false" outlineLevel="0" collapsed="false">
      <c r="A1166" s="1" t="s">
        <v>1214</v>
      </c>
      <c r="B1166" s="1" t="n">
        <v>39.217</v>
      </c>
      <c r="C1166" s="1" t="n">
        <v>-69.458</v>
      </c>
    </row>
    <row r="1167" customFormat="false" ht="14.25" hidden="false" customHeight="false" outlineLevel="0" collapsed="false">
      <c r="A1167" s="1" t="s">
        <v>1215</v>
      </c>
      <c r="B1167" s="1" t="n">
        <v>59.687</v>
      </c>
      <c r="C1167" s="1" t="n">
        <v>-6.9533</v>
      </c>
    </row>
    <row r="1168" customFormat="false" ht="14.25" hidden="false" customHeight="false" outlineLevel="0" collapsed="false">
      <c r="A1168" s="1" t="s">
        <v>1216</v>
      </c>
      <c r="B1168" s="1" t="n">
        <v>59.195</v>
      </c>
      <c r="C1168" s="1" t="n">
        <v>-8.858</v>
      </c>
    </row>
    <row r="1169" customFormat="false" ht="14.25" hidden="false" customHeight="false" outlineLevel="0" collapsed="false">
      <c r="A1169" s="1" t="s">
        <v>1217</v>
      </c>
      <c r="B1169" s="1" t="n">
        <v>59.433</v>
      </c>
      <c r="C1169" s="1" t="n">
        <v>-13.11</v>
      </c>
    </row>
    <row r="1170" customFormat="false" ht="14.25" hidden="false" customHeight="false" outlineLevel="0" collapsed="false">
      <c r="A1170" s="1" t="s">
        <v>1218</v>
      </c>
      <c r="B1170" s="1" t="n">
        <v>60.1433</v>
      </c>
      <c r="C1170" s="1" t="n">
        <v>-15.0233</v>
      </c>
    </row>
    <row r="1171" customFormat="false" ht="14.25" hidden="false" customHeight="false" outlineLevel="0" collapsed="false">
      <c r="A1171" s="1" t="s">
        <v>1219</v>
      </c>
      <c r="B1171" s="1" t="n">
        <v>63</v>
      </c>
      <c r="C1171" s="1" t="n">
        <v>-14.198</v>
      </c>
    </row>
    <row r="1172" customFormat="false" ht="14.25" hidden="false" customHeight="false" outlineLevel="0" collapsed="false">
      <c r="A1172" s="1" t="s">
        <v>1220</v>
      </c>
      <c r="B1172" s="1" t="n">
        <v>58.433</v>
      </c>
      <c r="C1172" s="1" t="n">
        <v>0.0467</v>
      </c>
    </row>
    <row r="1173" customFormat="false" ht="14.25" hidden="false" customHeight="false" outlineLevel="0" collapsed="false">
      <c r="A1173" s="1" t="s">
        <v>1221</v>
      </c>
      <c r="B1173" s="1" t="n">
        <v>58.915</v>
      </c>
      <c r="C1173" s="1" t="n">
        <v>4.137</v>
      </c>
    </row>
    <row r="1174" customFormat="false" ht="14.25" hidden="false" customHeight="false" outlineLevel="0" collapsed="false">
      <c r="A1174" s="1" t="s">
        <v>1222</v>
      </c>
      <c r="B1174" s="1" t="n">
        <v>-0.3733</v>
      </c>
      <c r="C1174" s="1" t="n">
        <v>-106.1783</v>
      </c>
    </row>
    <row r="1175" customFormat="false" ht="14.25" hidden="false" customHeight="false" outlineLevel="0" collapsed="false">
      <c r="A1175" s="1" t="s">
        <v>1223</v>
      </c>
      <c r="B1175" s="1" t="n">
        <v>40.443</v>
      </c>
      <c r="C1175" s="1" t="n">
        <v>-62.358</v>
      </c>
    </row>
    <row r="1176" customFormat="false" ht="14.25" hidden="false" customHeight="false" outlineLevel="0" collapsed="false">
      <c r="A1176" s="1" t="s">
        <v>1224</v>
      </c>
      <c r="B1176" s="1" t="n">
        <v>40.44</v>
      </c>
      <c r="C1176" s="1" t="n">
        <v>-62.35</v>
      </c>
    </row>
    <row r="1177" customFormat="false" ht="14.25" hidden="false" customHeight="false" outlineLevel="0" collapsed="false">
      <c r="A1177" s="1" t="s">
        <v>1225</v>
      </c>
      <c r="B1177" s="1" t="n">
        <v>40.458</v>
      </c>
      <c r="C1177" s="1" t="n">
        <v>-62.323</v>
      </c>
    </row>
    <row r="1178" customFormat="false" ht="14.25" hidden="false" customHeight="false" outlineLevel="0" collapsed="false">
      <c r="A1178" s="1" t="s">
        <v>1226</v>
      </c>
      <c r="B1178" s="1" t="n">
        <v>-10.38</v>
      </c>
      <c r="C1178" s="1" t="n">
        <v>-78.52</v>
      </c>
    </row>
    <row r="1179" customFormat="false" ht="14.25" hidden="false" customHeight="false" outlineLevel="0" collapsed="false">
      <c r="A1179" s="1" t="s">
        <v>1227</v>
      </c>
      <c r="B1179" s="1" t="n">
        <v>-11.07</v>
      </c>
      <c r="C1179" s="1" t="n">
        <v>-78.052</v>
      </c>
    </row>
    <row r="1180" customFormat="false" ht="14.25" hidden="false" customHeight="false" outlineLevel="0" collapsed="false">
      <c r="A1180" s="1" t="s">
        <v>1228</v>
      </c>
      <c r="B1180" s="1" t="n">
        <v>-15.103</v>
      </c>
      <c r="C1180" s="1" t="n">
        <v>-75.702</v>
      </c>
    </row>
    <row r="1181" customFormat="false" ht="14.25" hidden="false" customHeight="false" outlineLevel="0" collapsed="false">
      <c r="A1181" s="1" t="s">
        <v>1229</v>
      </c>
      <c r="B1181" s="1" t="n">
        <v>-0.9885</v>
      </c>
      <c r="C1181" s="1" t="n">
        <v>157.836833</v>
      </c>
    </row>
    <row r="1182" customFormat="false" ht="14.25" hidden="false" customHeight="false" outlineLevel="0" collapsed="false">
      <c r="A1182" s="1" t="s">
        <v>1230</v>
      </c>
      <c r="B1182" s="1" t="n">
        <v>-0.007833</v>
      </c>
      <c r="C1182" s="1" t="n">
        <v>161.003333</v>
      </c>
    </row>
    <row r="1183" customFormat="false" ht="14.25" hidden="false" customHeight="false" outlineLevel="0" collapsed="false">
      <c r="A1183" s="1" t="s">
        <v>1231</v>
      </c>
      <c r="B1183" s="1" t="n">
        <v>-0.003333</v>
      </c>
      <c r="C1183" s="1" t="n">
        <v>162.216833</v>
      </c>
    </row>
    <row r="1184" customFormat="false" ht="14.25" hidden="false" customHeight="false" outlineLevel="0" collapsed="false">
      <c r="A1184" s="1" t="s">
        <v>1232</v>
      </c>
      <c r="B1184" s="1" t="n">
        <v>-0.022</v>
      </c>
      <c r="C1184" s="1" t="n">
        <v>162.644333</v>
      </c>
    </row>
    <row r="1185" customFormat="false" ht="14.25" hidden="false" customHeight="false" outlineLevel="0" collapsed="false">
      <c r="A1185" s="1" t="s">
        <v>1233</v>
      </c>
      <c r="B1185" s="1" t="n">
        <v>-0.01133</v>
      </c>
      <c r="C1185" s="1" t="n">
        <v>160.421</v>
      </c>
    </row>
    <row r="1186" customFormat="false" ht="14.25" hidden="false" customHeight="false" outlineLevel="0" collapsed="false">
      <c r="A1186" s="1" t="s">
        <v>1234</v>
      </c>
      <c r="B1186" s="1" t="n">
        <v>48.286</v>
      </c>
      <c r="C1186" s="1" t="n">
        <v>150.42</v>
      </c>
    </row>
    <row r="1187" customFormat="false" ht="14.25" hidden="false" customHeight="false" outlineLevel="0" collapsed="false">
      <c r="A1187" s="1" t="s">
        <v>1235</v>
      </c>
      <c r="B1187" s="1" t="n">
        <v>52.053</v>
      </c>
      <c r="C1187" s="1" t="n">
        <v>147.526</v>
      </c>
    </row>
    <row r="1188" customFormat="false" ht="14.25" hidden="false" customHeight="false" outlineLevel="0" collapsed="false">
      <c r="A1188" s="1" t="s">
        <v>1236</v>
      </c>
      <c r="B1188" s="1" t="n">
        <v>53.545</v>
      </c>
      <c r="C1188" s="1" t="n">
        <v>144.552</v>
      </c>
    </row>
    <row r="1189" customFormat="false" ht="14.25" hidden="false" customHeight="false" outlineLevel="0" collapsed="false">
      <c r="A1189" s="1" t="s">
        <v>1237</v>
      </c>
      <c r="B1189" s="1" t="n">
        <v>48.001</v>
      </c>
      <c r="C1189" s="1" t="n">
        <v>147.65</v>
      </c>
    </row>
    <row r="1190" customFormat="false" ht="14.25" hidden="false" customHeight="false" outlineLevel="0" collapsed="false">
      <c r="A1190" s="1" t="s">
        <v>1238</v>
      </c>
      <c r="B1190" s="1" t="n">
        <v>46.658</v>
      </c>
      <c r="C1190" s="1" t="n">
        <v>-124.631</v>
      </c>
    </row>
    <row r="1191" customFormat="false" ht="14.25" hidden="false" customHeight="false" outlineLevel="0" collapsed="false">
      <c r="A1191" s="1" t="s">
        <v>1239</v>
      </c>
      <c r="B1191" s="1" t="n">
        <v>46.814</v>
      </c>
      <c r="C1191" s="1" t="n">
        <v>-125.003</v>
      </c>
    </row>
    <row r="1192" customFormat="false" ht="14.25" hidden="false" customHeight="false" outlineLevel="0" collapsed="false">
      <c r="A1192" s="1" t="s">
        <v>1240</v>
      </c>
      <c r="B1192" s="1" t="n">
        <v>46.33</v>
      </c>
      <c r="C1192" s="1" t="n">
        <v>-124.289</v>
      </c>
    </row>
    <row r="1193" customFormat="false" ht="14.25" hidden="false" customHeight="false" outlineLevel="0" collapsed="false">
      <c r="A1193" s="1" t="s">
        <v>1241</v>
      </c>
      <c r="B1193" s="1" t="n">
        <v>26.9663</v>
      </c>
      <c r="C1193" s="1" t="n">
        <v>34.8984</v>
      </c>
    </row>
    <row r="1194" customFormat="false" ht="14.25" hidden="false" customHeight="false" outlineLevel="0" collapsed="false">
      <c r="A1194" s="1" t="s">
        <v>1242</v>
      </c>
      <c r="B1194" s="1" t="n">
        <v>26.237</v>
      </c>
      <c r="C1194" s="1" t="n">
        <v>-77.6833</v>
      </c>
    </row>
    <row r="1195" customFormat="false" ht="14.25" hidden="false" customHeight="false" outlineLevel="0" collapsed="false">
      <c r="A1195" s="1" t="s">
        <v>1243</v>
      </c>
      <c r="B1195" s="1" t="n">
        <v>26.225</v>
      </c>
      <c r="C1195" s="1" t="n">
        <v>-77.697</v>
      </c>
    </row>
    <row r="1196" customFormat="false" ht="14.25" hidden="false" customHeight="false" outlineLevel="0" collapsed="false">
      <c r="A1196" s="1" t="s">
        <v>1244</v>
      </c>
      <c r="B1196" s="1" t="n">
        <v>26.167</v>
      </c>
      <c r="C1196" s="1" t="n">
        <v>-77.74</v>
      </c>
    </row>
    <row r="1197" customFormat="false" ht="14.25" hidden="false" customHeight="false" outlineLevel="0" collapsed="false">
      <c r="A1197" s="1" t="s">
        <v>1245</v>
      </c>
      <c r="B1197" s="1" t="n">
        <v>42.457</v>
      </c>
      <c r="C1197" s="1" t="n">
        <v>-69.916</v>
      </c>
    </row>
    <row r="1198" customFormat="false" ht="14.25" hidden="false" customHeight="false" outlineLevel="0" collapsed="false">
      <c r="A1198" s="1" t="s">
        <v>1246</v>
      </c>
      <c r="B1198" s="1" t="n">
        <v>40.46</v>
      </c>
      <c r="C1198" s="1" t="n">
        <v>-70.545</v>
      </c>
    </row>
    <row r="1199" customFormat="false" ht="14.25" hidden="false" customHeight="false" outlineLevel="0" collapsed="false">
      <c r="A1199" s="1" t="s">
        <v>1247</v>
      </c>
      <c r="B1199" s="1" t="n">
        <v>45.885</v>
      </c>
      <c r="C1199" s="1" t="n">
        <v>-62.795</v>
      </c>
    </row>
    <row r="1200" customFormat="false" ht="14.25" hidden="false" customHeight="false" outlineLevel="0" collapsed="false">
      <c r="A1200" s="1" t="s">
        <v>1248</v>
      </c>
      <c r="B1200" s="1" t="n">
        <v>31.917</v>
      </c>
      <c r="C1200" s="1" t="n">
        <v>-79.196</v>
      </c>
    </row>
    <row r="1201" customFormat="false" ht="14.25" hidden="false" customHeight="false" outlineLevel="0" collapsed="false">
      <c r="A1201" s="1" t="s">
        <v>1249</v>
      </c>
      <c r="B1201" s="1" t="n">
        <v>24.842</v>
      </c>
      <c r="C1201" s="1" t="n">
        <v>-79.251</v>
      </c>
    </row>
    <row r="1202" customFormat="false" ht="14.25" hidden="false" customHeight="false" outlineLevel="0" collapsed="false">
      <c r="A1202" s="1" t="s">
        <v>1250</v>
      </c>
      <c r="B1202" s="1" t="n">
        <v>26.083</v>
      </c>
      <c r="C1202" s="1" t="n">
        <v>-78.054</v>
      </c>
    </row>
    <row r="1203" customFormat="false" ht="14.25" hidden="false" customHeight="false" outlineLevel="0" collapsed="false">
      <c r="A1203" s="1" t="s">
        <v>1251</v>
      </c>
      <c r="B1203" s="1" t="n">
        <v>35.336</v>
      </c>
      <c r="C1203" s="1" t="n">
        <v>21.66</v>
      </c>
    </row>
    <row r="1204" customFormat="false" ht="14.25" hidden="false" customHeight="false" outlineLevel="0" collapsed="false">
      <c r="A1204" s="1" t="s">
        <v>1252</v>
      </c>
      <c r="B1204" s="1" t="n">
        <v>35.26</v>
      </c>
      <c r="C1204" s="1" t="n">
        <v>21.515</v>
      </c>
    </row>
    <row r="1205" customFormat="false" ht="14.25" hidden="false" customHeight="false" outlineLevel="0" collapsed="false">
      <c r="A1205" s="1" t="s">
        <v>1253</v>
      </c>
      <c r="B1205" s="1" t="n">
        <v>35.257</v>
      </c>
      <c r="C1205" s="1" t="n">
        <v>21.515</v>
      </c>
    </row>
    <row r="1206" customFormat="false" ht="14.25" hidden="false" customHeight="false" outlineLevel="0" collapsed="false">
      <c r="A1206" s="1" t="s">
        <v>1254</v>
      </c>
      <c r="B1206" s="1" t="n">
        <v>26.668</v>
      </c>
      <c r="C1206" s="1" t="n">
        <v>-93.918</v>
      </c>
    </row>
    <row r="1207" customFormat="false" ht="14.25" hidden="false" customHeight="false" outlineLevel="0" collapsed="false">
      <c r="A1207" s="1" t="s">
        <v>1255</v>
      </c>
      <c r="B1207" s="1" t="n">
        <v>27.55</v>
      </c>
      <c r="C1207" s="1" t="n">
        <v>-92.167</v>
      </c>
    </row>
    <row r="1208" customFormat="false" ht="14.25" hidden="false" customHeight="false" outlineLevel="0" collapsed="false">
      <c r="A1208" s="1" t="s">
        <v>1256</v>
      </c>
      <c r="B1208" s="1" t="n">
        <v>70</v>
      </c>
      <c r="C1208" s="1" t="n">
        <v>-142</v>
      </c>
    </row>
    <row r="1209" customFormat="false" ht="14.25" hidden="false" customHeight="false" outlineLevel="0" collapsed="false">
      <c r="A1209" s="1" t="s">
        <v>1257</v>
      </c>
      <c r="B1209" s="1" t="n">
        <v>72.1385</v>
      </c>
      <c r="C1209" s="1" t="n">
        <v>-163.0057</v>
      </c>
    </row>
    <row r="1210" customFormat="false" ht="14.25" hidden="false" customHeight="false" outlineLevel="0" collapsed="false">
      <c r="A1210" s="1" t="s">
        <v>1258</v>
      </c>
      <c r="B1210" s="1" t="n">
        <v>83.706</v>
      </c>
      <c r="C1210" s="1" t="n">
        <v>32.377</v>
      </c>
    </row>
    <row r="1211" customFormat="false" ht="14.25" hidden="false" customHeight="false" outlineLevel="0" collapsed="false">
      <c r="A1211" s="1" t="s">
        <v>1259</v>
      </c>
      <c r="B1211" s="1" t="n">
        <v>84.185</v>
      </c>
      <c r="C1211" s="1" t="n">
        <v>33.94</v>
      </c>
    </row>
    <row r="1212" customFormat="false" ht="14.25" hidden="false" customHeight="false" outlineLevel="0" collapsed="false">
      <c r="A1212" s="1" t="s">
        <v>1260</v>
      </c>
      <c r="B1212" s="1" t="n">
        <v>84.954</v>
      </c>
      <c r="C1212" s="1" t="n">
        <v>40.599</v>
      </c>
    </row>
    <row r="1213" customFormat="false" ht="14.25" hidden="false" customHeight="false" outlineLevel="0" collapsed="false">
      <c r="A1213" s="1" t="s">
        <v>1261</v>
      </c>
      <c r="B1213" s="1" t="n">
        <v>82.662</v>
      </c>
      <c r="C1213" s="1" t="n">
        <v>47.889</v>
      </c>
    </row>
    <row r="1214" customFormat="false" ht="14.25" hidden="false" customHeight="false" outlineLevel="0" collapsed="false">
      <c r="A1214" s="1" t="s">
        <v>1262</v>
      </c>
      <c r="B1214" s="1" t="n">
        <v>75.8735</v>
      </c>
      <c r="C1214" s="1" t="n">
        <v>-155.8</v>
      </c>
    </row>
    <row r="1215" customFormat="false" ht="14.25" hidden="false" customHeight="false" outlineLevel="0" collapsed="false">
      <c r="A1215" s="1" t="s">
        <v>1263</v>
      </c>
      <c r="B1215" s="1" t="n">
        <v>74</v>
      </c>
      <c r="C1215" s="1" t="n">
        <v>-161.395</v>
      </c>
    </row>
    <row r="1216" customFormat="false" ht="14.25" hidden="false" customHeight="false" outlineLevel="0" collapsed="false">
      <c r="A1216" s="1" t="s">
        <v>1264</v>
      </c>
      <c r="B1216" s="1" t="n">
        <v>74.8203</v>
      </c>
      <c r="C1216" s="1" t="n">
        <v>-157.5623</v>
      </c>
    </row>
    <row r="1217" customFormat="false" ht="14.25" hidden="false" customHeight="false" outlineLevel="0" collapsed="false">
      <c r="A1217" s="1" t="s">
        <v>1265</v>
      </c>
      <c r="B1217" s="1" t="n">
        <v>76.268</v>
      </c>
      <c r="C1217" s="1" t="n">
        <v>-156.593</v>
      </c>
    </row>
    <row r="1218" customFormat="false" ht="14.25" hidden="false" customHeight="false" outlineLevel="0" collapsed="false">
      <c r="A1218" s="1" t="s">
        <v>1266</v>
      </c>
      <c r="B1218" s="1" t="n">
        <v>75.734</v>
      </c>
      <c r="C1218" s="1" t="n">
        <v>-160.961</v>
      </c>
    </row>
    <row r="1219" customFormat="false" ht="14.25" hidden="false" customHeight="false" outlineLevel="0" collapsed="false">
      <c r="A1219" s="1" t="s">
        <v>1267</v>
      </c>
      <c r="B1219" s="1" t="n">
        <v>76.0865</v>
      </c>
      <c r="C1219" s="1" t="n">
        <v>-164.856</v>
      </c>
    </row>
    <row r="1220" customFormat="false" ht="14.25" hidden="false" customHeight="false" outlineLevel="0" collapsed="false">
      <c r="A1220" s="1" t="s">
        <v>1268</v>
      </c>
      <c r="B1220" s="1" t="n">
        <v>21.32</v>
      </c>
      <c r="C1220" s="1" t="n">
        <v>111.53</v>
      </c>
    </row>
    <row r="1221" customFormat="false" ht="14.25" hidden="false" customHeight="false" outlineLevel="0" collapsed="false">
      <c r="A1221" s="1" t="s">
        <v>1269</v>
      </c>
      <c r="B1221" s="1" t="n">
        <v>20.65</v>
      </c>
      <c r="C1221" s="1" t="n">
        <v>112.06</v>
      </c>
    </row>
    <row r="1222" customFormat="false" ht="14.25" hidden="false" customHeight="false" outlineLevel="0" collapsed="false">
      <c r="A1222" s="1" t="s">
        <v>1270</v>
      </c>
      <c r="B1222" s="1" t="n">
        <v>20.22</v>
      </c>
      <c r="C1222" s="1" t="n">
        <v>112.4</v>
      </c>
    </row>
    <row r="1223" customFormat="false" ht="14.25" hidden="false" customHeight="false" outlineLevel="0" collapsed="false">
      <c r="A1223" s="1" t="s">
        <v>1271</v>
      </c>
      <c r="B1223" s="1" t="n">
        <v>19.21</v>
      </c>
      <c r="C1223" s="1" t="n">
        <v>113.22</v>
      </c>
    </row>
    <row r="1224" customFormat="false" ht="14.25" hidden="false" customHeight="false" outlineLevel="0" collapsed="false">
      <c r="A1224" s="1" t="s">
        <v>1272</v>
      </c>
      <c r="B1224" s="1" t="n">
        <v>21.19</v>
      </c>
      <c r="C1224" s="1" t="n">
        <v>110.96</v>
      </c>
    </row>
    <row r="1225" customFormat="false" ht="14.25" hidden="false" customHeight="false" outlineLevel="0" collapsed="false">
      <c r="A1225" s="1" t="s">
        <v>1273</v>
      </c>
      <c r="B1225" s="1" t="n">
        <v>20.39</v>
      </c>
      <c r="C1225" s="1" t="n">
        <v>111.59</v>
      </c>
    </row>
    <row r="1226" customFormat="false" ht="14.25" hidden="false" customHeight="false" outlineLevel="0" collapsed="false">
      <c r="A1226" s="1" t="s">
        <v>1274</v>
      </c>
      <c r="B1226" s="1" t="n">
        <v>20.99</v>
      </c>
      <c r="C1226" s="1" t="n">
        <v>110.61</v>
      </c>
    </row>
    <row r="1227" customFormat="false" ht="14.25" hidden="false" customHeight="false" outlineLevel="0" collapsed="false">
      <c r="A1227" s="1" t="s">
        <v>1275</v>
      </c>
      <c r="B1227" s="1" t="n">
        <v>20.83</v>
      </c>
      <c r="C1227" s="1" t="n">
        <v>110.73</v>
      </c>
    </row>
    <row r="1228" customFormat="false" ht="14.25" hidden="false" customHeight="false" outlineLevel="0" collapsed="false">
      <c r="A1228" s="1" t="s">
        <v>1276</v>
      </c>
      <c r="B1228" s="1" t="n">
        <v>20.41</v>
      </c>
      <c r="C1228" s="1" t="n">
        <v>111.07</v>
      </c>
    </row>
    <row r="1229" customFormat="false" ht="14.25" hidden="false" customHeight="false" outlineLevel="0" collapsed="false">
      <c r="A1229" s="1" t="s">
        <v>1277</v>
      </c>
      <c r="B1229" s="1" t="n">
        <v>19.59</v>
      </c>
      <c r="C1229" s="1" t="n">
        <v>111.7</v>
      </c>
    </row>
    <row r="1230" customFormat="false" ht="14.25" hidden="false" customHeight="false" outlineLevel="0" collapsed="false">
      <c r="A1230" s="1" t="s">
        <v>1278</v>
      </c>
      <c r="B1230" s="1" t="n">
        <v>18.8</v>
      </c>
      <c r="C1230" s="1" t="n">
        <v>112.32</v>
      </c>
    </row>
    <row r="1231" customFormat="false" ht="14.25" hidden="false" customHeight="false" outlineLevel="0" collapsed="false">
      <c r="A1231" s="1" t="s">
        <v>1279</v>
      </c>
      <c r="B1231" s="1" t="n">
        <v>19.71</v>
      </c>
      <c r="C1231" s="1" t="n">
        <v>111.42</v>
      </c>
    </row>
    <row r="1232" customFormat="false" ht="14.25" hidden="false" customHeight="false" outlineLevel="0" collapsed="false">
      <c r="A1232" s="1" t="s">
        <v>1280</v>
      </c>
      <c r="B1232" s="1" t="n">
        <v>19.58</v>
      </c>
      <c r="C1232" s="1" t="n">
        <v>111.53</v>
      </c>
    </row>
    <row r="1233" customFormat="false" ht="14.25" hidden="false" customHeight="false" outlineLevel="0" collapsed="false">
      <c r="A1233" s="1" t="s">
        <v>1281</v>
      </c>
      <c r="B1233" s="1" t="n">
        <v>19.45</v>
      </c>
      <c r="C1233" s="1" t="n">
        <v>111.64</v>
      </c>
    </row>
    <row r="1234" customFormat="false" ht="14.25" hidden="false" customHeight="false" outlineLevel="0" collapsed="false">
      <c r="A1234" s="1" t="s">
        <v>1282</v>
      </c>
      <c r="B1234" s="1" t="n">
        <v>19.32</v>
      </c>
      <c r="C1234" s="1" t="n">
        <v>111.75</v>
      </c>
    </row>
    <row r="1235" customFormat="false" ht="14.25" hidden="false" customHeight="false" outlineLevel="0" collapsed="false">
      <c r="A1235" s="1" t="s">
        <v>1283</v>
      </c>
      <c r="B1235" s="1" t="n">
        <v>19.18</v>
      </c>
      <c r="C1235" s="1" t="n">
        <v>111.85</v>
      </c>
    </row>
    <row r="1236" customFormat="false" ht="14.25" hidden="false" customHeight="false" outlineLevel="0" collapsed="false">
      <c r="A1236" s="1" t="s">
        <v>1284</v>
      </c>
      <c r="B1236" s="1" t="n">
        <v>19.55</v>
      </c>
      <c r="C1236" s="1" t="n">
        <v>110.98</v>
      </c>
    </row>
    <row r="1237" customFormat="false" ht="14.25" hidden="false" customHeight="false" outlineLevel="0" collapsed="false">
      <c r="A1237" s="1" t="s">
        <v>1285</v>
      </c>
      <c r="B1237" s="1" t="n">
        <v>19.49</v>
      </c>
      <c r="C1237" s="1" t="n">
        <v>111.08</v>
      </c>
    </row>
    <row r="1238" customFormat="false" ht="14.25" hidden="false" customHeight="false" outlineLevel="0" collapsed="false">
      <c r="A1238" s="1" t="s">
        <v>1286</v>
      </c>
      <c r="B1238" s="1" t="n">
        <v>19.24</v>
      </c>
      <c r="C1238" s="1" t="n">
        <v>111.53</v>
      </c>
    </row>
    <row r="1239" customFormat="false" ht="14.25" hidden="false" customHeight="false" outlineLevel="0" collapsed="false">
      <c r="A1239" s="1" t="s">
        <v>1287</v>
      </c>
      <c r="B1239" s="1" t="n">
        <v>19.07</v>
      </c>
      <c r="C1239" s="1" t="n">
        <v>110.98</v>
      </c>
    </row>
    <row r="1240" customFormat="false" ht="14.25" hidden="false" customHeight="false" outlineLevel="0" collapsed="false">
      <c r="A1240" s="1" t="s">
        <v>1288</v>
      </c>
      <c r="B1240" s="1" t="n">
        <v>18.98</v>
      </c>
      <c r="C1240" s="1" t="n">
        <v>111.2</v>
      </c>
    </row>
    <row r="1241" customFormat="false" ht="14.25" hidden="false" customHeight="false" outlineLevel="0" collapsed="false">
      <c r="A1241" s="1" t="s">
        <v>1289</v>
      </c>
      <c r="B1241" s="1" t="n">
        <v>18.63</v>
      </c>
      <c r="C1241" s="1" t="n">
        <v>112.01</v>
      </c>
    </row>
    <row r="1242" customFormat="false" ht="14.25" hidden="false" customHeight="false" outlineLevel="0" collapsed="false">
      <c r="A1242" s="1" t="s">
        <v>1290</v>
      </c>
      <c r="B1242" s="1" t="n">
        <v>18.63</v>
      </c>
      <c r="C1242" s="1" t="n">
        <v>111.11</v>
      </c>
    </row>
    <row r="1243" customFormat="false" ht="14.25" hidden="false" customHeight="false" outlineLevel="0" collapsed="false">
      <c r="A1243" s="1" t="s">
        <v>1291</v>
      </c>
      <c r="B1243" s="1" t="n">
        <v>18.23</v>
      </c>
      <c r="C1243" s="1" t="n">
        <v>111.02</v>
      </c>
    </row>
    <row r="1244" customFormat="false" ht="14.25" hidden="false" customHeight="false" outlineLevel="0" collapsed="false">
      <c r="A1244" s="1" t="s">
        <v>1292</v>
      </c>
      <c r="B1244" s="1" t="n">
        <v>18.27</v>
      </c>
      <c r="C1244" s="1" t="n">
        <v>110.12</v>
      </c>
    </row>
    <row r="1245" customFormat="false" ht="14.25" hidden="false" customHeight="false" outlineLevel="0" collapsed="false">
      <c r="A1245" s="1" t="s">
        <v>1293</v>
      </c>
      <c r="B1245" s="1" t="n">
        <v>18.01</v>
      </c>
      <c r="C1245" s="1" t="n">
        <v>110.57</v>
      </c>
    </row>
    <row r="1246" customFormat="false" ht="14.25" hidden="false" customHeight="false" outlineLevel="0" collapsed="false">
      <c r="A1246" s="1" t="s">
        <v>1294</v>
      </c>
      <c r="B1246" s="1" t="n">
        <v>17.84</v>
      </c>
      <c r="C1246" s="1" t="n">
        <v>109.99</v>
      </c>
    </row>
    <row r="1247" customFormat="false" ht="14.25" hidden="false" customHeight="false" outlineLevel="0" collapsed="false">
      <c r="A1247" s="1" t="s">
        <v>1295</v>
      </c>
      <c r="B1247" s="1" t="n">
        <v>17.69</v>
      </c>
      <c r="C1247" s="1" t="n">
        <v>109.92</v>
      </c>
    </row>
    <row r="1248" customFormat="false" ht="14.25" hidden="false" customHeight="false" outlineLevel="0" collapsed="false">
      <c r="A1248" s="1" t="s">
        <v>1296</v>
      </c>
      <c r="B1248" s="1" t="n">
        <v>41.134</v>
      </c>
      <c r="C1248" s="1" t="n">
        <v>-8.695</v>
      </c>
    </row>
    <row r="1249" customFormat="false" ht="14.25" hidden="false" customHeight="false" outlineLevel="0" collapsed="false">
      <c r="A1249" s="1" t="s">
        <v>1297</v>
      </c>
      <c r="B1249" s="1" t="n">
        <v>41.151</v>
      </c>
      <c r="C1249" s="1" t="n">
        <v>-8.867</v>
      </c>
    </row>
    <row r="1250" customFormat="false" ht="14.25" hidden="false" customHeight="false" outlineLevel="0" collapsed="false">
      <c r="A1250" s="1" t="s">
        <v>1298</v>
      </c>
      <c r="B1250" s="1" t="n">
        <v>41.243</v>
      </c>
      <c r="C1250" s="1" t="n">
        <v>-9.065</v>
      </c>
    </row>
    <row r="1251" customFormat="false" ht="14.25" hidden="false" customHeight="false" outlineLevel="0" collapsed="false">
      <c r="A1251" s="1" t="s">
        <v>1299</v>
      </c>
      <c r="B1251" s="1" t="n">
        <v>41.13</v>
      </c>
      <c r="C1251" s="1" t="n">
        <v>-9.085</v>
      </c>
    </row>
    <row r="1252" customFormat="false" ht="14.25" hidden="false" customHeight="false" outlineLevel="0" collapsed="false">
      <c r="A1252" s="1" t="s">
        <v>1300</v>
      </c>
      <c r="B1252" s="1" t="n">
        <v>41.135</v>
      </c>
      <c r="C1252" s="1" t="n">
        <v>-9.345</v>
      </c>
    </row>
    <row r="1253" customFormat="false" ht="14.25" hidden="false" customHeight="false" outlineLevel="0" collapsed="false">
      <c r="A1253" s="1" t="s">
        <v>1301</v>
      </c>
      <c r="B1253" s="1" t="n">
        <v>41.132</v>
      </c>
      <c r="C1253" s="1" t="n">
        <v>-9.371</v>
      </c>
    </row>
    <row r="1254" customFormat="false" ht="14.25" hidden="false" customHeight="false" outlineLevel="0" collapsed="false">
      <c r="A1254" s="1" t="s">
        <v>1302</v>
      </c>
      <c r="B1254" s="1" t="n">
        <v>41.136</v>
      </c>
      <c r="C1254" s="1" t="n">
        <v>-9.612</v>
      </c>
    </row>
    <row r="1255" customFormat="false" ht="14.25" hidden="false" customHeight="false" outlineLevel="0" collapsed="false">
      <c r="A1255" s="1" t="s">
        <v>1303</v>
      </c>
      <c r="B1255" s="1" t="n">
        <v>40.133</v>
      </c>
      <c r="C1255" s="1" t="n">
        <v>-8.967</v>
      </c>
    </row>
    <row r="1256" customFormat="false" ht="14.25" hidden="false" customHeight="false" outlineLevel="0" collapsed="false">
      <c r="A1256" s="1" t="s">
        <v>1304</v>
      </c>
      <c r="B1256" s="1" t="n">
        <v>40.134</v>
      </c>
      <c r="C1256" s="1" t="n">
        <v>-9.25</v>
      </c>
    </row>
    <row r="1257" customFormat="false" ht="14.25" hidden="false" customHeight="false" outlineLevel="0" collapsed="false">
      <c r="A1257" s="1" t="s">
        <v>1305</v>
      </c>
      <c r="B1257" s="1" t="n">
        <v>40.133</v>
      </c>
      <c r="C1257" s="1" t="n">
        <v>-9.699</v>
      </c>
    </row>
    <row r="1258" customFormat="false" ht="14.25" hidden="false" customHeight="false" outlineLevel="0" collapsed="false">
      <c r="A1258" s="1" t="s">
        <v>1306</v>
      </c>
      <c r="B1258" s="1" t="n">
        <v>40.133</v>
      </c>
      <c r="C1258" s="1" t="n">
        <v>-9.825</v>
      </c>
    </row>
    <row r="1259" customFormat="false" ht="14.25" hidden="false" customHeight="false" outlineLevel="0" collapsed="false">
      <c r="A1259" s="1" t="s">
        <v>1307</v>
      </c>
      <c r="B1259" s="1" t="n">
        <v>40.133</v>
      </c>
      <c r="C1259" s="1" t="n">
        <v>-9.969</v>
      </c>
    </row>
    <row r="1260" customFormat="false" ht="14.25" hidden="false" customHeight="false" outlineLevel="0" collapsed="false">
      <c r="A1260" s="1" t="s">
        <v>1308</v>
      </c>
      <c r="B1260" s="1" t="n">
        <v>38.946</v>
      </c>
      <c r="C1260" s="1" t="n">
        <v>-9.465</v>
      </c>
    </row>
    <row r="1261" customFormat="false" ht="14.25" hidden="false" customHeight="false" outlineLevel="0" collapsed="false">
      <c r="A1261" s="1" t="s">
        <v>1309</v>
      </c>
      <c r="B1261" s="1" t="n">
        <v>38.934</v>
      </c>
      <c r="C1261" s="1" t="n">
        <v>-9.476</v>
      </c>
    </row>
    <row r="1262" customFormat="false" ht="14.25" hidden="false" customHeight="false" outlineLevel="0" collapsed="false">
      <c r="A1262" s="1" t="s">
        <v>1310</v>
      </c>
      <c r="B1262" s="1" t="n">
        <v>39.031</v>
      </c>
      <c r="C1262" s="1" t="n">
        <v>-9.674</v>
      </c>
    </row>
    <row r="1263" customFormat="false" ht="14.25" hidden="false" customHeight="false" outlineLevel="0" collapsed="false">
      <c r="A1263" s="1" t="s">
        <v>1311</v>
      </c>
      <c r="B1263" s="1" t="n">
        <v>38.967</v>
      </c>
      <c r="C1263" s="1" t="n">
        <v>-9.637</v>
      </c>
    </row>
    <row r="1264" customFormat="false" ht="14.25" hidden="false" customHeight="false" outlineLevel="0" collapsed="false">
      <c r="A1264" s="1" t="s">
        <v>1312</v>
      </c>
      <c r="B1264" s="1" t="n">
        <v>39.012</v>
      </c>
      <c r="C1264" s="1" t="n">
        <v>-9.996</v>
      </c>
    </row>
    <row r="1265" customFormat="false" ht="14.25" hidden="false" customHeight="false" outlineLevel="0" collapsed="false">
      <c r="A1265" s="1" t="s">
        <v>1313</v>
      </c>
      <c r="B1265" s="1" t="n">
        <v>39.26</v>
      </c>
      <c r="C1265" s="1" t="n">
        <v>-10</v>
      </c>
    </row>
    <row r="1266" customFormat="false" ht="14.25" hidden="false" customHeight="false" outlineLevel="0" collapsed="false">
      <c r="A1266" s="1" t="s">
        <v>1314</v>
      </c>
      <c r="B1266" s="1" t="n">
        <v>39.34</v>
      </c>
      <c r="C1266" s="1" t="n">
        <v>-10.13</v>
      </c>
    </row>
    <row r="1267" customFormat="false" ht="14.25" hidden="false" customHeight="false" outlineLevel="0" collapsed="false">
      <c r="A1267" s="1" t="s">
        <v>1315</v>
      </c>
      <c r="B1267" s="1" t="n">
        <v>39.416</v>
      </c>
      <c r="C1267" s="1" t="n">
        <v>-10.216</v>
      </c>
    </row>
    <row r="1268" customFormat="false" ht="14.25" hidden="false" customHeight="false" outlineLevel="0" collapsed="false">
      <c r="A1268" s="1" t="s">
        <v>1316</v>
      </c>
      <c r="B1268" s="1" t="n">
        <v>38.606</v>
      </c>
      <c r="C1268" s="1" t="n">
        <v>-9.356</v>
      </c>
    </row>
    <row r="1269" customFormat="false" ht="14.25" hidden="false" customHeight="false" outlineLevel="0" collapsed="false">
      <c r="A1269" s="1" t="s">
        <v>1317</v>
      </c>
      <c r="B1269" s="1" t="n">
        <v>38.581</v>
      </c>
      <c r="C1269" s="1" t="n">
        <v>-9.365</v>
      </c>
    </row>
    <row r="1270" customFormat="false" ht="14.25" hidden="false" customHeight="false" outlineLevel="0" collapsed="false">
      <c r="A1270" s="1" t="s">
        <v>1318</v>
      </c>
      <c r="B1270" s="1" t="n">
        <v>38.651</v>
      </c>
      <c r="C1270" s="1" t="n">
        <v>-9.469</v>
      </c>
    </row>
    <row r="1271" customFormat="false" ht="14.25" hidden="false" customHeight="false" outlineLevel="0" collapsed="false">
      <c r="A1271" s="1" t="s">
        <v>1319</v>
      </c>
      <c r="B1271" s="1" t="n">
        <v>38.562</v>
      </c>
      <c r="C1271" s="1" t="n">
        <v>-9.372</v>
      </c>
    </row>
    <row r="1272" customFormat="false" ht="14.25" hidden="false" customHeight="false" outlineLevel="0" collapsed="false">
      <c r="A1272" s="1" t="s">
        <v>1320</v>
      </c>
      <c r="B1272" s="1" t="n">
        <v>38.42</v>
      </c>
      <c r="C1272" s="1" t="n">
        <v>-9.42</v>
      </c>
    </row>
    <row r="1273" customFormat="false" ht="14.25" hidden="false" customHeight="false" outlineLevel="0" collapsed="false">
      <c r="A1273" s="1" t="s">
        <v>1321</v>
      </c>
      <c r="B1273" s="1" t="n">
        <v>38.392</v>
      </c>
      <c r="C1273" s="1" t="n">
        <v>-9.428</v>
      </c>
    </row>
    <row r="1274" customFormat="false" ht="14.25" hidden="false" customHeight="false" outlineLevel="0" collapsed="false">
      <c r="A1274" s="1" t="s">
        <v>1322</v>
      </c>
      <c r="B1274" s="1" t="n">
        <v>38.226</v>
      </c>
      <c r="C1274" s="1" t="n">
        <v>-9.484</v>
      </c>
    </row>
    <row r="1275" customFormat="false" ht="14.25" hidden="false" customHeight="false" outlineLevel="0" collapsed="false">
      <c r="A1275" s="1" t="s">
        <v>1323</v>
      </c>
      <c r="B1275" s="1" t="n">
        <v>38.451</v>
      </c>
      <c r="C1275" s="1" t="n">
        <v>-8.989</v>
      </c>
    </row>
    <row r="1276" customFormat="false" ht="14.25" hidden="false" customHeight="false" outlineLevel="0" collapsed="false">
      <c r="A1276" s="1" t="s">
        <v>1324</v>
      </c>
      <c r="B1276" s="1" t="n">
        <v>38.417</v>
      </c>
      <c r="C1276" s="1" t="n">
        <v>-9.062</v>
      </c>
    </row>
    <row r="1277" customFormat="false" ht="14.25" hidden="false" customHeight="false" outlineLevel="0" collapsed="false">
      <c r="A1277" s="1" t="s">
        <v>1325</v>
      </c>
      <c r="B1277" s="1" t="n">
        <v>38.338</v>
      </c>
      <c r="C1277" s="1" t="n">
        <v>-9.238</v>
      </c>
    </row>
    <row r="1278" customFormat="false" ht="14.25" hidden="false" customHeight="false" outlineLevel="0" collapsed="false">
      <c r="A1278" s="1" t="s">
        <v>1326</v>
      </c>
      <c r="B1278" s="1" t="n">
        <v>38.33</v>
      </c>
      <c r="C1278" s="1" t="n">
        <v>-9.259</v>
      </c>
    </row>
    <row r="1279" customFormat="false" ht="14.25" hidden="false" customHeight="false" outlineLevel="0" collapsed="false">
      <c r="A1279" s="1" t="s">
        <v>1327</v>
      </c>
      <c r="B1279" s="1" t="n">
        <v>43.6335</v>
      </c>
      <c r="C1279" s="1" t="n">
        <v>-54.5482</v>
      </c>
    </row>
    <row r="1280" customFormat="false" ht="14.25" hidden="false" customHeight="false" outlineLevel="0" collapsed="false">
      <c r="A1280" s="1" t="s">
        <v>1328</v>
      </c>
      <c r="B1280" s="1" t="n">
        <v>44.1608</v>
      </c>
      <c r="C1280" s="1" t="n">
        <v>-54.2718</v>
      </c>
    </row>
    <row r="1281" customFormat="false" ht="14.25" hidden="false" customHeight="false" outlineLevel="0" collapsed="false">
      <c r="A1281" s="1" t="s">
        <v>1329</v>
      </c>
      <c r="B1281" s="1" t="n">
        <v>44.7223</v>
      </c>
      <c r="C1281" s="1" t="n">
        <v>-54.6538</v>
      </c>
    </row>
    <row r="1282" customFormat="false" ht="14.25" hidden="false" customHeight="false" outlineLevel="0" collapsed="false">
      <c r="A1282" s="1" t="s">
        <v>1330</v>
      </c>
      <c r="B1282" s="1" t="n">
        <v>42.8395</v>
      </c>
      <c r="C1282" s="1" t="n">
        <v>-49.2348</v>
      </c>
    </row>
    <row r="1283" customFormat="false" ht="14.25" hidden="false" customHeight="false" outlineLevel="0" collapsed="false">
      <c r="A1283" s="1" t="s">
        <v>1331</v>
      </c>
      <c r="B1283" s="1" t="n">
        <v>42.9705</v>
      </c>
      <c r="C1283" s="1" t="n">
        <v>-49.4682</v>
      </c>
    </row>
    <row r="1284" customFormat="false" ht="14.25" hidden="false" customHeight="false" outlineLevel="0" collapsed="false">
      <c r="A1284" s="1" t="s">
        <v>1332</v>
      </c>
      <c r="B1284" s="1" t="n">
        <v>44.2415</v>
      </c>
      <c r="C1284" s="1" t="n">
        <v>-46.4125</v>
      </c>
    </row>
    <row r="1285" customFormat="false" ht="14.25" hidden="false" customHeight="false" outlineLevel="0" collapsed="false">
      <c r="A1285" s="1" t="s">
        <v>1333</v>
      </c>
      <c r="B1285" s="1" t="n">
        <v>44.368</v>
      </c>
      <c r="C1285" s="1" t="n">
        <v>-46.4913</v>
      </c>
    </row>
    <row r="1286" customFormat="false" ht="14.25" hidden="false" customHeight="false" outlineLevel="0" collapsed="false">
      <c r="A1286" s="1" t="s">
        <v>1334</v>
      </c>
      <c r="B1286" s="1" t="n">
        <v>50.2057</v>
      </c>
      <c r="C1286" s="1" t="n">
        <v>-45.6858</v>
      </c>
    </row>
    <row r="1287" customFormat="false" ht="14.25" hidden="false" customHeight="false" outlineLevel="0" collapsed="false">
      <c r="A1287" s="1" t="s">
        <v>1335</v>
      </c>
      <c r="B1287" s="1" t="n">
        <v>49.9882</v>
      </c>
      <c r="C1287" s="1" t="n">
        <v>-45.5943</v>
      </c>
    </row>
    <row r="1288" customFormat="false" ht="14.25" hidden="false" customHeight="false" outlineLevel="0" collapsed="false">
      <c r="A1288" s="1" t="s">
        <v>1336</v>
      </c>
      <c r="B1288" s="1" t="n">
        <v>49.523</v>
      </c>
      <c r="C1288" s="1" t="n">
        <v>-45.4082</v>
      </c>
    </row>
    <row r="1289" customFormat="false" ht="14.25" hidden="false" customHeight="false" outlineLevel="0" collapsed="false">
      <c r="A1289" s="1" t="s">
        <v>1337</v>
      </c>
      <c r="B1289" s="1" t="n">
        <v>-22.9193</v>
      </c>
      <c r="C1289" s="1" t="n">
        <v>-42.0141</v>
      </c>
    </row>
    <row r="1290" customFormat="false" ht="14.25" hidden="false" customHeight="false" outlineLevel="0" collapsed="false">
      <c r="A1290" s="1" t="s">
        <v>1338</v>
      </c>
      <c r="B1290" s="1" t="n">
        <v>-22.9346</v>
      </c>
      <c r="C1290" s="1" t="n">
        <v>-41.8979</v>
      </c>
    </row>
    <row r="1291" customFormat="false" ht="14.25" hidden="false" customHeight="false" outlineLevel="0" collapsed="false">
      <c r="A1291" s="1" t="s">
        <v>1339</v>
      </c>
      <c r="B1291" s="1" t="n">
        <v>-23.0603</v>
      </c>
      <c r="C1291" s="1" t="n">
        <v>-41.9643</v>
      </c>
    </row>
    <row r="1292" customFormat="false" ht="14.25" hidden="false" customHeight="false" outlineLevel="0" collapsed="false">
      <c r="A1292" s="1" t="s">
        <v>1340</v>
      </c>
      <c r="B1292" s="1" t="n">
        <v>-23.1373</v>
      </c>
      <c r="C1292" s="1" t="n">
        <v>-41.8976</v>
      </c>
    </row>
    <row r="1293" customFormat="false" ht="14.25" hidden="false" customHeight="false" outlineLevel="0" collapsed="false">
      <c r="A1293" s="1" t="s">
        <v>1341</v>
      </c>
      <c r="B1293" s="1" t="n">
        <v>-23.6047</v>
      </c>
      <c r="C1293" s="1" t="n">
        <v>-41.3587</v>
      </c>
    </row>
    <row r="1294" customFormat="false" ht="14.25" hidden="false" customHeight="false" outlineLevel="0" collapsed="false">
      <c r="A1294" s="1" t="s">
        <v>1342</v>
      </c>
      <c r="B1294" s="1" t="n">
        <v>-23.6327</v>
      </c>
      <c r="C1294" s="1" t="n">
        <v>-41.3284</v>
      </c>
    </row>
    <row r="1295" customFormat="false" ht="14.25" hidden="false" customHeight="false" outlineLevel="0" collapsed="false">
      <c r="A1295" s="1" t="s">
        <v>1343</v>
      </c>
      <c r="B1295" s="1" t="n">
        <v>-23.6561</v>
      </c>
      <c r="C1295" s="1" t="n">
        <v>-41.3089</v>
      </c>
    </row>
    <row r="1296" customFormat="false" ht="14.25" hidden="false" customHeight="false" outlineLevel="0" collapsed="false">
      <c r="A1296" s="1" t="s">
        <v>1344</v>
      </c>
      <c r="B1296" s="1" t="n">
        <v>-23.6867</v>
      </c>
      <c r="C1296" s="1" t="n">
        <v>-41.2693</v>
      </c>
    </row>
    <row r="1297" customFormat="false" ht="14.25" hidden="false" customHeight="false" outlineLevel="0" collapsed="false">
      <c r="A1297" s="1" t="s">
        <v>1345</v>
      </c>
      <c r="B1297" s="1" t="n">
        <v>-23.7527</v>
      </c>
      <c r="C1297" s="1" t="n">
        <v>-41.1972</v>
      </c>
    </row>
    <row r="1298" customFormat="false" ht="14.25" hidden="false" customHeight="false" outlineLevel="0" collapsed="false">
      <c r="A1298" s="1" t="s">
        <v>1346</v>
      </c>
      <c r="B1298" s="1" t="n">
        <v>-23.8675</v>
      </c>
      <c r="C1298" s="1" t="n">
        <v>-41.0784</v>
      </c>
    </row>
    <row r="1299" customFormat="false" ht="14.25" hidden="false" customHeight="false" outlineLevel="0" collapsed="false">
      <c r="A1299" s="1" t="s">
        <v>1347</v>
      </c>
      <c r="B1299" s="1" t="n">
        <v>-24.0241</v>
      </c>
      <c r="C1299" s="1" t="n">
        <v>-40.9037</v>
      </c>
    </row>
    <row r="1300" customFormat="false" ht="14.25" hidden="false" customHeight="false" outlineLevel="0" collapsed="false">
      <c r="A1300" s="1" t="s">
        <v>1348</v>
      </c>
      <c r="B1300" s="1" t="n">
        <v>-24.4893</v>
      </c>
      <c r="C1300" s="1" t="n">
        <v>-40.3912</v>
      </c>
    </row>
    <row r="1301" customFormat="false" ht="14.25" hidden="false" customHeight="false" outlineLevel="0" collapsed="false">
      <c r="A1301" s="1" t="s">
        <v>1349</v>
      </c>
      <c r="B1301" s="1" t="n">
        <v>-22.6968</v>
      </c>
      <c r="C1301" s="1" t="n">
        <v>-41.8966</v>
      </c>
    </row>
    <row r="1302" customFormat="false" ht="14.25" hidden="false" customHeight="false" outlineLevel="0" collapsed="false">
      <c r="A1302" s="1" t="s">
        <v>1350</v>
      </c>
      <c r="B1302" s="1" t="n">
        <v>-22.7643</v>
      </c>
      <c r="C1302" s="1" t="n">
        <v>-41.7598</v>
      </c>
    </row>
    <row r="1303" customFormat="false" ht="14.25" hidden="false" customHeight="false" outlineLevel="0" collapsed="false">
      <c r="A1303" s="1" t="s">
        <v>1351</v>
      </c>
      <c r="B1303" s="1" t="n">
        <v>-22.997</v>
      </c>
      <c r="C1303" s="1" t="n">
        <v>-41.3526</v>
      </c>
    </row>
    <row r="1304" customFormat="false" ht="14.25" hidden="false" customHeight="false" outlineLevel="0" collapsed="false">
      <c r="A1304" s="1" t="s">
        <v>1352</v>
      </c>
      <c r="B1304" s="1" t="n">
        <v>-23.1683</v>
      </c>
      <c r="C1304" s="1" t="n">
        <v>-41.0521</v>
      </c>
    </row>
    <row r="1305" customFormat="false" ht="14.25" hidden="false" customHeight="false" outlineLevel="0" collapsed="false">
      <c r="A1305" s="1" t="s">
        <v>1353</v>
      </c>
      <c r="B1305" s="1" t="n">
        <v>-23.1919</v>
      </c>
      <c r="C1305" s="1" t="n">
        <v>-41.0142</v>
      </c>
    </row>
    <row r="1306" customFormat="false" ht="14.25" hidden="false" customHeight="false" outlineLevel="0" collapsed="false">
      <c r="A1306" s="1" t="s">
        <v>1354</v>
      </c>
      <c r="B1306" s="1" t="n">
        <v>-23.1734</v>
      </c>
      <c r="C1306" s="1" t="n">
        <v>-40.9467</v>
      </c>
    </row>
    <row r="1307" customFormat="false" ht="14.25" hidden="false" customHeight="false" outlineLevel="0" collapsed="false">
      <c r="A1307" s="1" t="s">
        <v>1355</v>
      </c>
      <c r="B1307" s="1" t="n">
        <v>-23.2176</v>
      </c>
      <c r="C1307" s="1" t="n">
        <v>-40.9606</v>
      </c>
    </row>
    <row r="1308" customFormat="false" ht="14.25" hidden="false" customHeight="false" outlineLevel="0" collapsed="false">
      <c r="A1308" s="1" t="s">
        <v>1356</v>
      </c>
      <c r="B1308" s="1" t="n">
        <v>-23.2307</v>
      </c>
      <c r="C1308" s="1" t="n">
        <v>-40.9324</v>
      </c>
    </row>
    <row r="1309" customFormat="false" ht="14.25" hidden="false" customHeight="false" outlineLevel="0" collapsed="false">
      <c r="A1309" s="1" t="s">
        <v>1357</v>
      </c>
      <c r="B1309" s="1" t="n">
        <v>-23.2535</v>
      </c>
      <c r="C1309" s="1" t="n">
        <v>-40.8987</v>
      </c>
    </row>
    <row r="1310" customFormat="false" ht="14.25" hidden="false" customHeight="false" outlineLevel="0" collapsed="false">
      <c r="A1310" s="1" t="s">
        <v>1358</v>
      </c>
      <c r="B1310" s="1" t="n">
        <v>-23.3104</v>
      </c>
      <c r="C1310" s="1" t="n">
        <v>-40.7925</v>
      </c>
    </row>
    <row r="1311" customFormat="false" ht="14.25" hidden="false" customHeight="false" outlineLevel="0" collapsed="false">
      <c r="A1311" s="1" t="s">
        <v>1359</v>
      </c>
      <c r="B1311" s="1" t="n">
        <v>-23.4227</v>
      </c>
      <c r="C1311" s="1" t="n">
        <v>-40.599</v>
      </c>
    </row>
    <row r="1312" customFormat="false" ht="14.25" hidden="false" customHeight="false" outlineLevel="0" collapsed="false">
      <c r="A1312" s="1" t="s">
        <v>1360</v>
      </c>
      <c r="B1312" s="1" t="n">
        <v>-23.7554</v>
      </c>
      <c r="C1312" s="1" t="n">
        <v>-39.9995</v>
      </c>
    </row>
    <row r="1313" customFormat="false" ht="14.25" hidden="false" customHeight="false" outlineLevel="0" collapsed="false">
      <c r="A1313" s="1" t="s">
        <v>1361</v>
      </c>
      <c r="B1313" s="1" t="n">
        <v>-22.0631</v>
      </c>
      <c r="C1313" s="1" t="n">
        <v>-40.167</v>
      </c>
    </row>
    <row r="1314" customFormat="false" ht="14.25" hidden="false" customHeight="false" outlineLevel="0" collapsed="false">
      <c r="A1314" s="1" t="s">
        <v>1362</v>
      </c>
      <c r="B1314" s="1" t="n">
        <v>-22.0443</v>
      </c>
      <c r="C1314" s="1" t="n">
        <v>-40.0793</v>
      </c>
    </row>
    <row r="1315" customFormat="false" ht="14.25" hidden="false" customHeight="false" outlineLevel="0" collapsed="false">
      <c r="A1315" s="1" t="s">
        <v>1363</v>
      </c>
      <c r="B1315" s="1" t="n">
        <v>-22.1033</v>
      </c>
      <c r="C1315" s="1" t="n">
        <v>-40.0521</v>
      </c>
    </row>
    <row r="1316" customFormat="false" ht="14.25" hidden="false" customHeight="false" outlineLevel="0" collapsed="false">
      <c r="A1316" s="1" t="s">
        <v>1364</v>
      </c>
      <c r="B1316" s="1" t="n">
        <v>-22.1258</v>
      </c>
      <c r="C1316" s="1" t="n">
        <v>-39.9018</v>
      </c>
    </row>
    <row r="1317" customFormat="false" ht="14.25" hidden="false" customHeight="false" outlineLevel="0" collapsed="false">
      <c r="A1317" s="1" t="s">
        <v>1365</v>
      </c>
      <c r="B1317" s="1" t="n">
        <v>-22.1227</v>
      </c>
      <c r="C1317" s="1" t="n">
        <v>-39.8733</v>
      </c>
    </row>
    <row r="1318" customFormat="false" ht="14.25" hidden="false" customHeight="false" outlineLevel="0" collapsed="false">
      <c r="A1318" s="1" t="s">
        <v>1366</v>
      </c>
      <c r="B1318" s="1" t="n">
        <v>-22.1231</v>
      </c>
      <c r="C1318" s="1" t="n">
        <v>-39.8164</v>
      </c>
    </row>
    <row r="1319" customFormat="false" ht="14.25" hidden="false" customHeight="false" outlineLevel="0" collapsed="false">
      <c r="A1319" s="1" t="s">
        <v>1367</v>
      </c>
      <c r="B1319" s="1" t="n">
        <v>-22.1232</v>
      </c>
      <c r="C1319" s="1" t="n">
        <v>-39.7408</v>
      </c>
    </row>
    <row r="1320" customFormat="false" ht="14.25" hidden="false" customHeight="false" outlineLevel="0" collapsed="false">
      <c r="A1320" s="1" t="s">
        <v>1368</v>
      </c>
      <c r="B1320" s="1" t="n">
        <v>-22.1727</v>
      </c>
      <c r="C1320" s="1" t="n">
        <v>-39.1391</v>
      </c>
    </row>
    <row r="1321" customFormat="false" ht="14.25" hidden="false" customHeight="false" outlineLevel="0" collapsed="false">
      <c r="A1321" s="1" t="s">
        <v>1369</v>
      </c>
      <c r="B1321" s="1" t="n">
        <v>-22.2063</v>
      </c>
      <c r="C1321" s="1" t="n">
        <v>-38.5986</v>
      </c>
    </row>
    <row r="1322" customFormat="false" ht="14.25" hidden="false" customHeight="false" outlineLevel="0" collapsed="false">
      <c r="A1322" s="1" t="s">
        <v>1370</v>
      </c>
      <c r="B1322" s="1" t="n">
        <v>-21.7234</v>
      </c>
      <c r="C1322" s="1" t="n">
        <v>-40.5316</v>
      </c>
    </row>
    <row r="1323" customFormat="false" ht="14.25" hidden="false" customHeight="false" outlineLevel="0" collapsed="false">
      <c r="A1323" s="1" t="s">
        <v>1371</v>
      </c>
      <c r="B1323" s="1" t="n">
        <v>-21.7393</v>
      </c>
      <c r="C1323" s="1" t="n">
        <v>-40.2881</v>
      </c>
    </row>
    <row r="1324" customFormat="false" ht="14.25" hidden="false" customHeight="false" outlineLevel="0" collapsed="false">
      <c r="A1324" s="1" t="s">
        <v>1372</v>
      </c>
      <c r="B1324" s="1" t="n">
        <v>-21.72</v>
      </c>
      <c r="C1324" s="1" t="n">
        <v>-40.1923</v>
      </c>
    </row>
    <row r="1325" customFormat="false" ht="14.25" hidden="false" customHeight="false" outlineLevel="0" collapsed="false">
      <c r="A1325" s="1" t="s">
        <v>1373</v>
      </c>
      <c r="B1325" s="1" t="n">
        <v>-21.7154</v>
      </c>
      <c r="C1325" s="1" t="n">
        <v>-40.1713</v>
      </c>
    </row>
    <row r="1326" customFormat="false" ht="14.25" hidden="false" customHeight="false" outlineLevel="0" collapsed="false">
      <c r="A1326" s="1" t="s">
        <v>1374</v>
      </c>
      <c r="B1326" s="1" t="n">
        <v>-21.7109</v>
      </c>
      <c r="C1326" s="1" t="n">
        <v>-40.1504</v>
      </c>
    </row>
    <row r="1327" customFormat="false" ht="14.25" hidden="false" customHeight="false" outlineLevel="0" collapsed="false">
      <c r="A1327" s="1" t="s">
        <v>1375</v>
      </c>
      <c r="B1327" s="1" t="n">
        <v>-21.7398</v>
      </c>
      <c r="C1327" s="1" t="n">
        <v>-40.0888</v>
      </c>
    </row>
    <row r="1328" customFormat="false" ht="14.25" hidden="false" customHeight="false" outlineLevel="0" collapsed="false">
      <c r="A1328" s="1" t="s">
        <v>1376</v>
      </c>
      <c r="B1328" s="1" t="n">
        <v>-21.7402</v>
      </c>
      <c r="C1328" s="1" t="n">
        <v>-40.0398</v>
      </c>
    </row>
    <row r="1329" customFormat="false" ht="14.25" hidden="false" customHeight="false" outlineLevel="0" collapsed="false">
      <c r="A1329" s="1" t="s">
        <v>1377</v>
      </c>
      <c r="B1329" s="1" t="n">
        <v>-21.6233</v>
      </c>
      <c r="C1329" s="1" t="n">
        <v>-39.5956</v>
      </c>
    </row>
    <row r="1330" customFormat="false" ht="14.25" hidden="false" customHeight="false" outlineLevel="0" collapsed="false">
      <c r="A1330" s="1" t="s">
        <v>1378</v>
      </c>
      <c r="B1330" s="1" t="n">
        <v>-21.6227</v>
      </c>
      <c r="C1330" s="1" t="n">
        <v>-39.0516</v>
      </c>
    </row>
    <row r="1331" customFormat="false" ht="14.25" hidden="false" customHeight="false" outlineLevel="0" collapsed="false">
      <c r="A1331" s="1" t="s">
        <v>1379</v>
      </c>
      <c r="B1331" s="1" t="n">
        <v>-21.6184</v>
      </c>
      <c r="C1331" s="1" t="n">
        <v>-38.5413</v>
      </c>
    </row>
    <row r="1332" customFormat="false" ht="14.25" hidden="false" customHeight="false" outlineLevel="0" collapsed="false">
      <c r="A1332" s="1" t="s">
        <v>1380</v>
      </c>
      <c r="B1332" s="1" t="n">
        <v>-21.3836</v>
      </c>
      <c r="C1332" s="1" t="n">
        <v>-40.3289</v>
      </c>
    </row>
    <row r="1333" customFormat="false" ht="14.25" hidden="false" customHeight="false" outlineLevel="0" collapsed="false">
      <c r="A1333" s="1" t="s">
        <v>1381</v>
      </c>
      <c r="B1333" s="1" t="n">
        <v>-21.1534</v>
      </c>
      <c r="C1333" s="1" t="n">
        <v>-40.2689</v>
      </c>
    </row>
    <row r="1334" customFormat="false" ht="14.25" hidden="false" customHeight="false" outlineLevel="0" collapsed="false">
      <c r="A1334" s="1" t="s">
        <v>1382</v>
      </c>
      <c r="B1334" s="1" t="n">
        <v>-21.3848</v>
      </c>
      <c r="C1334" s="1" t="n">
        <v>-40.2534</v>
      </c>
    </row>
    <row r="1335" customFormat="false" ht="14.25" hidden="false" customHeight="false" outlineLevel="0" collapsed="false">
      <c r="A1335" s="1" t="s">
        <v>1383</v>
      </c>
      <c r="B1335" s="1" t="n">
        <v>-21.2278</v>
      </c>
      <c r="C1335" s="1" t="n">
        <v>-40.2499</v>
      </c>
    </row>
    <row r="1336" customFormat="false" ht="14.25" hidden="false" customHeight="false" outlineLevel="0" collapsed="false">
      <c r="A1336" s="1" t="s">
        <v>1384</v>
      </c>
      <c r="B1336" s="1" t="n">
        <v>-21.1872</v>
      </c>
      <c r="C1336" s="1" t="n">
        <v>-40.2149</v>
      </c>
    </row>
    <row r="1337" customFormat="false" ht="14.25" hidden="false" customHeight="false" outlineLevel="0" collapsed="false">
      <c r="A1337" s="1" t="s">
        <v>1385</v>
      </c>
      <c r="B1337" s="1" t="n">
        <v>-21.185</v>
      </c>
      <c r="C1337" s="1" t="n">
        <v>-40.1533</v>
      </c>
    </row>
    <row r="1338" customFormat="false" ht="14.25" hidden="false" customHeight="false" outlineLevel="0" collapsed="false">
      <c r="A1338" s="1" t="s">
        <v>1386</v>
      </c>
      <c r="B1338" s="1" t="n">
        <v>-21.1858</v>
      </c>
      <c r="C1338" s="1" t="n">
        <v>-40.0522</v>
      </c>
    </row>
    <row r="1339" customFormat="false" ht="14.25" hidden="false" customHeight="false" outlineLevel="0" collapsed="false">
      <c r="A1339" s="1" t="s">
        <v>1387</v>
      </c>
      <c r="B1339" s="1" t="n">
        <v>-21.185</v>
      </c>
      <c r="C1339" s="1" t="n">
        <v>-39.6611</v>
      </c>
    </row>
    <row r="1340" customFormat="false" ht="14.25" hidden="false" customHeight="false" outlineLevel="0" collapsed="false">
      <c r="A1340" s="1" t="s">
        <v>1388</v>
      </c>
      <c r="B1340" s="1" t="n">
        <v>-21.1883</v>
      </c>
      <c r="C1340" s="1" t="n">
        <v>-39.0843</v>
      </c>
    </row>
    <row r="1341" customFormat="false" ht="14.25" hidden="false" customHeight="false" outlineLevel="0" collapsed="false">
      <c r="A1341" s="1" t="s">
        <v>1389</v>
      </c>
      <c r="B1341" s="1" t="n">
        <v>-21.1875</v>
      </c>
      <c r="C1341" s="1" t="n">
        <v>-38.4481</v>
      </c>
    </row>
    <row r="1342" customFormat="false" ht="14.25" hidden="false" customHeight="false" outlineLevel="0" collapsed="false">
      <c r="A1342" s="1" t="s">
        <v>1390</v>
      </c>
      <c r="B1342" s="1" t="n">
        <v>45.0782</v>
      </c>
      <c r="C1342" s="1" t="n">
        <v>29.7773</v>
      </c>
    </row>
    <row r="1343" customFormat="false" ht="14.25" hidden="false" customHeight="false" outlineLevel="0" collapsed="false">
      <c r="A1343" s="1" t="s">
        <v>1391</v>
      </c>
      <c r="B1343" s="1" t="n">
        <v>44.596</v>
      </c>
      <c r="C1343" s="1" t="n">
        <v>29.1905</v>
      </c>
    </row>
    <row r="1344" customFormat="false" ht="14.25" hidden="false" customHeight="false" outlineLevel="0" collapsed="false">
      <c r="A1344" s="1" t="s">
        <v>1392</v>
      </c>
      <c r="B1344" s="1" t="n">
        <v>43.7102</v>
      </c>
      <c r="C1344" s="1" t="n">
        <v>29.8612</v>
      </c>
    </row>
    <row r="1345" customFormat="false" ht="14.25" hidden="false" customHeight="false" outlineLevel="0" collapsed="false">
      <c r="A1345" s="1" t="s">
        <v>1393</v>
      </c>
      <c r="B1345" s="1" t="n">
        <v>43.7133</v>
      </c>
      <c r="C1345" s="1" t="n">
        <v>29.9067</v>
      </c>
    </row>
    <row r="1346" customFormat="false" ht="14.25" hidden="false" customHeight="false" outlineLevel="0" collapsed="false">
      <c r="A1346" s="1" t="s">
        <v>1394</v>
      </c>
      <c r="B1346" s="1" t="n">
        <v>44.7501</v>
      </c>
      <c r="C1346" s="1" t="n">
        <v>36.1666</v>
      </c>
    </row>
    <row r="1347" customFormat="false" ht="14.25" hidden="false" customHeight="false" outlineLevel="0" collapsed="false">
      <c r="A1347" s="1" t="s">
        <v>1395</v>
      </c>
      <c r="B1347" s="1" t="n">
        <v>44.206</v>
      </c>
      <c r="C1347" s="1" t="n">
        <v>30.6815</v>
      </c>
    </row>
    <row r="1348" customFormat="false" ht="14.25" hidden="false" customHeight="false" outlineLevel="0" collapsed="false">
      <c r="A1348" s="1" t="s">
        <v>1396</v>
      </c>
      <c r="B1348" s="1" t="n">
        <v>43.67</v>
      </c>
      <c r="C1348" s="1" t="n">
        <v>30.0117</v>
      </c>
    </row>
    <row r="1349" customFormat="false" ht="14.25" hidden="false" customHeight="false" outlineLevel="0" collapsed="false">
      <c r="A1349" s="1" t="s">
        <v>1397</v>
      </c>
      <c r="B1349" s="1" t="n">
        <v>42.0058</v>
      </c>
      <c r="C1349" s="1" t="n">
        <v>41.4666</v>
      </c>
    </row>
    <row r="1350" customFormat="false" ht="14.25" hidden="false" customHeight="false" outlineLevel="0" collapsed="false">
      <c r="A1350" s="1" t="s">
        <v>1398</v>
      </c>
      <c r="B1350" s="1" t="n">
        <v>44.6601</v>
      </c>
      <c r="C1350" s="1" t="n">
        <v>35.7086</v>
      </c>
    </row>
    <row r="1351" customFormat="false" ht="14.25" hidden="false" customHeight="false" outlineLevel="0" collapsed="false">
      <c r="A1351" s="1" t="s">
        <v>1399</v>
      </c>
      <c r="B1351" s="1" t="n">
        <v>43.9813</v>
      </c>
      <c r="C1351" s="1" t="n">
        <v>31.5138</v>
      </c>
    </row>
    <row r="1352" customFormat="false" ht="14.25" hidden="false" customHeight="false" outlineLevel="0" collapsed="false">
      <c r="A1352" s="1" t="s">
        <v>1400</v>
      </c>
      <c r="B1352" s="1" t="n">
        <v>41.615</v>
      </c>
      <c r="C1352" s="1" t="n">
        <v>31.435</v>
      </c>
    </row>
    <row r="1353" customFormat="false" ht="14.25" hidden="false" customHeight="false" outlineLevel="0" collapsed="false">
      <c r="A1353" s="1" t="s">
        <v>1401</v>
      </c>
      <c r="B1353" s="1" t="n">
        <v>42.9367</v>
      </c>
      <c r="C1353" s="1" t="n">
        <v>30.0317</v>
      </c>
    </row>
    <row r="1354" customFormat="false" ht="14.25" hidden="false" customHeight="false" outlineLevel="0" collapsed="false">
      <c r="A1354" s="1" t="s">
        <v>1402</v>
      </c>
      <c r="B1354" s="1" t="n">
        <v>42.5</v>
      </c>
      <c r="C1354" s="1" t="n">
        <v>5</v>
      </c>
    </row>
    <row r="1355" customFormat="false" ht="14.25" hidden="false" customHeight="false" outlineLevel="0" collapsed="false">
      <c r="A1355" s="1" t="s">
        <v>1403</v>
      </c>
      <c r="B1355" s="1" t="n">
        <v>42.7</v>
      </c>
      <c r="C1355" s="1" t="n">
        <v>4.9</v>
      </c>
    </row>
    <row r="1356" customFormat="false" ht="14.25" hidden="false" customHeight="false" outlineLevel="0" collapsed="false">
      <c r="A1356" s="1" t="s">
        <v>1404</v>
      </c>
      <c r="B1356" s="1" t="n">
        <v>42.7</v>
      </c>
      <c r="C1356" s="1" t="n">
        <v>4.8</v>
      </c>
    </row>
    <row r="1357" customFormat="false" ht="14.25" hidden="false" customHeight="false" outlineLevel="0" collapsed="false">
      <c r="A1357" s="1" t="s">
        <v>1405</v>
      </c>
      <c r="B1357" s="1" t="n">
        <v>42.8</v>
      </c>
      <c r="C1357" s="1" t="n">
        <v>4.7</v>
      </c>
    </row>
    <row r="1358" customFormat="false" ht="14.25" hidden="false" customHeight="false" outlineLevel="0" collapsed="false">
      <c r="A1358" s="1" t="s">
        <v>1406</v>
      </c>
      <c r="B1358" s="1" t="n">
        <v>42.8</v>
      </c>
      <c r="C1358" s="1" t="n">
        <v>4.7</v>
      </c>
    </row>
    <row r="1359" customFormat="false" ht="14.25" hidden="false" customHeight="false" outlineLevel="0" collapsed="false">
      <c r="A1359" s="1" t="s">
        <v>1407</v>
      </c>
      <c r="B1359" s="1" t="n">
        <v>42.9</v>
      </c>
      <c r="C1359" s="1" t="n">
        <v>4.7</v>
      </c>
    </row>
    <row r="1360" customFormat="false" ht="14.25" hidden="false" customHeight="false" outlineLevel="0" collapsed="false">
      <c r="A1360" s="1" t="s">
        <v>1408</v>
      </c>
      <c r="B1360" s="1" t="n">
        <v>42.9</v>
      </c>
      <c r="C1360" s="1" t="n">
        <v>4.7</v>
      </c>
    </row>
    <row r="1361" customFormat="false" ht="14.25" hidden="false" customHeight="false" outlineLevel="0" collapsed="false">
      <c r="A1361" s="1" t="s">
        <v>1409</v>
      </c>
      <c r="B1361" s="1" t="n">
        <v>42.6</v>
      </c>
      <c r="C1361" s="1" t="n">
        <v>3.7</v>
      </c>
    </row>
    <row r="1362" customFormat="false" ht="14.25" hidden="false" customHeight="false" outlineLevel="0" collapsed="false">
      <c r="A1362" s="1" t="s">
        <v>1410</v>
      </c>
      <c r="B1362" s="1" t="n">
        <v>42.4</v>
      </c>
      <c r="C1362" s="1" t="n">
        <v>3.9</v>
      </c>
    </row>
    <row r="1363" customFormat="false" ht="14.25" hidden="false" customHeight="false" outlineLevel="0" collapsed="false">
      <c r="A1363" s="1" t="s">
        <v>1411</v>
      </c>
      <c r="B1363" s="1" t="n">
        <v>42.6</v>
      </c>
      <c r="C1363" s="1" t="n">
        <v>3.4</v>
      </c>
    </row>
    <row r="1364" customFormat="false" ht="14.25" hidden="false" customHeight="false" outlineLevel="0" collapsed="false">
      <c r="A1364" s="1" t="s">
        <v>1412</v>
      </c>
      <c r="B1364" s="1" t="n">
        <v>42.4</v>
      </c>
      <c r="C1364" s="1" t="n">
        <v>3.5</v>
      </c>
    </row>
    <row r="1365" customFormat="false" ht="14.25" hidden="false" customHeight="false" outlineLevel="0" collapsed="false">
      <c r="A1365" s="1" t="s">
        <v>1413</v>
      </c>
      <c r="B1365" s="1" t="n">
        <v>42.4</v>
      </c>
      <c r="C1365" s="1" t="n">
        <v>3.8</v>
      </c>
    </row>
    <row r="1366" customFormat="false" ht="14.25" hidden="false" customHeight="false" outlineLevel="0" collapsed="false">
      <c r="A1366" s="1" t="s">
        <v>1414</v>
      </c>
      <c r="B1366" s="1" t="n">
        <v>42.4</v>
      </c>
      <c r="C1366" s="1" t="n">
        <v>4.2</v>
      </c>
    </row>
    <row r="1367" customFormat="false" ht="14.25" hidden="false" customHeight="false" outlineLevel="0" collapsed="false">
      <c r="A1367" s="1" t="s">
        <v>1415</v>
      </c>
      <c r="B1367" s="1" t="n">
        <v>42.3</v>
      </c>
      <c r="C1367" s="1" t="n">
        <v>3.6</v>
      </c>
    </row>
    <row r="1368" customFormat="false" ht="14.25" hidden="false" customHeight="false" outlineLevel="0" collapsed="false">
      <c r="A1368" s="1" t="s">
        <v>1416</v>
      </c>
      <c r="B1368" s="1" t="n">
        <v>42.2</v>
      </c>
      <c r="C1368" s="1" t="n">
        <v>3.8</v>
      </c>
    </row>
    <row r="1369" customFormat="false" ht="14.25" hidden="false" customHeight="false" outlineLevel="0" collapsed="false">
      <c r="A1369" s="1" t="s">
        <v>1417</v>
      </c>
      <c r="B1369" s="1" t="n">
        <v>42.2</v>
      </c>
      <c r="C1369" s="1" t="n">
        <v>4.3</v>
      </c>
    </row>
    <row r="1370" customFormat="false" ht="14.25" hidden="false" customHeight="false" outlineLevel="0" collapsed="false">
      <c r="A1370" s="1" t="s">
        <v>1418</v>
      </c>
      <c r="B1370" s="1" t="n">
        <v>42.1</v>
      </c>
      <c r="C1370" s="1" t="n">
        <v>4.7</v>
      </c>
    </row>
    <row r="1371" customFormat="false" ht="14.25" hidden="false" customHeight="false" outlineLevel="0" collapsed="false">
      <c r="A1371" s="1" t="s">
        <v>1419</v>
      </c>
      <c r="B1371" s="1" t="n">
        <v>40.5</v>
      </c>
      <c r="C1371" s="1" t="n">
        <v>4</v>
      </c>
    </row>
    <row r="1372" customFormat="false" ht="14.25" hidden="false" customHeight="false" outlineLevel="0" collapsed="false">
      <c r="A1372" s="1" t="s">
        <v>1420</v>
      </c>
      <c r="B1372" s="1" t="n">
        <v>42.1</v>
      </c>
      <c r="C1372" s="1" t="n">
        <v>3.8</v>
      </c>
    </row>
    <row r="1373" customFormat="false" ht="14.25" hidden="false" customHeight="false" outlineLevel="0" collapsed="false">
      <c r="A1373" s="1" t="s">
        <v>1421</v>
      </c>
      <c r="B1373" s="1" t="n">
        <v>42.1</v>
      </c>
      <c r="C1373" s="1" t="n">
        <v>4</v>
      </c>
    </row>
    <row r="1374" customFormat="false" ht="14.25" hidden="false" customHeight="false" outlineLevel="0" collapsed="false">
      <c r="A1374" s="1" t="s">
        <v>1422</v>
      </c>
      <c r="B1374" s="1" t="n">
        <v>43</v>
      </c>
      <c r="C1374" s="1" t="n">
        <v>5.2</v>
      </c>
    </row>
    <row r="1375" customFormat="false" ht="14.25" hidden="false" customHeight="false" outlineLevel="0" collapsed="false">
      <c r="A1375" s="1" t="s">
        <v>1423</v>
      </c>
      <c r="B1375" s="1" t="n">
        <v>42.1</v>
      </c>
      <c r="C1375" s="1" t="n">
        <v>4.7</v>
      </c>
    </row>
    <row r="1376" customFormat="false" ht="14.25" hidden="false" customHeight="false" outlineLevel="0" collapsed="false">
      <c r="A1376" s="1" t="s">
        <v>1424</v>
      </c>
      <c r="B1376" s="1" t="n">
        <v>42.1</v>
      </c>
      <c r="C1376" s="1" t="n">
        <v>3.6</v>
      </c>
    </row>
    <row r="1377" customFormat="false" ht="14.25" hidden="false" customHeight="false" outlineLevel="0" collapsed="false">
      <c r="A1377" s="1" t="s">
        <v>1425</v>
      </c>
      <c r="B1377" s="1" t="n">
        <v>43.4</v>
      </c>
      <c r="C1377" s="1" t="n">
        <v>4.4</v>
      </c>
    </row>
    <row r="1378" customFormat="false" ht="14.25" hidden="false" customHeight="false" outlineLevel="0" collapsed="false">
      <c r="A1378" s="1" t="s">
        <v>1426</v>
      </c>
      <c r="B1378" s="1" t="n">
        <v>43.2</v>
      </c>
      <c r="C1378" s="1" t="n">
        <v>4.3</v>
      </c>
    </row>
    <row r="1379" customFormat="false" ht="14.25" hidden="false" customHeight="false" outlineLevel="0" collapsed="false">
      <c r="A1379" s="1" t="s">
        <v>1427</v>
      </c>
      <c r="B1379" s="1" t="n">
        <v>43.4</v>
      </c>
      <c r="C1379" s="1" t="n">
        <v>4.2</v>
      </c>
    </row>
    <row r="1380" customFormat="false" ht="14.25" hidden="false" customHeight="false" outlineLevel="0" collapsed="false">
      <c r="A1380" s="1" t="s">
        <v>1428</v>
      </c>
      <c r="B1380" s="1" t="n">
        <v>43.5</v>
      </c>
      <c r="C1380" s="1" t="n">
        <v>3.9</v>
      </c>
    </row>
    <row r="1381" customFormat="false" ht="14.25" hidden="false" customHeight="false" outlineLevel="0" collapsed="false">
      <c r="A1381" s="1" t="s">
        <v>1429</v>
      </c>
      <c r="B1381" s="1" t="n">
        <v>43.2</v>
      </c>
      <c r="C1381" s="1" t="n">
        <v>4.1</v>
      </c>
    </row>
    <row r="1382" customFormat="false" ht="14.25" hidden="false" customHeight="false" outlineLevel="0" collapsed="false">
      <c r="A1382" s="1" t="s">
        <v>1430</v>
      </c>
      <c r="B1382" s="1" t="n">
        <v>43</v>
      </c>
      <c r="C1382" s="1" t="n">
        <v>4.2</v>
      </c>
    </row>
    <row r="1383" customFormat="false" ht="14.25" hidden="false" customHeight="false" outlineLevel="0" collapsed="false">
      <c r="A1383" s="1" t="s">
        <v>1431</v>
      </c>
      <c r="B1383" s="1" t="n">
        <v>43.3</v>
      </c>
      <c r="C1383" s="1" t="n">
        <v>3.4</v>
      </c>
    </row>
    <row r="1384" customFormat="false" ht="14.25" hidden="false" customHeight="false" outlineLevel="0" collapsed="false">
      <c r="A1384" s="1" t="s">
        <v>1432</v>
      </c>
      <c r="B1384" s="1" t="n">
        <v>43.2</v>
      </c>
      <c r="C1384" s="1" t="n">
        <v>3.7</v>
      </c>
    </row>
    <row r="1385" customFormat="false" ht="14.25" hidden="false" customHeight="false" outlineLevel="0" collapsed="false">
      <c r="A1385" s="1" t="s">
        <v>1433</v>
      </c>
      <c r="B1385" s="1" t="n">
        <v>43</v>
      </c>
      <c r="C1385" s="1" t="n">
        <v>3.8</v>
      </c>
    </row>
    <row r="1386" customFormat="false" ht="14.25" hidden="false" customHeight="false" outlineLevel="0" collapsed="false">
      <c r="A1386" s="1" t="s">
        <v>1434</v>
      </c>
      <c r="B1386" s="1" t="n">
        <v>43.2</v>
      </c>
      <c r="C1386" s="1" t="n">
        <v>3.3</v>
      </c>
    </row>
    <row r="1387" customFormat="false" ht="14.25" hidden="false" customHeight="false" outlineLevel="0" collapsed="false">
      <c r="A1387" s="1" t="s">
        <v>1435</v>
      </c>
      <c r="B1387" s="1" t="n">
        <v>42.9</v>
      </c>
      <c r="C1387" s="1" t="n">
        <v>3.5</v>
      </c>
    </row>
    <row r="1388" customFormat="false" ht="14.25" hidden="false" customHeight="false" outlineLevel="0" collapsed="false">
      <c r="A1388" s="1" t="s">
        <v>1436</v>
      </c>
      <c r="B1388" s="1" t="n">
        <v>42.8</v>
      </c>
      <c r="C1388" s="1" t="n">
        <v>3.7</v>
      </c>
    </row>
    <row r="1389" customFormat="false" ht="14.25" hidden="false" customHeight="false" outlineLevel="0" collapsed="false">
      <c r="A1389" s="1" t="s">
        <v>1437</v>
      </c>
      <c r="B1389" s="1" t="n">
        <v>43</v>
      </c>
      <c r="C1389" s="1" t="n">
        <v>3.1</v>
      </c>
    </row>
    <row r="1390" customFormat="false" ht="14.25" hidden="false" customHeight="false" outlineLevel="0" collapsed="false">
      <c r="A1390" s="1" t="s">
        <v>1438</v>
      </c>
      <c r="B1390" s="1" t="n">
        <v>42.7</v>
      </c>
      <c r="C1390" s="1" t="n">
        <v>3.3</v>
      </c>
    </row>
    <row r="1391" customFormat="false" ht="14.25" hidden="false" customHeight="false" outlineLevel="0" collapsed="false">
      <c r="A1391" s="1" t="s">
        <v>1439</v>
      </c>
      <c r="B1391" s="1" t="n">
        <v>42.7</v>
      </c>
      <c r="C1391" s="1" t="n">
        <v>3.1</v>
      </c>
    </row>
    <row r="1392" customFormat="false" ht="14.25" hidden="false" customHeight="false" outlineLevel="0" collapsed="false">
      <c r="A1392" s="1" t="s">
        <v>1440</v>
      </c>
      <c r="B1392" s="1" t="n">
        <v>42.7</v>
      </c>
      <c r="C1392" s="1" t="n">
        <v>3.2</v>
      </c>
    </row>
    <row r="1393" customFormat="false" ht="14.25" hidden="false" customHeight="false" outlineLevel="0" collapsed="false">
      <c r="A1393" s="1" t="s">
        <v>1441</v>
      </c>
      <c r="B1393" s="1" t="n">
        <v>42.6</v>
      </c>
      <c r="C1393" s="1" t="n">
        <v>3.2</v>
      </c>
    </row>
    <row r="1394" customFormat="false" ht="14.25" hidden="false" customHeight="false" outlineLevel="0" collapsed="false">
      <c r="A1394" s="1" t="s">
        <v>1442</v>
      </c>
      <c r="B1394" s="1" t="n">
        <v>43.3</v>
      </c>
      <c r="C1394" s="1" t="n">
        <v>4.9</v>
      </c>
    </row>
    <row r="1395" customFormat="false" ht="14.25" hidden="false" customHeight="false" outlineLevel="0" collapsed="false">
      <c r="A1395" s="1" t="s">
        <v>1443</v>
      </c>
      <c r="B1395" s="1" t="n">
        <v>43.3</v>
      </c>
      <c r="C1395" s="1" t="n">
        <v>4.8</v>
      </c>
    </row>
    <row r="1396" customFormat="false" ht="14.25" hidden="false" customHeight="false" outlineLevel="0" collapsed="false">
      <c r="A1396" s="1" t="s">
        <v>1444</v>
      </c>
      <c r="B1396" s="1" t="n">
        <v>43.3</v>
      </c>
      <c r="C1396" s="1" t="n">
        <v>4.8</v>
      </c>
    </row>
    <row r="1397" customFormat="false" ht="14.25" hidden="false" customHeight="false" outlineLevel="0" collapsed="false">
      <c r="A1397" s="1" t="s">
        <v>1445</v>
      </c>
      <c r="B1397" s="1" t="n">
        <v>43.3</v>
      </c>
      <c r="C1397" s="1" t="n">
        <v>4.8</v>
      </c>
    </row>
    <row r="1398" customFormat="false" ht="14.25" hidden="false" customHeight="false" outlineLevel="0" collapsed="false">
      <c r="A1398" s="1" t="s">
        <v>1446</v>
      </c>
      <c r="B1398" s="1" t="n">
        <v>43.2</v>
      </c>
      <c r="C1398" s="1" t="n">
        <v>4.7</v>
      </c>
    </row>
    <row r="1399" customFormat="false" ht="14.25" hidden="false" customHeight="false" outlineLevel="0" collapsed="false">
      <c r="A1399" s="1" t="s">
        <v>1447</v>
      </c>
      <c r="B1399" s="1" t="n">
        <v>43.2</v>
      </c>
      <c r="C1399" s="1" t="n">
        <v>4.7</v>
      </c>
    </row>
    <row r="1400" customFormat="false" ht="14.25" hidden="false" customHeight="false" outlineLevel="0" collapsed="false">
      <c r="A1400" s="1" t="s">
        <v>1448</v>
      </c>
      <c r="B1400" s="1" t="n">
        <v>43.2</v>
      </c>
      <c r="C1400" s="1" t="n">
        <v>4.7</v>
      </c>
    </row>
    <row r="1401" customFormat="false" ht="14.25" hidden="false" customHeight="false" outlineLevel="0" collapsed="false">
      <c r="A1401" s="1" t="s">
        <v>1449</v>
      </c>
      <c r="B1401" s="1" t="n">
        <v>43.3</v>
      </c>
      <c r="C1401" s="1" t="n">
        <v>4.8</v>
      </c>
    </row>
    <row r="1402" customFormat="false" ht="14.25" hidden="false" customHeight="false" outlineLevel="0" collapsed="false">
      <c r="A1402" s="1" t="s">
        <v>1450</v>
      </c>
      <c r="B1402" s="1" t="n">
        <v>43.3</v>
      </c>
      <c r="C1402" s="1" t="n">
        <v>4.8</v>
      </c>
    </row>
    <row r="1403" customFormat="false" ht="14.25" hidden="false" customHeight="false" outlineLevel="0" collapsed="false">
      <c r="A1403" s="1" t="s">
        <v>1451</v>
      </c>
      <c r="B1403" s="1" t="n">
        <v>43.3</v>
      </c>
      <c r="C1403" s="1" t="n">
        <v>4.9</v>
      </c>
    </row>
    <row r="1404" customFormat="false" ht="14.25" hidden="false" customHeight="false" outlineLevel="0" collapsed="false">
      <c r="A1404" s="1" t="s">
        <v>1452</v>
      </c>
      <c r="B1404" s="1" t="n">
        <v>43.3</v>
      </c>
      <c r="C1404" s="1" t="n">
        <v>4.9</v>
      </c>
    </row>
    <row r="1405" customFormat="false" ht="14.25" hidden="false" customHeight="false" outlineLevel="0" collapsed="false">
      <c r="A1405" s="1" t="s">
        <v>1453</v>
      </c>
      <c r="B1405" s="1" t="n">
        <v>43.3</v>
      </c>
      <c r="C1405" s="1" t="n">
        <v>4.9</v>
      </c>
    </row>
    <row r="1406" customFormat="false" ht="14.25" hidden="false" customHeight="false" outlineLevel="0" collapsed="false">
      <c r="A1406" s="1" t="s">
        <v>1454</v>
      </c>
      <c r="B1406" s="1" t="n">
        <v>43.3</v>
      </c>
      <c r="C1406" s="1" t="n">
        <v>4.9</v>
      </c>
    </row>
    <row r="1407" customFormat="false" ht="14.25" hidden="false" customHeight="false" outlineLevel="0" collapsed="false">
      <c r="A1407" s="1" t="s">
        <v>1455</v>
      </c>
      <c r="B1407" s="1" t="n">
        <v>43.3</v>
      </c>
      <c r="C1407" s="1" t="n">
        <v>4.9</v>
      </c>
    </row>
    <row r="1408" customFormat="false" ht="14.25" hidden="false" customHeight="false" outlineLevel="0" collapsed="false">
      <c r="A1408" s="1" t="s">
        <v>1456</v>
      </c>
      <c r="B1408" s="1" t="n">
        <v>43.2</v>
      </c>
      <c r="C1408" s="1" t="n">
        <v>4.7</v>
      </c>
    </row>
    <row r="1409" customFormat="false" ht="14.25" hidden="false" customHeight="false" outlineLevel="0" collapsed="false">
      <c r="A1409" s="1" t="s">
        <v>1457</v>
      </c>
      <c r="B1409" s="1" t="n">
        <v>43.3</v>
      </c>
      <c r="C1409" s="1" t="n">
        <v>4.8</v>
      </c>
    </row>
    <row r="1410" customFormat="false" ht="14.25" hidden="false" customHeight="false" outlineLevel="0" collapsed="false">
      <c r="A1410" s="1" t="s">
        <v>1458</v>
      </c>
      <c r="B1410" s="1" t="n">
        <v>43.3</v>
      </c>
      <c r="C1410" s="1" t="n">
        <v>4.8</v>
      </c>
    </row>
    <row r="1411" customFormat="false" ht="14.25" hidden="false" customHeight="false" outlineLevel="0" collapsed="false">
      <c r="A1411" s="1" t="s">
        <v>1459</v>
      </c>
      <c r="B1411" s="1" t="n">
        <v>43.4</v>
      </c>
      <c r="C1411" s="1" t="n">
        <v>4.4</v>
      </c>
    </row>
    <row r="1412" customFormat="false" ht="14.25" hidden="false" customHeight="false" outlineLevel="0" collapsed="false">
      <c r="A1412" s="1" t="s">
        <v>1460</v>
      </c>
      <c r="B1412" s="1" t="n">
        <v>43.2</v>
      </c>
      <c r="C1412" s="1" t="n">
        <v>4.9</v>
      </c>
    </row>
    <row r="1413" customFormat="false" ht="14.25" hidden="false" customHeight="false" outlineLevel="0" collapsed="false">
      <c r="A1413" s="1" t="s">
        <v>1461</v>
      </c>
      <c r="B1413" s="1" t="n">
        <v>43.3</v>
      </c>
      <c r="C1413" s="1" t="n">
        <v>4.9</v>
      </c>
    </row>
    <row r="1414" customFormat="false" ht="14.25" hidden="false" customHeight="false" outlineLevel="0" collapsed="false">
      <c r="A1414" s="1" t="s">
        <v>1462</v>
      </c>
      <c r="B1414" s="1" t="n">
        <v>42.7</v>
      </c>
      <c r="C1414" s="1" t="n">
        <v>3.1</v>
      </c>
    </row>
    <row r="1415" customFormat="false" ht="14.25" hidden="false" customHeight="false" outlineLevel="0" collapsed="false">
      <c r="A1415" s="1" t="s">
        <v>1463</v>
      </c>
      <c r="B1415" s="1" t="n">
        <v>42.7</v>
      </c>
      <c r="C1415" s="1" t="n">
        <v>3.1</v>
      </c>
    </row>
    <row r="1416" customFormat="false" ht="14.25" hidden="false" customHeight="false" outlineLevel="0" collapsed="false">
      <c r="A1416" s="1" t="s">
        <v>1464</v>
      </c>
      <c r="B1416" s="1" t="n">
        <v>42.7</v>
      </c>
      <c r="C1416" s="1" t="n">
        <v>3.1</v>
      </c>
    </row>
    <row r="1417" customFormat="false" ht="14.25" hidden="false" customHeight="false" outlineLevel="0" collapsed="false">
      <c r="A1417" s="1" t="s">
        <v>1465</v>
      </c>
      <c r="B1417" s="1" t="n">
        <v>42.7</v>
      </c>
      <c r="C1417" s="1" t="n">
        <v>3.1</v>
      </c>
    </row>
    <row r="1418" customFormat="false" ht="14.25" hidden="false" customHeight="false" outlineLevel="0" collapsed="false">
      <c r="A1418" s="1" t="s">
        <v>1466</v>
      </c>
      <c r="B1418" s="1" t="n">
        <v>42.7</v>
      </c>
      <c r="C1418" s="1" t="n">
        <v>3.2</v>
      </c>
    </row>
    <row r="1419" customFormat="false" ht="14.25" hidden="false" customHeight="false" outlineLevel="0" collapsed="false">
      <c r="A1419" s="1" t="s">
        <v>1467</v>
      </c>
      <c r="B1419" s="1" t="n">
        <v>42.7</v>
      </c>
      <c r="C1419" s="1" t="n">
        <v>3.1</v>
      </c>
    </row>
    <row r="1420" customFormat="false" ht="14.25" hidden="false" customHeight="false" outlineLevel="0" collapsed="false">
      <c r="A1420" s="1" t="s">
        <v>1468</v>
      </c>
      <c r="B1420" s="1" t="n">
        <v>42.6</v>
      </c>
      <c r="C1420" s="1" t="n">
        <v>3.2</v>
      </c>
    </row>
    <row r="1421" customFormat="false" ht="14.25" hidden="false" customHeight="false" outlineLevel="0" collapsed="false">
      <c r="A1421" s="1" t="s">
        <v>1469</v>
      </c>
      <c r="B1421" s="1" t="n">
        <v>42.7</v>
      </c>
      <c r="C1421" s="1" t="n">
        <v>3.2</v>
      </c>
    </row>
    <row r="1422" customFormat="false" ht="14.25" hidden="false" customHeight="false" outlineLevel="0" collapsed="false">
      <c r="A1422" s="1" t="s">
        <v>1470</v>
      </c>
      <c r="B1422" s="1" t="n">
        <v>42.7</v>
      </c>
      <c r="C1422" s="1" t="n">
        <v>3.1</v>
      </c>
    </row>
    <row r="1423" customFormat="false" ht="14.25" hidden="false" customHeight="false" outlineLevel="0" collapsed="false">
      <c r="A1423" s="1" t="s">
        <v>1471</v>
      </c>
      <c r="B1423" s="1" t="n">
        <v>42.8</v>
      </c>
      <c r="C1423" s="1" t="n">
        <v>3.1</v>
      </c>
    </row>
    <row r="1424" customFormat="false" ht="14.25" hidden="false" customHeight="false" outlineLevel="0" collapsed="false">
      <c r="A1424" s="1" t="s">
        <v>1472</v>
      </c>
      <c r="B1424" s="1" t="n">
        <v>42.8</v>
      </c>
      <c r="C1424" s="1" t="n">
        <v>3.1</v>
      </c>
    </row>
    <row r="1425" customFormat="false" ht="14.25" hidden="false" customHeight="false" outlineLevel="0" collapsed="false">
      <c r="A1425" s="1" t="s">
        <v>1473</v>
      </c>
      <c r="B1425" s="1" t="n">
        <v>42.7</v>
      </c>
      <c r="C1425" s="1" t="n">
        <v>3.1</v>
      </c>
    </row>
    <row r="1426" customFormat="false" ht="14.25" hidden="false" customHeight="false" outlineLevel="0" collapsed="false">
      <c r="A1426" s="1" t="s">
        <v>1474</v>
      </c>
      <c r="B1426" s="1" t="n">
        <v>39.7</v>
      </c>
      <c r="C1426" s="1" t="n">
        <v>2.2</v>
      </c>
    </row>
    <row r="1427" customFormat="false" ht="14.25" hidden="false" customHeight="false" outlineLevel="0" collapsed="false">
      <c r="A1427" s="1" t="s">
        <v>1475</v>
      </c>
      <c r="B1427" s="1" t="n">
        <v>39.8</v>
      </c>
      <c r="C1427" s="1" t="n">
        <v>2.3</v>
      </c>
    </row>
    <row r="1428" customFormat="false" ht="14.25" hidden="false" customHeight="false" outlineLevel="0" collapsed="false">
      <c r="A1428" s="1" t="s">
        <v>1476</v>
      </c>
      <c r="B1428" s="1" t="n">
        <v>39.8</v>
      </c>
      <c r="C1428" s="1" t="n">
        <v>2.3</v>
      </c>
    </row>
    <row r="1429" customFormat="false" ht="14.25" hidden="false" customHeight="false" outlineLevel="0" collapsed="false">
      <c r="A1429" s="1" t="s">
        <v>1477</v>
      </c>
      <c r="B1429" s="1" t="n">
        <v>39.8</v>
      </c>
      <c r="C1429" s="1" t="n">
        <v>2.2</v>
      </c>
    </row>
    <row r="1430" customFormat="false" ht="14.25" hidden="false" customHeight="false" outlineLevel="0" collapsed="false">
      <c r="A1430" s="1" t="s">
        <v>1478</v>
      </c>
      <c r="B1430" s="1" t="n">
        <v>39.1</v>
      </c>
      <c r="C1430" s="1" t="n">
        <v>2.6</v>
      </c>
    </row>
    <row r="1431" customFormat="false" ht="14.25" hidden="false" customHeight="false" outlineLevel="0" collapsed="false">
      <c r="A1431" s="1" t="s">
        <v>1479</v>
      </c>
      <c r="B1431" s="1" t="n">
        <v>38.9</v>
      </c>
      <c r="C1431" s="1" t="n">
        <v>2.6</v>
      </c>
    </row>
    <row r="1432" customFormat="false" ht="14.25" hidden="false" customHeight="false" outlineLevel="0" collapsed="false">
      <c r="A1432" s="1" t="s">
        <v>1480</v>
      </c>
      <c r="B1432" s="1" t="n">
        <v>39.1</v>
      </c>
      <c r="C1432" s="1" t="n">
        <v>2.7</v>
      </c>
    </row>
    <row r="1433" customFormat="false" ht="14.25" hidden="false" customHeight="false" outlineLevel="0" collapsed="false">
      <c r="A1433" s="1" t="s">
        <v>1481</v>
      </c>
      <c r="B1433" s="1" t="n">
        <v>39</v>
      </c>
      <c r="C1433" s="1" t="n">
        <v>2.7</v>
      </c>
    </row>
    <row r="1434" customFormat="false" ht="14.25" hidden="false" customHeight="false" outlineLevel="0" collapsed="false">
      <c r="A1434" s="1" t="s">
        <v>1482</v>
      </c>
      <c r="B1434" s="1" t="n">
        <v>39.1</v>
      </c>
      <c r="C1434" s="1" t="n">
        <v>2.6</v>
      </c>
    </row>
    <row r="1435" customFormat="false" ht="14.25" hidden="false" customHeight="false" outlineLevel="0" collapsed="false">
      <c r="A1435" s="1" t="s">
        <v>1483</v>
      </c>
      <c r="B1435" s="1" t="n">
        <v>39</v>
      </c>
      <c r="C1435" s="1" t="n">
        <v>2.7</v>
      </c>
    </row>
    <row r="1436" customFormat="false" ht="14.25" hidden="false" customHeight="false" outlineLevel="0" collapsed="false">
      <c r="A1436" s="1" t="s">
        <v>1484</v>
      </c>
      <c r="B1436" s="1" t="n">
        <v>39</v>
      </c>
      <c r="C1436" s="1" t="n">
        <v>2.6</v>
      </c>
    </row>
    <row r="1437" customFormat="false" ht="14.25" hidden="false" customHeight="false" outlineLevel="0" collapsed="false">
      <c r="A1437" s="1" t="s">
        <v>1485</v>
      </c>
      <c r="B1437" s="1" t="n">
        <v>39.7</v>
      </c>
      <c r="C1437" s="1" t="n">
        <v>2.2</v>
      </c>
    </row>
    <row r="1438" customFormat="false" ht="14.25" hidden="false" customHeight="false" outlineLevel="0" collapsed="false">
      <c r="A1438" s="1" t="s">
        <v>1486</v>
      </c>
      <c r="B1438" s="1" t="n">
        <v>39.8</v>
      </c>
      <c r="C1438" s="1" t="n">
        <v>2.3</v>
      </c>
    </row>
    <row r="1439" customFormat="false" ht="14.25" hidden="false" customHeight="false" outlineLevel="0" collapsed="false">
      <c r="A1439" s="1" t="s">
        <v>1487</v>
      </c>
      <c r="B1439" s="1" t="n">
        <v>39</v>
      </c>
      <c r="C1439" s="1" t="n">
        <v>2.6</v>
      </c>
    </row>
    <row r="1440" customFormat="false" ht="14.25" hidden="false" customHeight="false" outlineLevel="0" collapsed="false">
      <c r="A1440" s="1" t="s">
        <v>1488</v>
      </c>
      <c r="B1440" s="1" t="n">
        <v>39</v>
      </c>
      <c r="C1440" s="1" t="n">
        <v>2.7</v>
      </c>
    </row>
    <row r="1441" customFormat="false" ht="14.25" hidden="false" customHeight="false" outlineLevel="0" collapsed="false">
      <c r="A1441" s="1" t="s">
        <v>1489</v>
      </c>
      <c r="B1441" s="1" t="n">
        <v>39.1</v>
      </c>
      <c r="C1441" s="1" t="n">
        <v>2.7</v>
      </c>
    </row>
    <row r="1442" customFormat="false" ht="14.25" hidden="false" customHeight="false" outlineLevel="0" collapsed="false">
      <c r="A1442" s="1" t="s">
        <v>1490</v>
      </c>
      <c r="B1442" s="1" t="n">
        <v>39.8</v>
      </c>
      <c r="C1442" s="1" t="n">
        <v>2.2</v>
      </c>
    </row>
    <row r="1443" customFormat="false" ht="14.25" hidden="false" customHeight="false" outlineLevel="0" collapsed="false">
      <c r="A1443" s="1" t="s">
        <v>1491</v>
      </c>
      <c r="B1443" s="1" t="n">
        <v>39.8</v>
      </c>
      <c r="C1443" s="1" t="n">
        <v>2.3</v>
      </c>
    </row>
    <row r="1444" customFormat="false" ht="14.25" hidden="false" customHeight="false" outlineLevel="0" collapsed="false">
      <c r="A1444" s="1" t="s">
        <v>1492</v>
      </c>
      <c r="B1444" s="1" t="n">
        <v>39.8</v>
      </c>
      <c r="C1444" s="1" t="n">
        <v>2.3</v>
      </c>
    </row>
    <row r="1445" customFormat="false" ht="14.25" hidden="false" customHeight="false" outlineLevel="0" collapsed="false">
      <c r="A1445" s="1" t="s">
        <v>1493</v>
      </c>
      <c r="B1445" s="1" t="n">
        <v>39.7</v>
      </c>
      <c r="C1445" s="1" t="n">
        <v>2.2</v>
      </c>
    </row>
    <row r="1446" customFormat="false" ht="14.25" hidden="false" customHeight="false" outlineLevel="0" collapsed="false">
      <c r="A1446" s="1" t="s">
        <v>1494</v>
      </c>
      <c r="B1446" s="1" t="n">
        <v>39.1</v>
      </c>
      <c r="C1446" s="1" t="n">
        <v>2.6</v>
      </c>
    </row>
    <row r="1447" customFormat="false" ht="14.25" hidden="false" customHeight="false" outlineLevel="0" collapsed="false">
      <c r="A1447" s="1" t="s">
        <v>1495</v>
      </c>
      <c r="B1447" s="1" t="n">
        <v>39</v>
      </c>
      <c r="C1447" s="1" t="n">
        <v>2.7</v>
      </c>
    </row>
    <row r="1448" customFormat="false" ht="14.25" hidden="false" customHeight="false" outlineLevel="0" collapsed="false">
      <c r="A1448" s="1" t="s">
        <v>1496</v>
      </c>
      <c r="B1448" s="1" t="n">
        <v>38.9</v>
      </c>
      <c r="C1448" s="1" t="n">
        <v>2.6</v>
      </c>
    </row>
    <row r="1449" customFormat="false" ht="14.25" hidden="false" customHeight="false" outlineLevel="0" collapsed="false">
      <c r="A1449" s="1" t="s">
        <v>1497</v>
      </c>
      <c r="B1449" s="1" t="n">
        <v>39.1</v>
      </c>
      <c r="C1449" s="1" t="n">
        <v>2.7</v>
      </c>
    </row>
    <row r="1450" customFormat="false" ht="14.25" hidden="false" customHeight="false" outlineLevel="0" collapsed="false">
      <c r="A1450" s="1" t="s">
        <v>1498</v>
      </c>
      <c r="B1450" s="1" t="n">
        <v>39.8</v>
      </c>
      <c r="C1450" s="1" t="n">
        <v>2.3</v>
      </c>
    </row>
    <row r="1451" customFormat="false" ht="14.25" hidden="false" customHeight="false" outlineLevel="0" collapsed="false">
      <c r="A1451" s="1" t="s">
        <v>1499</v>
      </c>
      <c r="B1451" s="1" t="n">
        <v>39.8</v>
      </c>
      <c r="C1451" s="1" t="n">
        <v>2.2</v>
      </c>
    </row>
    <row r="1452" customFormat="false" ht="14.25" hidden="false" customHeight="false" outlineLevel="0" collapsed="false">
      <c r="A1452" s="1" t="s">
        <v>1500</v>
      </c>
      <c r="B1452" s="1" t="n">
        <v>39.8</v>
      </c>
      <c r="C1452" s="1" t="n">
        <v>2.3</v>
      </c>
    </row>
    <row r="1453" customFormat="false" ht="14.25" hidden="false" customHeight="false" outlineLevel="0" collapsed="false">
      <c r="A1453" s="1" t="s">
        <v>1501</v>
      </c>
      <c r="B1453" s="1" t="n">
        <v>39.1</v>
      </c>
      <c r="C1453" s="1" t="n">
        <v>2.7</v>
      </c>
    </row>
    <row r="1454" customFormat="false" ht="14.25" hidden="false" customHeight="false" outlineLevel="0" collapsed="false">
      <c r="A1454" s="1" t="s">
        <v>1502</v>
      </c>
      <c r="B1454" s="1" t="n">
        <v>39.1</v>
      </c>
      <c r="C1454" s="1" t="n">
        <v>2.7</v>
      </c>
    </row>
    <row r="1455" customFormat="false" ht="14.25" hidden="false" customHeight="false" outlineLevel="0" collapsed="false">
      <c r="A1455" s="1" t="s">
        <v>1503</v>
      </c>
      <c r="B1455" s="1" t="n">
        <v>39</v>
      </c>
      <c r="C1455" s="1" t="n">
        <v>2.7</v>
      </c>
    </row>
    <row r="1456" customFormat="false" ht="14.25" hidden="false" customHeight="false" outlineLevel="0" collapsed="false">
      <c r="A1456" s="1" t="s">
        <v>1504</v>
      </c>
      <c r="B1456" s="1" t="n">
        <v>38.9</v>
      </c>
      <c r="C1456" s="1" t="n">
        <v>2.6</v>
      </c>
    </row>
    <row r="1457" customFormat="false" ht="14.25" hidden="false" customHeight="false" outlineLevel="0" collapsed="false">
      <c r="A1457" s="1" t="s">
        <v>1505</v>
      </c>
      <c r="B1457" s="1" t="n">
        <v>39.7</v>
      </c>
      <c r="C1457" s="1" t="n">
        <v>2.2</v>
      </c>
    </row>
    <row r="1458" customFormat="false" ht="14.25" hidden="false" customHeight="false" outlineLevel="0" collapsed="false">
      <c r="A1458" s="1" t="s">
        <v>1506</v>
      </c>
      <c r="B1458" s="1" t="n">
        <v>39.8</v>
      </c>
      <c r="C1458" s="1" t="n">
        <v>2.3</v>
      </c>
    </row>
    <row r="1459" customFormat="false" ht="14.25" hidden="false" customHeight="false" outlineLevel="0" collapsed="false">
      <c r="A1459" s="1" t="s">
        <v>1507</v>
      </c>
      <c r="B1459" s="1" t="n">
        <v>38.9</v>
      </c>
      <c r="C1459" s="1" t="n">
        <v>2.6</v>
      </c>
    </row>
    <row r="1460" customFormat="false" ht="14.25" hidden="false" customHeight="false" outlineLevel="0" collapsed="false">
      <c r="A1460" s="1" t="s">
        <v>1508</v>
      </c>
      <c r="B1460" s="1" t="n">
        <v>39.1</v>
      </c>
      <c r="C1460" s="1" t="n">
        <v>2.7</v>
      </c>
    </row>
    <row r="1461" customFormat="false" ht="14.25" hidden="false" customHeight="false" outlineLevel="0" collapsed="false">
      <c r="A1461" s="1" t="s">
        <v>1509</v>
      </c>
      <c r="B1461" s="1" t="n">
        <v>39.7</v>
      </c>
      <c r="C1461" s="1" t="n">
        <v>2.2</v>
      </c>
    </row>
    <row r="1462" customFormat="false" ht="14.25" hidden="false" customHeight="false" outlineLevel="0" collapsed="false">
      <c r="A1462" s="1" t="s">
        <v>1510</v>
      </c>
      <c r="B1462" s="1" t="n">
        <v>39.8</v>
      </c>
      <c r="C1462" s="1" t="n">
        <v>2.2</v>
      </c>
    </row>
    <row r="1463" customFormat="false" ht="14.25" hidden="false" customHeight="false" outlineLevel="0" collapsed="false">
      <c r="A1463" s="1" t="s">
        <v>1511</v>
      </c>
      <c r="B1463" s="1" t="n">
        <v>39.8</v>
      </c>
      <c r="C1463" s="1" t="n">
        <v>2.3</v>
      </c>
    </row>
    <row r="1464" customFormat="false" ht="14.25" hidden="false" customHeight="false" outlineLevel="0" collapsed="false">
      <c r="A1464" s="1" t="s">
        <v>1512</v>
      </c>
      <c r="B1464" s="1" t="n">
        <v>39.8</v>
      </c>
      <c r="C1464" s="1" t="n">
        <v>2.3</v>
      </c>
    </row>
    <row r="1465" customFormat="false" ht="14.25" hidden="false" customHeight="false" outlineLevel="0" collapsed="false">
      <c r="A1465" s="1" t="s">
        <v>1513</v>
      </c>
      <c r="B1465" s="1" t="n">
        <v>44.9</v>
      </c>
      <c r="C1465" s="1" t="n">
        <v>12.7</v>
      </c>
    </row>
    <row r="1466" customFormat="false" ht="14.25" hidden="false" customHeight="false" outlineLevel="0" collapsed="false">
      <c r="A1466" s="1" t="s">
        <v>1514</v>
      </c>
      <c r="B1466" s="1" t="n">
        <v>44.5</v>
      </c>
      <c r="C1466" s="1" t="n">
        <v>12.5</v>
      </c>
    </row>
    <row r="1467" customFormat="false" ht="14.25" hidden="false" customHeight="false" outlineLevel="0" collapsed="false">
      <c r="A1467" s="1" t="s">
        <v>1515</v>
      </c>
      <c r="B1467" s="1" t="n">
        <v>43.9</v>
      </c>
      <c r="C1467" s="1" t="n">
        <v>13.4</v>
      </c>
    </row>
    <row r="1468" customFormat="false" ht="14.25" hidden="false" customHeight="false" outlineLevel="0" collapsed="false">
      <c r="A1468" s="1" t="s">
        <v>1516</v>
      </c>
      <c r="B1468" s="1" t="n">
        <v>43.5</v>
      </c>
      <c r="C1468" s="1" t="n">
        <v>13.9</v>
      </c>
    </row>
    <row r="1469" customFormat="false" ht="14.25" hidden="false" customHeight="false" outlineLevel="0" collapsed="false">
      <c r="A1469" s="1" t="s">
        <v>1517</v>
      </c>
      <c r="B1469" s="1" t="n">
        <v>43.8</v>
      </c>
      <c r="C1469" s="1" t="n">
        <v>13.7</v>
      </c>
    </row>
    <row r="1470" customFormat="false" ht="14.25" hidden="false" customHeight="false" outlineLevel="0" collapsed="false">
      <c r="A1470" s="1" t="s">
        <v>1518</v>
      </c>
      <c r="B1470" s="1" t="n">
        <v>45.1</v>
      </c>
      <c r="C1470" s="1" t="n">
        <v>12.4</v>
      </c>
    </row>
    <row r="1471" customFormat="false" ht="14.25" hidden="false" customHeight="false" outlineLevel="0" collapsed="false">
      <c r="A1471" s="1" t="s">
        <v>1519</v>
      </c>
      <c r="B1471" s="1" t="n">
        <v>35.9</v>
      </c>
      <c r="C1471" s="1" t="n">
        <v>14.1</v>
      </c>
    </row>
    <row r="1472" customFormat="false" ht="14.25" hidden="false" customHeight="false" outlineLevel="0" collapsed="false">
      <c r="A1472" s="1" t="s">
        <v>1520</v>
      </c>
      <c r="B1472" s="1" t="n">
        <v>35.8</v>
      </c>
      <c r="C1472" s="1" t="n">
        <v>13</v>
      </c>
    </row>
    <row r="1473" customFormat="false" ht="14.25" hidden="false" customHeight="false" outlineLevel="0" collapsed="false">
      <c r="A1473" s="1" t="s">
        <v>1521</v>
      </c>
      <c r="B1473" s="1" t="n">
        <v>32.8</v>
      </c>
      <c r="C1473" s="1" t="n">
        <v>19.2</v>
      </c>
    </row>
    <row r="1474" customFormat="false" ht="14.25" hidden="false" customHeight="false" outlineLevel="0" collapsed="false">
      <c r="A1474" s="1" t="s">
        <v>1522</v>
      </c>
      <c r="B1474" s="1" t="n">
        <v>33.7</v>
      </c>
      <c r="C1474" s="1" t="n">
        <v>23.5</v>
      </c>
    </row>
    <row r="1475" customFormat="false" ht="14.25" hidden="false" customHeight="false" outlineLevel="0" collapsed="false">
      <c r="A1475" s="1" t="s">
        <v>1523</v>
      </c>
      <c r="B1475" s="1" t="n">
        <v>33</v>
      </c>
      <c r="C1475" s="1" t="n">
        <v>23.6</v>
      </c>
    </row>
    <row r="1476" customFormat="false" ht="14.25" hidden="false" customHeight="false" outlineLevel="0" collapsed="false">
      <c r="A1476" s="1" t="s">
        <v>1524</v>
      </c>
      <c r="B1476" s="1" t="n">
        <v>34.9</v>
      </c>
      <c r="C1476" s="1" t="n">
        <v>23.7</v>
      </c>
    </row>
    <row r="1477" customFormat="false" ht="14.25" hidden="false" customHeight="false" outlineLevel="0" collapsed="false">
      <c r="A1477" s="1" t="s">
        <v>1525</v>
      </c>
      <c r="B1477" s="1" t="n">
        <v>34.5</v>
      </c>
      <c r="C1477" s="1" t="n">
        <v>25.7</v>
      </c>
    </row>
    <row r="1478" customFormat="false" ht="14.25" hidden="false" customHeight="false" outlineLevel="0" collapsed="false">
      <c r="A1478" s="1" t="s">
        <v>1526</v>
      </c>
      <c r="B1478" s="1" t="n">
        <v>33.5</v>
      </c>
      <c r="C1478" s="1" t="n">
        <v>32.6</v>
      </c>
    </row>
    <row r="1479" customFormat="false" ht="14.25" hidden="false" customHeight="false" outlineLevel="0" collapsed="false">
      <c r="A1479" s="1" t="s">
        <v>1527</v>
      </c>
      <c r="B1479" s="1" t="n">
        <v>33.5</v>
      </c>
      <c r="C1479" s="1" t="n">
        <v>33</v>
      </c>
    </row>
    <row r="1480" customFormat="false" ht="14.25" hidden="false" customHeight="false" outlineLevel="0" collapsed="false">
      <c r="A1480" s="1" t="s">
        <v>1528</v>
      </c>
      <c r="B1480" s="1" t="n">
        <v>32.7</v>
      </c>
      <c r="C1480" s="1" t="n">
        <v>34.1</v>
      </c>
    </row>
    <row r="1481" customFormat="false" ht="14.25" hidden="false" customHeight="false" outlineLevel="0" collapsed="false">
      <c r="A1481" s="1" t="s">
        <v>1529</v>
      </c>
      <c r="B1481" s="1" t="n">
        <v>32.8</v>
      </c>
      <c r="C1481" s="1" t="n">
        <v>34.7</v>
      </c>
    </row>
    <row r="1482" customFormat="false" ht="14.25" hidden="false" customHeight="false" outlineLevel="0" collapsed="false">
      <c r="A1482" s="1" t="s">
        <v>1530</v>
      </c>
      <c r="B1482" s="1" t="n">
        <v>34.5</v>
      </c>
      <c r="C1482" s="1" t="n">
        <v>33.9</v>
      </c>
    </row>
    <row r="1483" customFormat="false" ht="14.25" hidden="false" customHeight="false" outlineLevel="0" collapsed="false">
      <c r="A1483" s="1" t="s">
        <v>1531</v>
      </c>
      <c r="B1483" s="1" t="n">
        <v>34.5</v>
      </c>
      <c r="C1483" s="1" t="n">
        <v>31.8</v>
      </c>
    </row>
    <row r="1484" customFormat="false" ht="14.25" hidden="false" customHeight="false" outlineLevel="0" collapsed="false">
      <c r="A1484" s="1" t="s">
        <v>1532</v>
      </c>
      <c r="B1484" s="1" t="n">
        <v>35.8</v>
      </c>
      <c r="C1484" s="1" t="n">
        <v>27.9</v>
      </c>
    </row>
    <row r="1485" customFormat="false" ht="14.25" hidden="false" customHeight="false" outlineLevel="0" collapsed="false">
      <c r="A1485" s="1" t="s">
        <v>1533</v>
      </c>
      <c r="B1485" s="1" t="n">
        <v>35.8</v>
      </c>
      <c r="C1485" s="1" t="n">
        <v>27.6</v>
      </c>
    </row>
    <row r="1486" customFormat="false" ht="14.25" hidden="false" customHeight="false" outlineLevel="0" collapsed="false">
      <c r="A1486" s="1" t="s">
        <v>1534</v>
      </c>
      <c r="B1486" s="1" t="n">
        <v>36.4</v>
      </c>
      <c r="C1486" s="1" t="n">
        <v>27.1</v>
      </c>
    </row>
    <row r="1487" customFormat="false" ht="14.25" hidden="false" customHeight="false" outlineLevel="0" collapsed="false">
      <c r="A1487" s="1" t="s">
        <v>1535</v>
      </c>
      <c r="B1487" s="1" t="n">
        <v>35.9</v>
      </c>
      <c r="C1487" s="1" t="n">
        <v>25.2</v>
      </c>
    </row>
    <row r="1488" customFormat="false" ht="14.25" hidden="false" customHeight="false" outlineLevel="0" collapsed="false">
      <c r="A1488" s="1" t="s">
        <v>1536</v>
      </c>
      <c r="B1488" s="1" t="n">
        <v>36.7</v>
      </c>
      <c r="C1488" s="1" t="n">
        <v>25.9</v>
      </c>
    </row>
    <row r="1489" customFormat="false" ht="14.25" hidden="false" customHeight="false" outlineLevel="0" collapsed="false">
      <c r="A1489" s="1" t="s">
        <v>1537</v>
      </c>
      <c r="B1489" s="1" t="n">
        <v>36.8</v>
      </c>
      <c r="C1489" s="1" t="n">
        <v>26.6</v>
      </c>
    </row>
    <row r="1490" customFormat="false" ht="14.25" hidden="false" customHeight="false" outlineLevel="0" collapsed="false">
      <c r="A1490" s="1" t="s">
        <v>1538</v>
      </c>
      <c r="B1490" s="1" t="n">
        <v>37.3</v>
      </c>
      <c r="C1490" s="1" t="n">
        <v>26.2</v>
      </c>
    </row>
    <row r="1491" customFormat="false" ht="14.25" hidden="false" customHeight="false" outlineLevel="0" collapsed="false">
      <c r="A1491" s="1" t="s">
        <v>1539</v>
      </c>
      <c r="B1491" s="1" t="n">
        <v>37.8</v>
      </c>
      <c r="C1491" s="1" t="n">
        <v>26.3</v>
      </c>
    </row>
    <row r="1492" customFormat="false" ht="14.25" hidden="false" customHeight="false" outlineLevel="0" collapsed="false">
      <c r="A1492" s="1" t="s">
        <v>1540</v>
      </c>
      <c r="B1492" s="1" t="n">
        <v>37.9</v>
      </c>
      <c r="C1492" s="1" t="n">
        <v>26.2</v>
      </c>
    </row>
    <row r="1493" customFormat="false" ht="14.25" hidden="false" customHeight="false" outlineLevel="0" collapsed="false">
      <c r="A1493" s="1" t="s">
        <v>1541</v>
      </c>
      <c r="B1493" s="1" t="n">
        <v>38.3</v>
      </c>
      <c r="C1493" s="1" t="n">
        <v>25.1</v>
      </c>
    </row>
    <row r="1494" customFormat="false" ht="14.25" hidden="false" customHeight="false" outlineLevel="0" collapsed="false">
      <c r="A1494" s="1" t="s">
        <v>1542</v>
      </c>
      <c r="B1494" s="1" t="n">
        <v>39</v>
      </c>
      <c r="C1494" s="1" t="n">
        <v>24.8</v>
      </c>
    </row>
    <row r="1495" customFormat="false" ht="14.25" hidden="false" customHeight="false" outlineLevel="0" collapsed="false">
      <c r="A1495" s="1" t="s">
        <v>1543</v>
      </c>
      <c r="B1495" s="1" t="n">
        <v>39.8</v>
      </c>
      <c r="C1495" s="1" t="n">
        <v>24.1</v>
      </c>
    </row>
    <row r="1496" customFormat="false" ht="14.25" hidden="false" customHeight="false" outlineLevel="0" collapsed="false">
      <c r="A1496" s="1" t="s">
        <v>1544</v>
      </c>
      <c r="B1496" s="1" t="n">
        <v>40.1</v>
      </c>
      <c r="C1496" s="1" t="n">
        <v>24.6</v>
      </c>
    </row>
    <row r="1497" customFormat="false" ht="14.25" hidden="false" customHeight="false" outlineLevel="0" collapsed="false">
      <c r="A1497" s="1" t="s">
        <v>1545</v>
      </c>
      <c r="B1497" s="1" t="n">
        <v>40.2</v>
      </c>
      <c r="C1497" s="1" t="n">
        <v>25.2</v>
      </c>
    </row>
    <row r="1498" customFormat="false" ht="14.25" hidden="false" customHeight="false" outlineLevel="0" collapsed="false">
      <c r="A1498" s="1" t="s">
        <v>1546</v>
      </c>
      <c r="B1498" s="1" t="n">
        <v>36</v>
      </c>
      <c r="C1498" s="1" t="n">
        <v>-4.7</v>
      </c>
    </row>
    <row r="1499" customFormat="false" ht="14.25" hidden="false" customHeight="false" outlineLevel="0" collapsed="false">
      <c r="A1499" s="1" t="s">
        <v>1547</v>
      </c>
      <c r="B1499" s="1" t="n">
        <v>36.2</v>
      </c>
      <c r="C1499" s="1" t="n">
        <v>-4.3</v>
      </c>
    </row>
    <row r="1500" customFormat="false" ht="14.25" hidden="false" customHeight="false" outlineLevel="0" collapsed="false">
      <c r="A1500" s="1" t="s">
        <v>1548</v>
      </c>
      <c r="B1500" s="1" t="n">
        <v>-52.443</v>
      </c>
      <c r="C1500" s="1" t="n">
        <v>-75.707</v>
      </c>
    </row>
    <row r="1501" customFormat="false" ht="14.25" hidden="false" customHeight="false" outlineLevel="0" collapsed="false">
      <c r="A1501" s="1" t="s">
        <v>1549</v>
      </c>
      <c r="B1501" s="1" t="n">
        <v>-52.828</v>
      </c>
      <c r="C1501" s="1" t="n">
        <v>-75.581</v>
      </c>
    </row>
    <row r="1502" customFormat="false" ht="14.25" hidden="false" customHeight="false" outlineLevel="0" collapsed="false">
      <c r="A1502" s="1" t="s">
        <v>1550</v>
      </c>
      <c r="B1502" s="1" t="n">
        <v>-52.617</v>
      </c>
      <c r="C1502" s="1" t="n">
        <v>-75.586</v>
      </c>
    </row>
    <row r="1503" customFormat="false" ht="14.25" hidden="false" customHeight="false" outlineLevel="0" collapsed="false">
      <c r="A1503" s="1" t="s">
        <v>1551</v>
      </c>
      <c r="B1503" s="1" t="n">
        <v>-52.66</v>
      </c>
      <c r="C1503" s="1" t="n">
        <v>-75.566</v>
      </c>
    </row>
    <row r="1504" customFormat="false" ht="14.25" hidden="false" customHeight="false" outlineLevel="0" collapsed="false">
      <c r="A1504" s="1" t="s">
        <v>1552</v>
      </c>
      <c r="B1504" s="1" t="n">
        <v>-53.321</v>
      </c>
      <c r="C1504" s="1" t="n">
        <v>-75.214</v>
      </c>
    </row>
    <row r="1505" customFormat="false" ht="14.25" hidden="false" customHeight="false" outlineLevel="0" collapsed="false">
      <c r="A1505" s="1" t="s">
        <v>1553</v>
      </c>
      <c r="B1505" s="1" t="n">
        <v>-53.634</v>
      </c>
      <c r="C1505" s="1" t="n">
        <v>-75.536</v>
      </c>
    </row>
    <row r="1506" customFormat="false" ht="14.25" hidden="false" customHeight="false" outlineLevel="0" collapsed="false">
      <c r="A1506" s="1" t="s">
        <v>1554</v>
      </c>
      <c r="B1506" s="1" t="n">
        <v>-54.097</v>
      </c>
      <c r="C1506" s="1" t="n">
        <v>-74.915</v>
      </c>
    </row>
    <row r="1507" customFormat="false" ht="14.25" hidden="false" customHeight="false" outlineLevel="0" collapsed="false">
      <c r="A1507" s="1" t="s">
        <v>1555</v>
      </c>
      <c r="B1507" s="1" t="n">
        <v>-54.578</v>
      </c>
      <c r="C1507" s="1" t="n">
        <v>-76.647</v>
      </c>
    </row>
    <row r="1508" customFormat="false" ht="14.25" hidden="false" customHeight="false" outlineLevel="0" collapsed="false">
      <c r="A1508" s="1" t="s">
        <v>1556</v>
      </c>
      <c r="B1508" s="1" t="n">
        <v>-54.384</v>
      </c>
      <c r="C1508" s="1" t="n">
        <v>-74.605</v>
      </c>
    </row>
    <row r="1509" customFormat="false" ht="14.25" hidden="false" customHeight="false" outlineLevel="0" collapsed="false">
      <c r="A1509" s="1" t="s">
        <v>1557</v>
      </c>
      <c r="B1509" s="1" t="n">
        <v>-54.7</v>
      </c>
      <c r="C1509" s="1" t="n">
        <v>-73.806</v>
      </c>
    </row>
    <row r="1510" customFormat="false" ht="14.25" hidden="false" customHeight="false" outlineLevel="0" collapsed="false">
      <c r="A1510" s="1" t="s">
        <v>1558</v>
      </c>
      <c r="B1510" s="1" t="n">
        <v>-55.115</v>
      </c>
      <c r="C1510" s="1" t="n">
        <v>-72.668</v>
      </c>
    </row>
    <row r="1511" customFormat="false" ht="14.25" hidden="false" customHeight="false" outlineLevel="0" collapsed="false">
      <c r="A1511" s="1" t="s">
        <v>1559</v>
      </c>
      <c r="B1511" s="1" t="n">
        <v>-55.513</v>
      </c>
      <c r="C1511" s="1" t="n">
        <v>-71.637</v>
      </c>
    </row>
    <row r="1512" customFormat="false" ht="14.25" hidden="false" customHeight="false" outlineLevel="0" collapsed="false">
      <c r="A1512" s="1" t="s">
        <v>1560</v>
      </c>
      <c r="B1512" s="1" t="n">
        <v>-55.733</v>
      </c>
      <c r="C1512" s="1" t="n">
        <v>-70.892</v>
      </c>
    </row>
    <row r="1513" customFormat="false" ht="14.25" hidden="false" customHeight="false" outlineLevel="0" collapsed="false">
      <c r="A1513" s="1" t="s">
        <v>1561</v>
      </c>
      <c r="B1513" s="1" t="n">
        <v>-57.003</v>
      </c>
      <c r="C1513" s="1" t="n">
        <v>-70.972</v>
      </c>
    </row>
    <row r="1514" customFormat="false" ht="14.25" hidden="false" customHeight="false" outlineLevel="0" collapsed="false">
      <c r="A1514" s="1" t="s">
        <v>1562</v>
      </c>
      <c r="B1514" s="1" t="n">
        <v>-57.499</v>
      </c>
      <c r="C1514" s="1" t="n">
        <v>-70.276</v>
      </c>
    </row>
    <row r="1515" customFormat="false" ht="14.25" hidden="false" customHeight="false" outlineLevel="0" collapsed="false">
      <c r="A1515" s="1" t="s">
        <v>1563</v>
      </c>
      <c r="B1515" s="1" t="n">
        <v>-57.054</v>
      </c>
      <c r="C1515" s="1" t="n">
        <v>-67.067</v>
      </c>
    </row>
    <row r="1516" customFormat="false" ht="14.25" hidden="false" customHeight="false" outlineLevel="0" collapsed="false">
      <c r="A1516" s="1" t="s">
        <v>1564</v>
      </c>
      <c r="B1516" s="1" t="n">
        <v>-56.075</v>
      </c>
      <c r="C1516" s="1" t="n">
        <v>-66.149</v>
      </c>
    </row>
    <row r="1517" customFormat="false" ht="14.25" hidden="false" customHeight="false" outlineLevel="0" collapsed="false">
      <c r="A1517" s="1" t="s">
        <v>1565</v>
      </c>
      <c r="B1517" s="1" t="n">
        <v>-56.245</v>
      </c>
      <c r="C1517" s="1" t="n">
        <v>-66.249</v>
      </c>
    </row>
    <row r="1518" customFormat="false" ht="14.25" hidden="false" customHeight="false" outlineLevel="0" collapsed="false">
      <c r="A1518" s="1" t="s">
        <v>1566</v>
      </c>
      <c r="B1518" s="1" t="n">
        <v>-58.227</v>
      </c>
      <c r="C1518" s="1" t="n">
        <v>-62.727</v>
      </c>
    </row>
    <row r="1519" customFormat="false" ht="14.25" hidden="false" customHeight="false" outlineLevel="0" collapsed="false">
      <c r="A1519" s="1" t="s">
        <v>1567</v>
      </c>
      <c r="B1519" s="1" t="n">
        <v>-58.644</v>
      </c>
      <c r="C1519" s="1" t="n">
        <v>-61.397</v>
      </c>
    </row>
    <row r="1520" customFormat="false" ht="14.25" hidden="false" customHeight="false" outlineLevel="0" collapsed="false">
      <c r="A1520" s="1" t="s">
        <v>1568</v>
      </c>
      <c r="B1520" s="1" t="n">
        <v>-58.355</v>
      </c>
      <c r="C1520" s="1" t="n">
        <v>-62.168</v>
      </c>
    </row>
    <row r="1521" customFormat="false" ht="14.25" hidden="false" customHeight="false" outlineLevel="0" collapsed="false">
      <c r="A1521" s="1" t="s">
        <v>1569</v>
      </c>
      <c r="B1521" s="1" t="n">
        <v>-72.1144</v>
      </c>
      <c r="C1521" s="1" t="n">
        <v>-104.8052</v>
      </c>
    </row>
    <row r="1522" customFormat="false" ht="14.25" hidden="false" customHeight="false" outlineLevel="0" collapsed="false">
      <c r="A1522" s="1" t="s">
        <v>1570</v>
      </c>
      <c r="B1522" s="1" t="n">
        <v>-71.7972</v>
      </c>
      <c r="C1522" s="1" t="n">
        <v>-104.3615</v>
      </c>
    </row>
    <row r="1523" customFormat="false" ht="14.25" hidden="false" customHeight="false" outlineLevel="0" collapsed="false">
      <c r="A1523" s="1" t="s">
        <v>1571</v>
      </c>
      <c r="B1523" s="1" t="n">
        <v>-73.2193</v>
      </c>
      <c r="C1523" s="1" t="n">
        <v>-115.577</v>
      </c>
    </row>
    <row r="1524" customFormat="false" ht="14.25" hidden="false" customHeight="false" outlineLevel="0" collapsed="false">
      <c r="A1524" s="1" t="s">
        <v>1572</v>
      </c>
      <c r="B1524" s="1" t="n">
        <v>-73.8921</v>
      </c>
      <c r="C1524" s="1" t="n">
        <v>-118.4783</v>
      </c>
    </row>
    <row r="1525" customFormat="false" ht="14.25" hidden="false" customHeight="false" outlineLevel="0" collapsed="false">
      <c r="A1525" s="1" t="s">
        <v>1573</v>
      </c>
      <c r="B1525" s="1" t="n">
        <v>-73.8886</v>
      </c>
      <c r="C1525" s="1" t="n">
        <v>-117.5484</v>
      </c>
    </row>
    <row r="1526" customFormat="false" ht="14.25" hidden="false" customHeight="false" outlineLevel="0" collapsed="false">
      <c r="A1526" s="1" t="s">
        <v>1574</v>
      </c>
      <c r="B1526" s="1" t="n">
        <v>-72.7644</v>
      </c>
      <c r="C1526" s="1" t="n">
        <v>-115.377</v>
      </c>
    </row>
    <row r="1527" customFormat="false" ht="14.25" hidden="false" customHeight="false" outlineLevel="0" collapsed="false">
      <c r="A1527" s="1" t="s">
        <v>1575</v>
      </c>
      <c r="B1527" s="1" t="n">
        <v>-73.0202</v>
      </c>
      <c r="C1527" s="1" t="n">
        <v>-115.4014</v>
      </c>
    </row>
    <row r="1528" customFormat="false" ht="14.25" hidden="false" customHeight="false" outlineLevel="0" collapsed="false">
      <c r="A1528" s="1" t="s">
        <v>1576</v>
      </c>
      <c r="B1528" s="1" t="n">
        <v>-74.4158</v>
      </c>
      <c r="C1528" s="1" t="n">
        <v>-102.9913</v>
      </c>
    </row>
    <row r="1529" customFormat="false" ht="14.25" hidden="false" customHeight="false" outlineLevel="0" collapsed="false">
      <c r="A1529" s="1" t="s">
        <v>1577</v>
      </c>
      <c r="B1529" s="1" t="n">
        <v>-74.0798</v>
      </c>
      <c r="C1529" s="1" t="n">
        <v>-103.6676</v>
      </c>
    </row>
    <row r="1530" customFormat="false" ht="14.25" hidden="false" customHeight="false" outlineLevel="0" collapsed="false">
      <c r="A1530" s="1" t="s">
        <v>1578</v>
      </c>
      <c r="B1530" s="1" t="n">
        <v>-73.4437</v>
      </c>
      <c r="C1530" s="1" t="n">
        <v>-103.6482</v>
      </c>
    </row>
    <row r="1531" customFormat="false" ht="14.25" hidden="false" customHeight="false" outlineLevel="0" collapsed="false">
      <c r="A1531" s="1" t="s">
        <v>1579</v>
      </c>
      <c r="B1531" s="1" t="n">
        <v>-71.1317</v>
      </c>
      <c r="C1531" s="1" t="n">
        <v>-105.6383</v>
      </c>
    </row>
    <row r="1532" customFormat="false" ht="14.25" hidden="false" customHeight="false" outlineLevel="0" collapsed="false">
      <c r="A1532" s="1" t="s">
        <v>1580</v>
      </c>
      <c r="B1532" s="1" t="n">
        <v>-74.6835</v>
      </c>
      <c r="C1532" s="1" t="n">
        <v>-101.6238</v>
      </c>
    </row>
    <row r="1533" customFormat="false" ht="14.25" hidden="false" customHeight="false" outlineLevel="0" collapsed="false">
      <c r="A1533" s="1" t="s">
        <v>1581</v>
      </c>
      <c r="B1533" s="1" t="n">
        <v>-74.549</v>
      </c>
      <c r="C1533" s="1" t="n">
        <v>-102.5857</v>
      </c>
    </row>
    <row r="1534" customFormat="false" ht="14.25" hidden="false" customHeight="false" outlineLevel="0" collapsed="false">
      <c r="A1534" s="1" t="s">
        <v>1582</v>
      </c>
      <c r="B1534" s="1" t="n">
        <v>-74.3593</v>
      </c>
      <c r="C1534" s="1" t="n">
        <v>-104.7473</v>
      </c>
    </row>
    <row r="1535" customFormat="false" ht="14.25" hidden="false" customHeight="false" outlineLevel="0" collapsed="false">
      <c r="A1535" s="1" t="s">
        <v>1583</v>
      </c>
      <c r="B1535" s="1" t="n">
        <v>-72.7679</v>
      </c>
      <c r="C1535" s="1" t="n">
        <v>-107.092</v>
      </c>
    </row>
    <row r="1536" customFormat="false" ht="14.25" hidden="false" customHeight="false" outlineLevel="0" collapsed="false">
      <c r="A1536" s="1" t="s">
        <v>1584</v>
      </c>
      <c r="B1536" s="1" t="n">
        <v>-73.2972</v>
      </c>
      <c r="C1536" s="1" t="n">
        <v>-112.3292</v>
      </c>
    </row>
    <row r="1537" customFormat="false" ht="14.25" hidden="false" customHeight="false" outlineLevel="0" collapsed="false">
      <c r="A1537" s="1" t="s">
        <v>1585</v>
      </c>
      <c r="B1537" s="1" t="n">
        <v>-70.0937</v>
      </c>
      <c r="C1537" s="1" t="n">
        <v>-6.8515</v>
      </c>
    </row>
    <row r="1538" customFormat="false" ht="14.25" hidden="false" customHeight="false" outlineLevel="0" collapsed="false">
      <c r="A1538" s="1" t="s">
        <v>1586</v>
      </c>
      <c r="B1538" s="1" t="n">
        <v>-71.6653</v>
      </c>
      <c r="C1538" s="1" t="n">
        <v>-15.7836</v>
      </c>
    </row>
    <row r="1539" customFormat="false" ht="14.25" hidden="false" customHeight="false" outlineLevel="0" collapsed="false">
      <c r="A1539" s="1" t="s">
        <v>1587</v>
      </c>
      <c r="B1539" s="1" t="n">
        <v>-72.3843</v>
      </c>
      <c r="C1539" s="1" t="n">
        <v>-17.8167</v>
      </c>
    </row>
    <row r="1540" customFormat="false" ht="14.25" hidden="false" customHeight="false" outlineLevel="0" collapsed="false">
      <c r="A1540" s="1" t="s">
        <v>1588</v>
      </c>
      <c r="B1540" s="1" t="n">
        <v>-75.9549</v>
      </c>
      <c r="C1540" s="1" t="n">
        <v>-29.0823</v>
      </c>
    </row>
    <row r="1541" customFormat="false" ht="14.25" hidden="false" customHeight="false" outlineLevel="0" collapsed="false">
      <c r="A1541" s="1" t="s">
        <v>1589</v>
      </c>
      <c r="B1541" s="1" t="n">
        <v>-75.9717</v>
      </c>
      <c r="C1541" s="1" t="n">
        <v>-27.6803</v>
      </c>
    </row>
    <row r="1542" customFormat="false" ht="14.25" hidden="false" customHeight="false" outlineLevel="0" collapsed="false">
      <c r="A1542" s="1" t="s">
        <v>1590</v>
      </c>
      <c r="B1542" s="1" t="n">
        <v>-76.0009</v>
      </c>
      <c r="C1542" s="1" t="n">
        <v>-54.2395</v>
      </c>
    </row>
    <row r="1543" customFormat="false" ht="14.25" hidden="false" customHeight="false" outlineLevel="0" collapsed="false">
      <c r="A1543" s="1" t="s">
        <v>1591</v>
      </c>
      <c r="B1543" s="1" t="n">
        <v>-74.9847</v>
      </c>
      <c r="C1543" s="1" t="n">
        <v>-60.001</v>
      </c>
    </row>
    <row r="1544" customFormat="false" ht="14.25" hidden="false" customHeight="false" outlineLevel="0" collapsed="false">
      <c r="A1544" s="1" t="s">
        <v>1592</v>
      </c>
      <c r="B1544" s="1" t="n">
        <v>-76.0259</v>
      </c>
      <c r="C1544" s="1" t="n">
        <v>-54.1209</v>
      </c>
    </row>
    <row r="1545" customFormat="false" ht="14.25" hidden="false" customHeight="false" outlineLevel="0" collapsed="false">
      <c r="A1545" s="1" t="s">
        <v>1593</v>
      </c>
      <c r="B1545" s="1" t="n">
        <v>-77.0161</v>
      </c>
      <c r="C1545" s="1" t="n">
        <v>-45.4094</v>
      </c>
    </row>
    <row r="1546" customFormat="false" ht="14.25" hidden="false" customHeight="false" outlineLevel="0" collapsed="false">
      <c r="A1546" s="1" t="s">
        <v>1594</v>
      </c>
      <c r="B1546" s="1" t="n">
        <v>-76.1125</v>
      </c>
      <c r="C1546" s="1" t="n">
        <v>-33.6549</v>
      </c>
    </row>
    <row r="1547" customFormat="false" ht="14.25" hidden="false" customHeight="false" outlineLevel="0" collapsed="false">
      <c r="A1547" s="1" t="s">
        <v>1595</v>
      </c>
      <c r="B1547" s="1" t="n">
        <v>-76.6416</v>
      </c>
      <c r="C1547" s="1" t="n">
        <v>-35.4299</v>
      </c>
    </row>
    <row r="1548" customFormat="false" ht="14.25" hidden="false" customHeight="false" outlineLevel="0" collapsed="false">
      <c r="A1548" s="1" t="s">
        <v>1596</v>
      </c>
      <c r="B1548" s="1" t="n">
        <v>-77.8012</v>
      </c>
      <c r="C1548" s="1" t="n">
        <v>-40.4546</v>
      </c>
    </row>
    <row r="1549" customFormat="false" ht="14.25" hidden="false" customHeight="false" outlineLevel="0" collapsed="false">
      <c r="A1549" s="1" t="s">
        <v>1597</v>
      </c>
      <c r="B1549" s="1" t="n">
        <v>-76.3769</v>
      </c>
      <c r="C1549" s="1" t="n">
        <v>-33.9339</v>
      </c>
    </row>
    <row r="1550" customFormat="false" ht="14.25" hidden="false" customHeight="false" outlineLevel="0" collapsed="false">
      <c r="A1550" s="1" t="s">
        <v>1598</v>
      </c>
      <c r="B1550" s="1" t="n">
        <v>-74.6111</v>
      </c>
      <c r="C1550" s="1" t="n">
        <v>-36.937</v>
      </c>
    </row>
    <row r="1551" customFormat="false" ht="14.25" hidden="false" customHeight="false" outlineLevel="0" collapsed="false">
      <c r="A1551" s="1" t="s">
        <v>1599</v>
      </c>
      <c r="B1551" s="1" t="n">
        <v>-74.8248</v>
      </c>
      <c r="C1551" s="1" t="n">
        <v>-25.2772</v>
      </c>
    </row>
    <row r="1552" customFormat="false" ht="14.25" hidden="false" customHeight="false" outlineLevel="0" collapsed="false">
      <c r="A1552" s="1" t="s">
        <v>1600</v>
      </c>
      <c r="B1552" s="1" t="n">
        <v>-64.9834</v>
      </c>
      <c r="C1552" s="1" t="n">
        <v>-57.7529</v>
      </c>
    </row>
    <row r="1553" customFormat="false" ht="14.25" hidden="false" customHeight="false" outlineLevel="0" collapsed="false">
      <c r="A1553" s="1" t="s">
        <v>1601</v>
      </c>
      <c r="B1553" s="1" t="n">
        <v>-63.9754</v>
      </c>
      <c r="C1553" s="1" t="n">
        <v>-55.9049</v>
      </c>
    </row>
    <row r="1554" customFormat="false" ht="14.25" hidden="false" customHeight="false" outlineLevel="0" collapsed="false">
      <c r="A1554" s="1" t="s">
        <v>1602</v>
      </c>
      <c r="B1554" s="1" t="n">
        <v>-64.0025</v>
      </c>
      <c r="C1554" s="1" t="n">
        <v>-55.9768</v>
      </c>
    </row>
    <row r="1555" customFormat="false" ht="14.25" hidden="false" customHeight="false" outlineLevel="0" collapsed="false">
      <c r="A1555" s="1" t="s">
        <v>1603</v>
      </c>
      <c r="B1555" s="1" t="n">
        <v>-63.809</v>
      </c>
      <c r="C1555" s="1" t="n">
        <v>-55.7396</v>
      </c>
    </row>
    <row r="1556" customFormat="false" ht="14.25" hidden="false" customHeight="false" outlineLevel="0" collapsed="false">
      <c r="A1556" s="1" t="s">
        <v>1604</v>
      </c>
      <c r="B1556" s="1" t="n">
        <v>-62.2575</v>
      </c>
      <c r="C1556" s="1" t="n">
        <v>-51.428</v>
      </c>
    </row>
    <row r="1557" customFormat="false" ht="14.25" hidden="false" customHeight="false" outlineLevel="0" collapsed="false">
      <c r="A1557" s="1" t="s">
        <v>1605</v>
      </c>
      <c r="B1557" s="1" t="n">
        <v>-63.0829</v>
      </c>
      <c r="C1557" s="1" t="n">
        <v>-54.3286</v>
      </c>
    </row>
    <row r="1558" customFormat="false" ht="14.25" hidden="false" customHeight="false" outlineLevel="0" collapsed="false">
      <c r="A1558" s="1" t="s">
        <v>1606</v>
      </c>
      <c r="B1558" s="1" t="n">
        <v>-61.5724</v>
      </c>
      <c r="C1558" s="1" t="n">
        <v>-51.1331</v>
      </c>
    </row>
    <row r="1559" customFormat="false" ht="14.25" hidden="false" customHeight="false" outlineLevel="0" collapsed="false">
      <c r="A1559" s="1" t="s">
        <v>1607</v>
      </c>
      <c r="B1559" s="1" t="n">
        <v>-60.9349</v>
      </c>
      <c r="C1559" s="1" t="n">
        <v>-46.5581</v>
      </c>
    </row>
    <row r="1560" customFormat="false" ht="14.25" hidden="false" customHeight="false" outlineLevel="0" collapsed="false">
      <c r="A1560" s="1" t="s">
        <v>1608</v>
      </c>
      <c r="B1560" s="1" t="n">
        <v>-60.8527</v>
      </c>
      <c r="C1560" s="1" t="n">
        <v>-49.6541</v>
      </c>
    </row>
    <row r="1561" customFormat="false" ht="14.25" hidden="false" customHeight="false" outlineLevel="0" collapsed="false">
      <c r="A1561" s="1" t="s">
        <v>1609</v>
      </c>
      <c r="B1561" s="1" t="n">
        <v>-59.8437</v>
      </c>
      <c r="C1561" s="1" t="n">
        <v>-66.0962</v>
      </c>
    </row>
    <row r="1562" customFormat="false" ht="14.25" hidden="false" customHeight="false" outlineLevel="0" collapsed="false">
      <c r="A1562" s="1" t="s">
        <v>1610</v>
      </c>
      <c r="B1562" s="1" t="n">
        <v>-60.6133</v>
      </c>
      <c r="C1562" s="1" t="n">
        <v>-66.0223</v>
      </c>
    </row>
    <row r="1563" customFormat="false" ht="14.25" hidden="false" customHeight="false" outlineLevel="0" collapsed="false">
      <c r="A1563" s="1" t="s">
        <v>1611</v>
      </c>
      <c r="B1563" s="1" t="n">
        <v>-60.5712</v>
      </c>
      <c r="C1563" s="1" t="n">
        <v>-66.0945</v>
      </c>
    </row>
    <row r="1564" customFormat="false" ht="14.25" hidden="false" customHeight="false" outlineLevel="0" collapsed="false">
      <c r="A1564" s="1" t="s">
        <v>1612</v>
      </c>
      <c r="B1564" s="1" t="n">
        <v>-60.9957</v>
      </c>
      <c r="C1564" s="1" t="n">
        <v>-65.3567</v>
      </c>
    </row>
    <row r="1565" customFormat="false" ht="14.25" hidden="false" customHeight="false" outlineLevel="0" collapsed="false">
      <c r="A1565" s="1" t="s">
        <v>1613</v>
      </c>
      <c r="B1565" s="1" t="n">
        <v>-61.44</v>
      </c>
      <c r="C1565" s="1" t="n">
        <v>-64.8878</v>
      </c>
    </row>
    <row r="1566" customFormat="false" ht="14.25" hidden="false" customHeight="false" outlineLevel="0" collapsed="false">
      <c r="A1566" s="1" t="s">
        <v>1614</v>
      </c>
      <c r="B1566" s="1" t="n">
        <v>-61.6713</v>
      </c>
      <c r="C1566" s="1" t="n">
        <v>-64.9623</v>
      </c>
    </row>
    <row r="1567" customFormat="false" ht="14.25" hidden="false" customHeight="false" outlineLevel="0" collapsed="false">
      <c r="A1567" s="1" t="s">
        <v>1615</v>
      </c>
      <c r="B1567" s="1" t="n">
        <v>-62.4988</v>
      </c>
      <c r="C1567" s="1" t="n">
        <v>-64.2938</v>
      </c>
    </row>
    <row r="1568" customFormat="false" ht="14.25" hidden="false" customHeight="false" outlineLevel="0" collapsed="false">
      <c r="A1568" s="1" t="s">
        <v>1616</v>
      </c>
      <c r="B1568" s="1" t="n">
        <v>-62.6632</v>
      </c>
      <c r="C1568" s="1" t="n">
        <v>-63.0947</v>
      </c>
    </row>
    <row r="1569" customFormat="false" ht="14.25" hidden="false" customHeight="false" outlineLevel="0" collapsed="false">
      <c r="A1569" s="1" t="s">
        <v>1617</v>
      </c>
      <c r="B1569" s="1" t="n">
        <v>-63.2332</v>
      </c>
      <c r="C1569" s="1" t="n">
        <v>-61.3438</v>
      </c>
    </row>
    <row r="1570" customFormat="false" ht="14.25" hidden="false" customHeight="false" outlineLevel="0" collapsed="false">
      <c r="A1570" s="1" t="s">
        <v>1618</v>
      </c>
      <c r="B1570" s="1" t="n">
        <v>-63.757</v>
      </c>
      <c r="C1570" s="1" t="n">
        <v>-60.4418</v>
      </c>
    </row>
    <row r="1571" customFormat="false" ht="14.25" hidden="false" customHeight="false" outlineLevel="0" collapsed="false">
      <c r="A1571" s="1" t="s">
        <v>1619</v>
      </c>
      <c r="B1571" s="1" t="n">
        <v>-62.4373</v>
      </c>
      <c r="C1571" s="1" t="n">
        <v>-59.6583</v>
      </c>
    </row>
    <row r="1572" customFormat="false" ht="14.25" hidden="false" customHeight="false" outlineLevel="0" collapsed="false">
      <c r="A1572" s="1" t="s">
        <v>1620</v>
      </c>
      <c r="B1572" s="1" t="n">
        <v>-62.5832</v>
      </c>
      <c r="C1572" s="1" t="n">
        <v>-59.645</v>
      </c>
    </row>
    <row r="1573" customFormat="false" ht="14.25" hidden="false" customHeight="false" outlineLevel="0" collapsed="false">
      <c r="A1573" s="1" t="s">
        <v>1621</v>
      </c>
      <c r="B1573" s="1" t="n">
        <v>-62.5588</v>
      </c>
      <c r="C1573" s="1" t="n">
        <v>-59.8</v>
      </c>
    </row>
    <row r="1574" customFormat="false" ht="14.25" hidden="false" customHeight="false" outlineLevel="0" collapsed="false">
      <c r="A1574" s="1" t="s">
        <v>1622</v>
      </c>
      <c r="B1574" s="1" t="n">
        <v>-62.5698</v>
      </c>
      <c r="C1574" s="1" t="n">
        <v>-59.847</v>
      </c>
    </row>
    <row r="1575" customFormat="false" ht="14.25" hidden="false" customHeight="false" outlineLevel="0" collapsed="false">
      <c r="A1575" s="1" t="s">
        <v>1623</v>
      </c>
      <c r="B1575" s="1" t="n">
        <v>-62.487</v>
      </c>
      <c r="C1575" s="1" t="n">
        <v>-59.3473</v>
      </c>
    </row>
    <row r="1576" customFormat="false" ht="14.25" hidden="false" customHeight="false" outlineLevel="0" collapsed="false">
      <c r="A1576" s="1" t="s">
        <v>1624</v>
      </c>
      <c r="B1576" s="1" t="n">
        <v>-62.4168</v>
      </c>
      <c r="C1576" s="1" t="n">
        <v>-59.1432</v>
      </c>
    </row>
    <row r="1577" customFormat="false" ht="14.25" hidden="false" customHeight="false" outlineLevel="0" collapsed="false">
      <c r="A1577" s="1" t="s">
        <v>1625</v>
      </c>
      <c r="B1577" s="1" t="n">
        <v>-63.1675</v>
      </c>
      <c r="C1577" s="1" t="n">
        <v>-59.302</v>
      </c>
    </row>
    <row r="1578" customFormat="false" ht="14.25" hidden="false" customHeight="false" outlineLevel="0" collapsed="false">
      <c r="A1578" s="1" t="s">
        <v>1626</v>
      </c>
      <c r="B1578" s="1" t="n">
        <v>-62.5893</v>
      </c>
      <c r="C1578" s="1" t="n">
        <v>-58.5427</v>
      </c>
    </row>
    <row r="1579" customFormat="false" ht="14.25" hidden="false" customHeight="false" outlineLevel="0" collapsed="false">
      <c r="A1579" s="1" t="s">
        <v>1627</v>
      </c>
      <c r="B1579" s="1" t="n">
        <v>-62.0065</v>
      </c>
      <c r="C1579" s="1" t="n">
        <v>-56.0647</v>
      </c>
    </row>
    <row r="1580" customFormat="false" ht="14.25" hidden="false" customHeight="false" outlineLevel="0" collapsed="false">
      <c r="A1580" s="1" t="s">
        <v>1628</v>
      </c>
      <c r="B1580" s="1" t="n">
        <v>-61.8287</v>
      </c>
      <c r="C1580" s="1" t="n">
        <v>-55.647</v>
      </c>
    </row>
    <row r="1581" customFormat="false" ht="14.25" hidden="false" customHeight="false" outlineLevel="0" collapsed="false">
      <c r="A1581" s="1" t="s">
        <v>1629</v>
      </c>
      <c r="B1581" s="1" t="n">
        <v>-60.8685</v>
      </c>
      <c r="C1581" s="1" t="n">
        <v>-56.3415</v>
      </c>
    </row>
    <row r="1582" customFormat="false" ht="14.25" hidden="false" customHeight="false" outlineLevel="0" collapsed="false">
      <c r="A1582" s="1" t="s">
        <v>1630</v>
      </c>
      <c r="B1582" s="1" t="n">
        <v>-60.5907</v>
      </c>
      <c r="C1582" s="1" t="n">
        <v>-55.7032</v>
      </c>
    </row>
    <row r="1583" customFormat="false" ht="14.25" hidden="false" customHeight="false" outlineLevel="0" collapsed="false">
      <c r="A1583" s="1" t="s">
        <v>1631</v>
      </c>
      <c r="B1583" s="1" t="n">
        <v>-60.1425</v>
      </c>
      <c r="C1583" s="1" t="n">
        <v>-58.9903</v>
      </c>
    </row>
    <row r="1584" customFormat="false" ht="14.25" hidden="false" customHeight="false" outlineLevel="0" collapsed="false">
      <c r="A1584" s="1" t="s">
        <v>1632</v>
      </c>
      <c r="B1584" s="1" t="n">
        <v>-59.6748</v>
      </c>
      <c r="C1584" s="1" t="n">
        <v>-59.631</v>
      </c>
    </row>
    <row r="1585" customFormat="false" ht="14.25" hidden="false" customHeight="false" outlineLevel="0" collapsed="false">
      <c r="A1585" s="1" t="s">
        <v>1633</v>
      </c>
      <c r="B1585" s="1" t="n">
        <v>-58.9942</v>
      </c>
      <c r="C1585" s="1" t="n">
        <v>-60.5713</v>
      </c>
    </row>
    <row r="1586" customFormat="false" ht="14.25" hidden="false" customHeight="false" outlineLevel="0" collapsed="false">
      <c r="A1586" s="1" t="s">
        <v>1634</v>
      </c>
      <c r="B1586" s="1" t="n">
        <v>-58.869</v>
      </c>
      <c r="C1586" s="1" t="n">
        <v>-60.8652</v>
      </c>
    </row>
    <row r="1587" customFormat="false" ht="14.25" hidden="false" customHeight="false" outlineLevel="0" collapsed="false">
      <c r="A1587" s="1" t="s">
        <v>1635</v>
      </c>
      <c r="B1587" s="1" t="n">
        <v>-54.415</v>
      </c>
      <c r="C1587" s="1" t="n">
        <v>-102.504</v>
      </c>
    </row>
    <row r="1588" customFormat="false" ht="14.25" hidden="false" customHeight="false" outlineLevel="0" collapsed="false">
      <c r="A1588" s="1" t="s">
        <v>1636</v>
      </c>
      <c r="B1588" s="1" t="n">
        <v>-52.812</v>
      </c>
      <c r="C1588" s="1" t="n">
        <v>-107.805</v>
      </c>
    </row>
    <row r="1589" customFormat="false" ht="14.25" hidden="false" customHeight="false" outlineLevel="0" collapsed="false">
      <c r="A1589" s="1" t="s">
        <v>1637</v>
      </c>
      <c r="B1589" s="1" t="n">
        <v>-60.769</v>
      </c>
      <c r="C1589" s="1" t="n">
        <v>-115.98</v>
      </c>
    </row>
    <row r="1590" customFormat="false" ht="14.25" hidden="false" customHeight="false" outlineLevel="0" collapsed="false">
      <c r="A1590" s="1" t="s">
        <v>1638</v>
      </c>
      <c r="B1590" s="1" t="n">
        <v>-58.904</v>
      </c>
      <c r="C1590" s="1" t="n">
        <v>-135.62</v>
      </c>
    </row>
    <row r="1591" customFormat="false" ht="14.25" hidden="false" customHeight="false" outlineLevel="0" collapsed="false">
      <c r="A1591" s="1" t="s">
        <v>1639</v>
      </c>
      <c r="B1591" s="1" t="n">
        <v>-58.581</v>
      </c>
      <c r="C1591" s="1" t="n">
        <v>-150.066</v>
      </c>
    </row>
    <row r="1592" customFormat="false" ht="14.25" hidden="false" customHeight="false" outlineLevel="0" collapsed="false">
      <c r="A1592" s="1" t="s">
        <v>1640</v>
      </c>
      <c r="B1592" s="1" t="n">
        <v>-57.559</v>
      </c>
      <c r="C1592" s="1" t="n">
        <v>-151.219</v>
      </c>
    </row>
    <row r="1593" customFormat="false" ht="14.25" hidden="false" customHeight="false" outlineLevel="0" collapsed="false">
      <c r="A1593" s="1" t="s">
        <v>1641</v>
      </c>
      <c r="B1593" s="1" t="n">
        <v>-55.528</v>
      </c>
      <c r="C1593" s="1" t="n">
        <v>-156.14</v>
      </c>
    </row>
    <row r="1594" customFormat="false" ht="14.25" hidden="false" customHeight="false" outlineLevel="0" collapsed="false">
      <c r="A1594" s="1" t="s">
        <v>1642</v>
      </c>
      <c r="B1594" s="1" t="n">
        <v>-58.177</v>
      </c>
      <c r="C1594" s="1" t="n">
        <v>-157.637</v>
      </c>
    </row>
    <row r="1595" customFormat="false" ht="14.25" hidden="false" customHeight="false" outlineLevel="0" collapsed="false">
      <c r="A1595" s="1" t="s">
        <v>1643</v>
      </c>
      <c r="B1595" s="1" t="n">
        <v>-59.041</v>
      </c>
      <c r="C1595" s="1" t="n">
        <v>-158.364</v>
      </c>
    </row>
    <row r="1596" customFormat="false" ht="14.25" hidden="false" customHeight="false" outlineLevel="0" collapsed="false">
      <c r="A1596" s="1" t="s">
        <v>1644</v>
      </c>
      <c r="B1596" s="1" t="n">
        <v>-61.05</v>
      </c>
      <c r="C1596" s="1" t="n">
        <v>-159.587</v>
      </c>
    </row>
    <row r="1597" customFormat="false" ht="14.25" hidden="false" customHeight="false" outlineLevel="0" collapsed="false">
      <c r="A1597" s="1" t="s">
        <v>1645</v>
      </c>
      <c r="B1597" s="1" t="n">
        <v>-61.94</v>
      </c>
      <c r="C1597" s="1" t="n">
        <v>-160.118</v>
      </c>
    </row>
    <row r="1598" customFormat="false" ht="14.25" hidden="false" customHeight="false" outlineLevel="0" collapsed="false">
      <c r="A1598" s="1" t="s">
        <v>1646</v>
      </c>
      <c r="B1598" s="1" t="n">
        <v>-68.73</v>
      </c>
      <c r="C1598" s="1" t="n">
        <v>-164.816</v>
      </c>
    </row>
    <row r="1599" customFormat="false" ht="14.25" hidden="false" customHeight="false" outlineLevel="0" collapsed="false">
      <c r="A1599" s="1" t="s">
        <v>1647</v>
      </c>
      <c r="B1599" s="1" t="n">
        <v>-60.667</v>
      </c>
      <c r="C1599" s="1" t="n">
        <v>-169.502</v>
      </c>
    </row>
    <row r="1600" customFormat="false" ht="14.25" hidden="false" customHeight="false" outlineLevel="0" collapsed="false">
      <c r="A1600" s="1" t="s">
        <v>1648</v>
      </c>
      <c r="B1600" s="1" t="n">
        <v>-61.822</v>
      </c>
      <c r="C1600" s="1" t="n">
        <v>-169.745</v>
      </c>
    </row>
    <row r="1601" customFormat="false" ht="14.25" hidden="false" customHeight="false" outlineLevel="0" collapsed="false">
      <c r="A1601" s="1" t="s">
        <v>1649</v>
      </c>
      <c r="B1601" s="1" t="n">
        <v>-59.7</v>
      </c>
      <c r="C1601" s="1" t="n">
        <v>-171.357</v>
      </c>
    </row>
    <row r="1602" customFormat="false" ht="14.25" hidden="false" customHeight="false" outlineLevel="0" collapsed="false">
      <c r="A1602" s="1" t="s">
        <v>1650</v>
      </c>
      <c r="B1602" s="1" t="n">
        <v>-48.262</v>
      </c>
      <c r="C1602" s="1" t="n">
        <v>177.273</v>
      </c>
    </row>
    <row r="1603" customFormat="false" ht="14.25" hidden="false" customHeight="false" outlineLevel="0" collapsed="false">
      <c r="A1603" s="1" t="s">
        <v>1651</v>
      </c>
      <c r="B1603" s="1" t="n">
        <v>-45.757</v>
      </c>
      <c r="C1603" s="1" t="n">
        <v>177.149</v>
      </c>
    </row>
    <row r="1604" customFormat="false" ht="14.25" hidden="false" customHeight="false" outlineLevel="0" collapsed="false">
      <c r="A1604" s="1" t="s">
        <v>1652</v>
      </c>
      <c r="B1604" s="1" t="n">
        <v>-45.807</v>
      </c>
      <c r="C1604" s="1" t="n">
        <v>175.878</v>
      </c>
    </row>
    <row r="1605" customFormat="false" ht="14.25" hidden="false" customHeight="false" outlineLevel="0" collapsed="false">
      <c r="A1605" s="1" t="s">
        <v>1653</v>
      </c>
      <c r="B1605" s="1" t="n">
        <v>-44.769</v>
      </c>
      <c r="C1605" s="1" t="n">
        <v>174.525</v>
      </c>
    </row>
    <row r="1606" customFormat="false" ht="14.25" hidden="false" customHeight="false" outlineLevel="0" collapsed="false">
      <c r="A1606" s="1" t="s">
        <v>1654</v>
      </c>
      <c r="B1606" s="1" t="n">
        <v>-44.408</v>
      </c>
      <c r="C1606" s="1" t="n">
        <v>174.625</v>
      </c>
    </row>
    <row r="1607" customFormat="false" ht="14.25" hidden="false" customHeight="false" outlineLevel="0" collapsed="false">
      <c r="A1607" s="1" t="s">
        <v>1655</v>
      </c>
      <c r="B1607" s="1" t="n">
        <v>-36.219</v>
      </c>
      <c r="C1607" s="1" t="n">
        <v>-85.026</v>
      </c>
    </row>
    <row r="1608" customFormat="false" ht="14.25" hidden="false" customHeight="false" outlineLevel="0" collapsed="false">
      <c r="A1608" s="1" t="s">
        <v>1656</v>
      </c>
      <c r="B1608" s="1" t="n">
        <v>-38.594</v>
      </c>
      <c r="C1608" s="1" t="n">
        <v>-93.714</v>
      </c>
    </row>
    <row r="1609" customFormat="false" ht="14.25" hidden="false" customHeight="false" outlineLevel="0" collapsed="false">
      <c r="A1609" s="1" t="s">
        <v>1657</v>
      </c>
      <c r="B1609" s="1" t="n">
        <v>-40.865</v>
      </c>
      <c r="C1609" s="1" t="n">
        <v>-90.518</v>
      </c>
    </row>
    <row r="1610" customFormat="false" ht="14.25" hidden="false" customHeight="false" outlineLevel="0" collapsed="false">
      <c r="A1610" s="1" t="s">
        <v>1658</v>
      </c>
      <c r="B1610" s="1" t="n">
        <v>-42.385</v>
      </c>
      <c r="C1610" s="1" t="n">
        <v>-85.46</v>
      </c>
    </row>
    <row r="1611" customFormat="false" ht="14.25" hidden="false" customHeight="false" outlineLevel="0" collapsed="false">
      <c r="A1611" s="1" t="s">
        <v>1659</v>
      </c>
      <c r="B1611" s="1" t="n">
        <v>-40.302</v>
      </c>
      <c r="C1611" s="1" t="n">
        <v>-84.475</v>
      </c>
    </row>
    <row r="1612" customFormat="false" ht="14.25" hidden="false" customHeight="false" outlineLevel="0" collapsed="false">
      <c r="A1612" s="1" t="s">
        <v>1660</v>
      </c>
      <c r="B1612" s="1" t="n">
        <v>-40.4</v>
      </c>
      <c r="C1612" s="1" t="n">
        <v>-84.648</v>
      </c>
    </row>
    <row r="1613" customFormat="false" ht="14.25" hidden="false" customHeight="false" outlineLevel="0" collapsed="false">
      <c r="A1613" s="1" t="s">
        <v>1661</v>
      </c>
      <c r="B1613" s="1" t="n">
        <v>-40.615</v>
      </c>
      <c r="C1613" s="1" t="n">
        <v>-84.504</v>
      </c>
    </row>
    <row r="1614" customFormat="false" ht="14.25" hidden="false" customHeight="false" outlineLevel="0" collapsed="false">
      <c r="A1614" s="1" t="s">
        <v>1662</v>
      </c>
      <c r="B1614" s="1" t="n">
        <v>-40.567</v>
      </c>
      <c r="C1614" s="1" t="n">
        <v>-84.209</v>
      </c>
    </row>
    <row r="1615" customFormat="false" ht="14.25" hidden="false" customHeight="false" outlineLevel="0" collapsed="false">
      <c r="A1615" s="1" t="s">
        <v>1663</v>
      </c>
      <c r="B1615" s="1" t="n">
        <v>-39.453</v>
      </c>
      <c r="C1615" s="1" t="n">
        <v>-80.298</v>
      </c>
    </row>
    <row r="1616" customFormat="false" ht="14.25" hidden="false" customHeight="false" outlineLevel="0" collapsed="false">
      <c r="A1616" s="1" t="s">
        <v>1664</v>
      </c>
      <c r="B1616" s="1" t="n">
        <v>-39.192</v>
      </c>
      <c r="C1616" s="1" t="n">
        <v>-79.916</v>
      </c>
    </row>
    <row r="1617" customFormat="false" ht="14.25" hidden="false" customHeight="false" outlineLevel="0" collapsed="false">
      <c r="A1617" s="1" t="s">
        <v>1665</v>
      </c>
      <c r="B1617" s="1" t="n">
        <v>-37.356</v>
      </c>
      <c r="C1617" s="1" t="n">
        <v>-92.38</v>
      </c>
    </row>
    <row r="1618" customFormat="false" ht="14.25" hidden="false" customHeight="false" outlineLevel="0" collapsed="false">
      <c r="A1618" s="1" t="s">
        <v>1666</v>
      </c>
      <c r="B1618" s="1" t="n">
        <v>-37.501</v>
      </c>
      <c r="C1618" s="1" t="n">
        <v>-93.954</v>
      </c>
    </row>
    <row r="1619" customFormat="false" ht="14.25" hidden="false" customHeight="false" outlineLevel="0" collapsed="false">
      <c r="A1619" s="1" t="s">
        <v>1667</v>
      </c>
      <c r="B1619" s="1" t="n">
        <v>-37.491</v>
      </c>
      <c r="C1619" s="1" t="n">
        <v>-95.344</v>
      </c>
    </row>
    <row r="1620" customFormat="false" ht="14.25" hidden="false" customHeight="false" outlineLevel="0" collapsed="false">
      <c r="A1620" s="1" t="s">
        <v>1668</v>
      </c>
      <c r="B1620" s="1" t="n">
        <v>-36.693</v>
      </c>
      <c r="C1620" s="1" t="n">
        <v>-100.606</v>
      </c>
    </row>
    <row r="1621" customFormat="false" ht="14.25" hidden="false" customHeight="false" outlineLevel="0" collapsed="false">
      <c r="A1621" s="1" t="s">
        <v>1669</v>
      </c>
      <c r="B1621" s="1" t="n">
        <v>-35.994</v>
      </c>
      <c r="C1621" s="1" t="n">
        <v>-109.911</v>
      </c>
    </row>
    <row r="1622" customFormat="false" ht="14.25" hidden="false" customHeight="false" outlineLevel="0" collapsed="false">
      <c r="A1622" s="1" t="s">
        <v>1670</v>
      </c>
      <c r="B1622" s="1" t="n">
        <v>-39.954</v>
      </c>
      <c r="C1622" s="1" t="n">
        <v>-114.018</v>
      </c>
    </row>
    <row r="1623" customFormat="false" ht="14.25" hidden="false" customHeight="false" outlineLevel="0" collapsed="false">
      <c r="A1623" s="1" t="s">
        <v>1671</v>
      </c>
      <c r="B1623" s="1" t="n">
        <v>-43.701</v>
      </c>
      <c r="C1623" s="1" t="n">
        <v>-120.494</v>
      </c>
    </row>
    <row r="1624" customFormat="false" ht="14.25" hidden="false" customHeight="false" outlineLevel="0" collapsed="false">
      <c r="A1624" s="1" t="s">
        <v>1672</v>
      </c>
      <c r="B1624" s="1" t="n">
        <v>-46.983</v>
      </c>
      <c r="C1624" s="1" t="n">
        <v>-113.45</v>
      </c>
    </row>
    <row r="1625" customFormat="false" ht="14.25" hidden="false" customHeight="false" outlineLevel="0" collapsed="false">
      <c r="A1625" s="1" t="s">
        <v>1673</v>
      </c>
      <c r="B1625" s="1" t="n">
        <v>-46.745</v>
      </c>
      <c r="C1625" s="1" t="n">
        <v>-115.153</v>
      </c>
    </row>
    <row r="1626" customFormat="false" ht="14.25" hidden="false" customHeight="false" outlineLevel="0" collapsed="false">
      <c r="A1626" s="1" t="s">
        <v>1674</v>
      </c>
      <c r="B1626" s="1" t="n">
        <v>-45.829</v>
      </c>
      <c r="C1626" s="1" t="n">
        <v>-116.878</v>
      </c>
    </row>
    <row r="1627" customFormat="false" ht="14.25" hidden="false" customHeight="false" outlineLevel="0" collapsed="false">
      <c r="A1627" s="1" t="s">
        <v>1675</v>
      </c>
      <c r="B1627" s="1" t="n">
        <v>-44.964</v>
      </c>
      <c r="C1627" s="1" t="n">
        <v>-119.551</v>
      </c>
    </row>
    <row r="1628" customFormat="false" ht="14.25" hidden="false" customHeight="false" outlineLevel="0" collapsed="false">
      <c r="A1628" s="1" t="s">
        <v>1676</v>
      </c>
      <c r="B1628" s="1" t="n">
        <v>-44.996</v>
      </c>
      <c r="C1628" s="1" t="n">
        <v>-119.626</v>
      </c>
    </row>
    <row r="1629" customFormat="false" ht="14.25" hidden="false" customHeight="false" outlineLevel="0" collapsed="false">
      <c r="A1629" s="1" t="s">
        <v>1677</v>
      </c>
      <c r="B1629" s="1" t="n">
        <v>-44.663</v>
      </c>
      <c r="C1629" s="1" t="n">
        <v>-119.077</v>
      </c>
    </row>
    <row r="1630" customFormat="false" ht="14.25" hidden="false" customHeight="false" outlineLevel="0" collapsed="false">
      <c r="A1630" s="1" t="s">
        <v>1678</v>
      </c>
      <c r="B1630" s="1" t="n">
        <v>-43.404</v>
      </c>
      <c r="C1630" s="1" t="n">
        <v>-119.891</v>
      </c>
    </row>
    <row r="1631" customFormat="false" ht="14.25" hidden="false" customHeight="false" outlineLevel="0" collapsed="false">
      <c r="A1631" s="1" t="s">
        <v>1679</v>
      </c>
      <c r="B1631" s="1" t="n">
        <v>-45.123</v>
      </c>
      <c r="C1631" s="1" t="n">
        <v>-155.29</v>
      </c>
    </row>
    <row r="1632" customFormat="false" ht="14.25" hidden="false" customHeight="false" outlineLevel="0" collapsed="false">
      <c r="A1632" s="1" t="s">
        <v>1680</v>
      </c>
      <c r="B1632" s="1" t="n">
        <v>-45.215</v>
      </c>
      <c r="C1632" s="1" t="n">
        <v>-178.028</v>
      </c>
    </row>
    <row r="1633" customFormat="false" ht="14.25" hidden="false" customHeight="false" outlineLevel="0" collapsed="false">
      <c r="A1633" s="1" t="s">
        <v>1681</v>
      </c>
      <c r="B1633" s="1" t="n">
        <v>-46.245</v>
      </c>
      <c r="C1633" s="1" t="n">
        <v>-179.612</v>
      </c>
    </row>
    <row r="1634" customFormat="false" ht="14.25" hidden="false" customHeight="false" outlineLevel="0" collapsed="false">
      <c r="A1634" s="1" t="s">
        <v>1682</v>
      </c>
      <c r="B1634" s="1" t="n">
        <v>-45.845</v>
      </c>
      <c r="C1634" s="1" t="n">
        <v>179.57</v>
      </c>
    </row>
    <row r="1635" customFormat="false" ht="14.25" hidden="false" customHeight="false" outlineLevel="0" collapsed="false">
      <c r="A1635" s="1" t="s">
        <v>1683</v>
      </c>
      <c r="B1635" s="1" t="n">
        <v>-45.991</v>
      </c>
      <c r="C1635" s="1" t="n">
        <v>177.996</v>
      </c>
    </row>
    <row r="1636" customFormat="false" ht="14.25" hidden="false" customHeight="false" outlineLevel="0" collapsed="false">
      <c r="A1636" s="1" t="s">
        <v>1684</v>
      </c>
      <c r="B1636" s="1" t="n">
        <v>-45.125</v>
      </c>
      <c r="C1636" s="1" t="n">
        <v>174.586</v>
      </c>
    </row>
    <row r="1637" customFormat="false" ht="14.25" hidden="false" customHeight="false" outlineLevel="0" collapsed="false">
      <c r="A1637" s="1" t="s">
        <v>1685</v>
      </c>
      <c r="B1637" s="1" t="n">
        <v>-44.77</v>
      </c>
      <c r="C1637" s="1" t="n">
        <v>174.525</v>
      </c>
    </row>
    <row r="1638" customFormat="false" ht="14.25" hidden="false" customHeight="false" outlineLevel="0" collapsed="false">
      <c r="A1638" s="1" t="s">
        <v>1686</v>
      </c>
      <c r="B1638" s="1" t="n">
        <v>-44.093</v>
      </c>
      <c r="C1638" s="1" t="n">
        <v>174.102</v>
      </c>
    </row>
    <row r="1639" customFormat="false" ht="14.25" hidden="false" customHeight="false" outlineLevel="0" collapsed="false">
      <c r="A1639" s="1" t="s">
        <v>1687</v>
      </c>
      <c r="B1639" s="1" t="n">
        <v>42.51333333</v>
      </c>
      <c r="C1639" s="1" t="n">
        <v>30.245</v>
      </c>
    </row>
    <row r="1640" customFormat="false" ht="14.25" hidden="false" customHeight="false" outlineLevel="0" collapsed="false">
      <c r="A1640" s="1" t="s">
        <v>1688</v>
      </c>
      <c r="B1640" s="1" t="n">
        <v>43.015</v>
      </c>
      <c r="C1640" s="1" t="n">
        <v>29.99166667</v>
      </c>
    </row>
    <row r="1641" customFormat="false" ht="14.25" hidden="false" customHeight="false" outlineLevel="0" collapsed="false">
      <c r="A1641" s="1" t="s">
        <v>1689</v>
      </c>
      <c r="B1641" s="1" t="n">
        <v>43.16333333</v>
      </c>
      <c r="C1641" s="1" t="n">
        <v>29.96166667</v>
      </c>
    </row>
    <row r="1642" customFormat="false" ht="14.25" hidden="false" customHeight="false" outlineLevel="0" collapsed="false">
      <c r="A1642" s="1" t="s">
        <v>1690</v>
      </c>
      <c r="B1642" s="1" t="n">
        <v>43.695</v>
      </c>
      <c r="C1642" s="1" t="n">
        <v>30.00166667</v>
      </c>
    </row>
    <row r="1643" customFormat="false" ht="14.25" hidden="false" customHeight="false" outlineLevel="0" collapsed="false">
      <c r="A1643" s="1" t="s">
        <v>1691</v>
      </c>
      <c r="B1643" s="1" t="n">
        <v>43.72833333</v>
      </c>
      <c r="C1643" s="1" t="n">
        <v>29.83833333</v>
      </c>
    </row>
    <row r="1644" customFormat="false" ht="14.25" hidden="false" customHeight="false" outlineLevel="0" collapsed="false">
      <c r="A1644" s="1" t="s">
        <v>1692</v>
      </c>
      <c r="B1644" s="1" t="n">
        <v>43.685</v>
      </c>
      <c r="C1644" s="1" t="n">
        <v>30.03166667</v>
      </c>
    </row>
    <row r="1645" customFormat="false" ht="14.25" hidden="false" customHeight="false" outlineLevel="0" collapsed="false">
      <c r="A1645" s="1" t="s">
        <v>1693</v>
      </c>
      <c r="B1645" s="1" t="n">
        <v>43.64833333</v>
      </c>
      <c r="C1645" s="1" t="n">
        <v>30.06833333</v>
      </c>
    </row>
    <row r="1646" customFormat="false" ht="14.25" hidden="false" customHeight="false" outlineLevel="0" collapsed="false">
      <c r="A1646" s="1" t="s">
        <v>1694</v>
      </c>
      <c r="B1646" s="1" t="n">
        <v>43.54666667</v>
      </c>
      <c r="C1646" s="1" t="n">
        <v>30.15166667</v>
      </c>
    </row>
    <row r="1647" customFormat="false" ht="14.25" hidden="false" customHeight="false" outlineLevel="0" collapsed="false">
      <c r="A1647" s="1" t="s">
        <v>1695</v>
      </c>
      <c r="B1647" s="1" t="n">
        <v>43.48666667</v>
      </c>
      <c r="C1647" s="1" t="n">
        <v>30.19666667</v>
      </c>
    </row>
    <row r="1648" customFormat="false" ht="14.25" hidden="false" customHeight="false" outlineLevel="0" collapsed="false">
      <c r="A1648" s="1" t="s">
        <v>1696</v>
      </c>
      <c r="B1648" s="1" t="n">
        <v>42.93666667</v>
      </c>
      <c r="C1648" s="1" t="n">
        <v>30.03166667</v>
      </c>
    </row>
    <row r="1649" customFormat="false" ht="14.25" hidden="false" customHeight="false" outlineLevel="0" collapsed="false">
      <c r="A1649" s="1" t="s">
        <v>1697</v>
      </c>
      <c r="B1649" s="1" t="n">
        <v>41.53333333</v>
      </c>
      <c r="C1649" s="1" t="n">
        <v>31.16833333</v>
      </c>
    </row>
    <row r="1650" customFormat="false" ht="14.25" hidden="false" customHeight="false" outlineLevel="0" collapsed="false">
      <c r="A1650" s="1" t="s">
        <v>1698</v>
      </c>
      <c r="B1650" s="1" t="n">
        <v>41.73666667</v>
      </c>
      <c r="C1650" s="1" t="n">
        <v>31.16166667</v>
      </c>
    </row>
    <row r="1651" customFormat="false" ht="13.8" hidden="false" customHeight="false" outlineLevel="0" collapsed="false">
      <c r="A1651" s="1" t="s">
        <v>1699</v>
      </c>
      <c r="B1651" s="1" t="n">
        <v>56.92</v>
      </c>
      <c r="C1651" s="1" t="n">
        <v>19.33</v>
      </c>
    </row>
    <row r="1652" customFormat="false" ht="13.8" hidden="false" customHeight="false" outlineLevel="0" collapsed="false">
      <c r="A1652" s="1" t="s">
        <v>1700</v>
      </c>
      <c r="B1652" s="1" t="n">
        <v>59.43</v>
      </c>
      <c r="C1652" s="1" t="n">
        <v>22.97</v>
      </c>
    </row>
    <row r="1653" customFormat="false" ht="13.8" hidden="false" customHeight="false" outlineLevel="0" collapsed="false">
      <c r="A1653" s="1" t="s">
        <v>1701</v>
      </c>
      <c r="B1653" s="1" t="n">
        <v>59.78</v>
      </c>
      <c r="C1653" s="1" t="n">
        <v>26.58</v>
      </c>
    </row>
    <row r="1654" customFormat="false" ht="13.8" hidden="false" customHeight="false" outlineLevel="0" collapsed="false">
      <c r="A1654" s="1" t="s">
        <v>1702</v>
      </c>
      <c r="B1654" s="1" t="n">
        <v>58.89</v>
      </c>
      <c r="C1654" s="1" t="n">
        <v>20.57</v>
      </c>
    </row>
    <row r="1655" customFormat="false" ht="13.8" hidden="false" customHeight="false" outlineLevel="0" collapsed="false">
      <c r="A1655" s="1" t="s">
        <v>1703</v>
      </c>
      <c r="B1655" s="1" t="n">
        <v>57.39</v>
      </c>
      <c r="C1655" s="1" t="n">
        <v>20.26</v>
      </c>
    </row>
    <row r="1656" customFormat="false" ht="13.8" hidden="false" customHeight="false" outlineLevel="0" collapsed="false">
      <c r="A1656" s="1" t="s">
        <v>1704</v>
      </c>
      <c r="B1656" s="1" t="n">
        <v>57.28</v>
      </c>
      <c r="C1656" s="1" t="n">
        <v>20.12</v>
      </c>
    </row>
    <row r="1657" customFormat="false" ht="13.8" hidden="false" customHeight="false" outlineLevel="0" collapsed="false">
      <c r="A1657" s="1" t="s">
        <v>1705</v>
      </c>
      <c r="B1657" s="1" t="n">
        <v>55.26</v>
      </c>
      <c r="C1657" s="1" t="n">
        <v>15.47</v>
      </c>
    </row>
    <row r="1658" customFormat="false" ht="13.8" hidden="false" customHeight="false" outlineLevel="0" collapsed="false">
      <c r="A1658" s="1" t="s">
        <v>1706</v>
      </c>
      <c r="B1658" s="1" t="n">
        <v>65.18</v>
      </c>
      <c r="C1658" s="1" t="n">
        <v>23.1</v>
      </c>
    </row>
    <row r="1659" customFormat="false" ht="13.8" hidden="false" customHeight="false" outlineLevel="0" collapsed="false">
      <c r="A1659" s="1" t="s">
        <v>1707</v>
      </c>
      <c r="B1659" s="1" t="n">
        <v>62.85</v>
      </c>
      <c r="C1659" s="1" t="n">
        <v>18.89</v>
      </c>
    </row>
    <row r="1660" customFormat="false" ht="13.8" hidden="false" customHeight="false" outlineLevel="0" collapsed="false">
      <c r="A1660" s="1" t="s">
        <v>1708</v>
      </c>
      <c r="B1660" s="1" t="n">
        <v>61.07</v>
      </c>
      <c r="C1660" s="1" t="n">
        <v>19.73</v>
      </c>
    </row>
    <row r="1661" customFormat="false" ht="13.8" hidden="false" customHeight="false" outlineLevel="0" collapsed="false">
      <c r="A1661" s="1" t="s">
        <v>1709</v>
      </c>
      <c r="B1661" s="1" t="n">
        <v>58.82</v>
      </c>
      <c r="C1661" s="1" t="n">
        <v>20.42</v>
      </c>
    </row>
    <row r="1662" customFormat="false" ht="13.8" hidden="false" customHeight="false" outlineLevel="0" collapsed="false">
      <c r="A1662" s="1" t="s">
        <v>1710</v>
      </c>
      <c r="B1662" s="1" t="n">
        <v>57.83</v>
      </c>
      <c r="C1662" s="1" t="n">
        <v>7.29</v>
      </c>
    </row>
    <row r="1663" customFormat="false" ht="13.8" hidden="false" customHeight="false" outlineLevel="0" collapsed="false">
      <c r="A1663" s="1" t="s">
        <v>1711</v>
      </c>
      <c r="B1663" s="1" t="n">
        <v>58.53</v>
      </c>
      <c r="C1663" s="1" t="n">
        <v>9.48</v>
      </c>
    </row>
    <row r="1664" customFormat="false" ht="13.8" hidden="false" customHeight="false" outlineLevel="0" collapsed="false">
      <c r="A1664" s="1" t="s">
        <v>1712</v>
      </c>
      <c r="B1664" s="1" t="n">
        <v>2.18</v>
      </c>
      <c r="C1664" s="1" t="n">
        <v>117.68</v>
      </c>
    </row>
    <row r="1665" customFormat="false" ht="13.8" hidden="false" customHeight="false" outlineLevel="0" collapsed="false">
      <c r="A1665" s="1" t="s">
        <v>1713</v>
      </c>
      <c r="B1665" s="1" t="n">
        <v>2.15</v>
      </c>
      <c r="C1665" s="1" t="n">
        <v>117.91</v>
      </c>
    </row>
    <row r="1666" customFormat="false" ht="13.8" hidden="false" customHeight="false" outlineLevel="0" collapsed="false">
      <c r="A1666" s="1" t="s">
        <v>1714</v>
      </c>
      <c r="B1666" s="1" t="n">
        <v>2.2</v>
      </c>
      <c r="C1666" s="1" t="n">
        <v>117.86</v>
      </c>
    </row>
    <row r="1667" customFormat="false" ht="13.8" hidden="false" customHeight="false" outlineLevel="0" collapsed="false">
      <c r="A1667" s="1" t="s">
        <v>1715</v>
      </c>
      <c r="B1667" s="1" t="n">
        <v>2.08</v>
      </c>
      <c r="C1667" s="1" t="n">
        <v>117.9</v>
      </c>
    </row>
    <row r="1668" customFormat="false" ht="13.8" hidden="false" customHeight="false" outlineLevel="0" collapsed="false">
      <c r="A1668" s="1" t="s">
        <v>1716</v>
      </c>
      <c r="B1668" s="1" t="n">
        <v>2.2</v>
      </c>
      <c r="C1668" s="1" t="n">
        <v>118.04</v>
      </c>
    </row>
    <row r="1669" customFormat="false" ht="13.8" hidden="false" customHeight="false" outlineLevel="0" collapsed="false">
      <c r="A1669" s="1" t="s">
        <v>1717</v>
      </c>
      <c r="B1669" s="1" t="n">
        <v>2.17</v>
      </c>
      <c r="C1669" s="1" t="n">
        <v>117.97</v>
      </c>
    </row>
    <row r="1670" customFormat="false" ht="13.8" hidden="false" customHeight="false" outlineLevel="0" collapsed="false">
      <c r="A1670" s="1" t="s">
        <v>1718</v>
      </c>
      <c r="B1670" s="1" t="n">
        <v>2.12</v>
      </c>
      <c r="C1670" s="1" t="n">
        <v>117.81</v>
      </c>
    </row>
    <row r="1671" customFormat="false" ht="13.8" hidden="false" customHeight="false" outlineLevel="0" collapsed="false">
      <c r="A1671" s="1" t="s">
        <v>1719</v>
      </c>
      <c r="B1671" s="1" t="n">
        <v>2.1</v>
      </c>
      <c r="C1671" s="1" t="n">
        <v>118.05</v>
      </c>
    </row>
    <row r="1672" customFormat="false" ht="13.8" hidden="false" customHeight="false" outlineLevel="0" collapsed="false">
      <c r="A1672" s="1" t="s">
        <v>1720</v>
      </c>
      <c r="B1672" s="1" t="n">
        <v>2.03</v>
      </c>
      <c r="C1672" s="1" t="n">
        <v>118.03</v>
      </c>
    </row>
    <row r="1673" customFormat="false" ht="13.8" hidden="false" customHeight="false" outlineLevel="0" collapsed="false">
      <c r="A1673" s="1" t="s">
        <v>1721</v>
      </c>
      <c r="B1673" s="1" t="n">
        <v>1.97</v>
      </c>
      <c r="C1673" s="1" t="n">
        <v>118.13</v>
      </c>
    </row>
    <row r="1674" customFormat="false" ht="13.8" hidden="false" customHeight="false" outlineLevel="0" collapsed="false">
      <c r="A1674" s="1" t="s">
        <v>1722</v>
      </c>
      <c r="B1674" s="1" t="n">
        <v>1.94</v>
      </c>
      <c r="C1674" s="1" t="n">
        <v>118.04</v>
      </c>
    </row>
    <row r="1675" customFormat="false" ht="13.8" hidden="false" customHeight="false" outlineLevel="0" collapsed="false">
      <c r="A1675" s="1" t="s">
        <v>1723</v>
      </c>
      <c r="B1675" s="1" t="n">
        <v>1.84</v>
      </c>
      <c r="C1675" s="1" t="n">
        <v>118.12</v>
      </c>
    </row>
    <row r="1676" customFormat="false" ht="13.8" hidden="false" customHeight="false" outlineLevel="0" collapsed="false">
      <c r="A1676" s="1" t="s">
        <v>1724</v>
      </c>
      <c r="B1676" s="1" t="n">
        <v>1.89</v>
      </c>
      <c r="C1676" s="1" t="n">
        <v>118</v>
      </c>
    </row>
    <row r="1677" customFormat="false" ht="13.8" hidden="false" customHeight="false" outlineLevel="0" collapsed="false">
      <c r="A1677" s="1" t="s">
        <v>1725</v>
      </c>
      <c r="B1677" s="1" t="n">
        <v>2.02</v>
      </c>
      <c r="C1677" s="1" t="n">
        <v>117.84</v>
      </c>
    </row>
    <row r="1678" customFormat="false" ht="13.8" hidden="false" customHeight="false" outlineLevel="0" collapsed="false">
      <c r="A1678" s="1" t="s">
        <v>1726</v>
      </c>
      <c r="B1678" s="1" t="n">
        <v>1.94</v>
      </c>
      <c r="C1678" s="1" t="n">
        <v>118.05</v>
      </c>
    </row>
    <row r="1679" customFormat="false" ht="13.8" hidden="false" customHeight="false" outlineLevel="0" collapsed="false">
      <c r="A1679" s="1" t="s">
        <v>1727</v>
      </c>
      <c r="B1679" s="1" t="n">
        <v>1.97</v>
      </c>
      <c r="C1679" s="1" t="n">
        <v>118.17</v>
      </c>
    </row>
    <row r="1680" customFormat="false" ht="13.8" hidden="false" customHeight="false" outlineLevel="0" collapsed="false">
      <c r="A1680" s="1" t="s">
        <v>1728</v>
      </c>
      <c r="B1680" s="1" t="n">
        <v>1.98</v>
      </c>
      <c r="C1680" s="1" t="n">
        <v>118.22</v>
      </c>
    </row>
    <row r="1681" customFormat="false" ht="13.8" hidden="false" customHeight="false" outlineLevel="0" collapsed="false">
      <c r="A1681" s="1" t="s">
        <v>1729</v>
      </c>
      <c r="B1681" s="1" t="n">
        <v>1.98</v>
      </c>
      <c r="C1681" s="1" t="n">
        <v>118.22</v>
      </c>
    </row>
    <row r="1682" customFormat="false" ht="13.8" hidden="false" customHeight="false" outlineLevel="0" collapsed="false">
      <c r="A1682" s="1" t="s">
        <v>1730</v>
      </c>
      <c r="B1682" s="1" t="n">
        <v>2</v>
      </c>
      <c r="C1682" s="1" t="n">
        <v>118.27</v>
      </c>
    </row>
    <row r="1683" customFormat="false" ht="13.8" hidden="false" customHeight="false" outlineLevel="0" collapsed="false">
      <c r="A1683" s="1" t="s">
        <v>1731</v>
      </c>
      <c r="B1683" s="1" t="n">
        <v>2.01</v>
      </c>
      <c r="C1683" s="1" t="n">
        <v>118.31</v>
      </c>
    </row>
    <row r="1684" customFormat="false" ht="13.8" hidden="false" customHeight="false" outlineLevel="0" collapsed="false">
      <c r="A1684" s="1" t="s">
        <v>1732</v>
      </c>
      <c r="B1684" s="1" t="n">
        <v>2.01</v>
      </c>
      <c r="C1684" s="1" t="n">
        <v>118.32</v>
      </c>
    </row>
    <row r="1685" customFormat="false" ht="13.8" hidden="false" customHeight="false" outlineLevel="0" collapsed="false">
      <c r="A1685" s="1" t="s">
        <v>1733</v>
      </c>
      <c r="B1685" s="1" t="n">
        <v>2.03</v>
      </c>
      <c r="C1685" s="1" t="n">
        <v>118.38</v>
      </c>
    </row>
    <row r="1686" customFormat="false" ht="13.8" hidden="false" customHeight="false" outlineLevel="0" collapsed="false">
      <c r="A1686" s="1" t="s">
        <v>1734</v>
      </c>
      <c r="B1686" s="1" t="n">
        <v>2.05</v>
      </c>
      <c r="C1686" s="1" t="n">
        <v>118.44</v>
      </c>
    </row>
    <row r="1687" customFormat="false" ht="13.8" hidden="false" customHeight="false" outlineLevel="0" collapsed="false">
      <c r="A1687" s="1" t="s">
        <v>1735</v>
      </c>
      <c r="B1687" s="1" t="n">
        <v>2.07</v>
      </c>
      <c r="C1687" s="1" t="n">
        <v>118.49</v>
      </c>
    </row>
    <row r="1688" customFormat="false" ht="13.8" hidden="false" customHeight="false" outlineLevel="0" collapsed="false">
      <c r="A1688" s="1" t="s">
        <v>1736</v>
      </c>
      <c r="B1688" s="1" t="n">
        <v>2.06</v>
      </c>
      <c r="C1688" s="1" t="n">
        <v>118.47</v>
      </c>
    </row>
    <row r="1689" customFormat="false" ht="13.8" hidden="false" customHeight="false" outlineLevel="0" collapsed="false">
      <c r="A1689" s="1" t="s">
        <v>1737</v>
      </c>
      <c r="B1689" s="1" t="n">
        <v>2.05</v>
      </c>
      <c r="C1689" s="1" t="n">
        <v>118.45</v>
      </c>
    </row>
    <row r="1690" customFormat="false" ht="13.8" hidden="false" customHeight="false" outlineLevel="0" collapsed="false">
      <c r="A1690" s="1" t="s">
        <v>1738</v>
      </c>
      <c r="B1690" s="1" t="n">
        <v>2.05</v>
      </c>
      <c r="C1690" s="1" t="n">
        <v>118.45</v>
      </c>
    </row>
    <row r="1691" customFormat="false" ht="13.8" hidden="false" customHeight="false" outlineLevel="0" collapsed="false">
      <c r="A1691" s="1" t="s">
        <v>1739</v>
      </c>
      <c r="B1691" s="1" t="n">
        <v>1.63</v>
      </c>
      <c r="C1691" s="1" t="n">
        <v>118.2</v>
      </c>
    </row>
    <row r="1692" customFormat="false" ht="13.8" hidden="false" customHeight="false" outlineLevel="0" collapsed="false">
      <c r="A1692" s="1" t="s">
        <v>1740</v>
      </c>
      <c r="B1692" s="1" t="n">
        <v>1.66</v>
      </c>
      <c r="C1692" s="1" t="n">
        <v>118.23</v>
      </c>
    </row>
    <row r="1693" customFormat="false" ht="13.8" hidden="false" customHeight="false" outlineLevel="0" collapsed="false">
      <c r="A1693" s="1" t="s">
        <v>1741</v>
      </c>
      <c r="B1693" s="1" t="n">
        <v>1.68</v>
      </c>
      <c r="C1693" s="1" t="n">
        <v>118.26</v>
      </c>
    </row>
    <row r="1694" customFormat="false" ht="13.8" hidden="false" customHeight="false" outlineLevel="0" collapsed="false">
      <c r="A1694" s="1" t="s">
        <v>1742</v>
      </c>
      <c r="B1694" s="1" t="n">
        <v>1.73</v>
      </c>
      <c r="C1694" s="1" t="n">
        <v>118.35</v>
      </c>
    </row>
    <row r="1695" customFormat="false" ht="13.8" hidden="false" customHeight="false" outlineLevel="0" collapsed="false">
      <c r="A1695" s="1" t="s">
        <v>1743</v>
      </c>
      <c r="B1695" s="1" t="n">
        <v>1.75</v>
      </c>
      <c r="C1695" s="1" t="n">
        <v>118.37</v>
      </c>
    </row>
    <row r="1696" customFormat="false" ht="13.8" hidden="false" customHeight="false" outlineLevel="0" collapsed="false">
      <c r="A1696" s="1" t="s">
        <v>1744</v>
      </c>
      <c r="B1696" s="1" t="n">
        <v>1.77</v>
      </c>
      <c r="C1696" s="1" t="n">
        <v>118.4</v>
      </c>
    </row>
    <row r="1697" customFormat="false" ht="13.8" hidden="false" customHeight="false" outlineLevel="0" collapsed="false">
      <c r="A1697" s="1" t="s">
        <v>1745</v>
      </c>
      <c r="B1697" s="1" t="n">
        <v>1.79</v>
      </c>
      <c r="C1697" s="1" t="n">
        <v>118.43</v>
      </c>
    </row>
    <row r="1698" customFormat="false" ht="13.8" hidden="false" customHeight="false" outlineLevel="0" collapsed="false">
      <c r="A1698" s="1" t="s">
        <v>1746</v>
      </c>
      <c r="B1698" s="1" t="n">
        <v>1.81</v>
      </c>
      <c r="C1698" s="1" t="n">
        <v>118.46</v>
      </c>
    </row>
    <row r="1699" customFormat="false" ht="13.8" hidden="false" customHeight="false" outlineLevel="0" collapsed="false">
      <c r="A1699" s="1" t="s">
        <v>1747</v>
      </c>
      <c r="B1699" s="1" t="n">
        <v>1.83</v>
      </c>
      <c r="C1699" s="1" t="n">
        <v>118.49</v>
      </c>
    </row>
    <row r="1700" customFormat="false" ht="13.8" hidden="false" customHeight="false" outlineLevel="0" collapsed="false">
      <c r="A1700" s="1" t="s">
        <v>1748</v>
      </c>
      <c r="B1700" s="1" t="n">
        <v>1.85</v>
      </c>
      <c r="C1700" s="1" t="n">
        <v>118.52</v>
      </c>
    </row>
    <row r="1701" customFormat="false" ht="13.8" hidden="false" customHeight="false" outlineLevel="0" collapsed="false">
      <c r="A1701" s="1" t="s">
        <v>1749</v>
      </c>
      <c r="B1701" s="1" t="n">
        <v>1.86</v>
      </c>
      <c r="C1701" s="1" t="n">
        <v>118.54</v>
      </c>
    </row>
    <row r="1702" customFormat="false" ht="13.8" hidden="false" customHeight="false" outlineLevel="0" collapsed="false">
      <c r="A1702" s="1" t="s">
        <v>1750</v>
      </c>
      <c r="B1702" s="1" t="n">
        <v>1.87</v>
      </c>
      <c r="C1702" s="1" t="n">
        <v>118.55</v>
      </c>
    </row>
    <row r="1703" customFormat="false" ht="13.8" hidden="false" customHeight="false" outlineLevel="0" collapsed="false">
      <c r="A1703" s="1" t="s">
        <v>1751</v>
      </c>
      <c r="B1703" s="1" t="n">
        <v>56.07</v>
      </c>
      <c r="C1703" s="1" t="n">
        <v>153.68</v>
      </c>
    </row>
    <row r="1704" customFormat="false" ht="13.8" hidden="false" customHeight="false" outlineLevel="0" collapsed="false">
      <c r="A1704" s="1" t="s">
        <v>1752</v>
      </c>
      <c r="B1704" s="1" t="n">
        <v>56.31</v>
      </c>
      <c r="C1704" s="1" t="n">
        <v>146.84</v>
      </c>
    </row>
    <row r="1705" customFormat="false" ht="13.8" hidden="false" customHeight="false" outlineLevel="0" collapsed="false">
      <c r="A1705" s="1" t="s">
        <v>1753</v>
      </c>
      <c r="B1705" s="1" t="n">
        <v>56.34</v>
      </c>
      <c r="C1705" s="1" t="n">
        <v>145.31</v>
      </c>
    </row>
    <row r="1706" customFormat="false" ht="13.8" hidden="false" customHeight="false" outlineLevel="0" collapsed="false">
      <c r="A1706" s="1" t="s">
        <v>1754</v>
      </c>
      <c r="B1706" s="1" t="n">
        <v>53.01</v>
      </c>
      <c r="C1706" s="1" t="n">
        <v>146.51</v>
      </c>
    </row>
    <row r="1707" customFormat="false" ht="13.8" hidden="false" customHeight="false" outlineLevel="0" collapsed="false">
      <c r="A1707" s="1" t="s">
        <v>1755</v>
      </c>
      <c r="B1707" s="1" t="n">
        <v>52.56</v>
      </c>
      <c r="C1707" s="1" t="n">
        <v>146.51</v>
      </c>
    </row>
    <row r="1708" customFormat="false" ht="13.8" hidden="false" customHeight="false" outlineLevel="0" collapsed="false">
      <c r="A1708" s="1" t="s">
        <v>1756</v>
      </c>
      <c r="B1708" s="1" t="n">
        <v>52</v>
      </c>
      <c r="C1708" s="1" t="n">
        <v>144.56</v>
      </c>
    </row>
    <row r="1709" customFormat="false" ht="13.8" hidden="false" customHeight="false" outlineLevel="0" collapsed="false">
      <c r="A1709" s="1" t="s">
        <v>1757</v>
      </c>
      <c r="B1709" s="1" t="n">
        <v>52</v>
      </c>
      <c r="C1709" s="1" t="n">
        <v>144.94</v>
      </c>
    </row>
    <row r="1710" customFormat="false" ht="13.8" hidden="false" customHeight="false" outlineLevel="0" collapsed="false">
      <c r="A1710" s="1" t="s">
        <v>1758</v>
      </c>
      <c r="B1710" s="1" t="n">
        <v>48.81</v>
      </c>
      <c r="C1710" s="1" t="n">
        <v>147.87</v>
      </c>
    </row>
    <row r="1711" customFormat="false" ht="13.8" hidden="false" customHeight="false" outlineLevel="0" collapsed="false">
      <c r="A1711" s="1" t="s">
        <v>1759</v>
      </c>
      <c r="B1711" s="1" t="n">
        <v>48.58</v>
      </c>
      <c r="C1711" s="1" t="n">
        <v>146.36</v>
      </c>
    </row>
    <row r="1712" customFormat="false" ht="13.8" hidden="false" customHeight="false" outlineLevel="0" collapsed="false">
      <c r="A1712" s="1" t="s">
        <v>1760</v>
      </c>
      <c r="B1712" s="1" t="n">
        <v>47.52</v>
      </c>
      <c r="C1712" s="1" t="n">
        <v>145.16</v>
      </c>
    </row>
    <row r="1713" customFormat="false" ht="13.8" hidden="false" customHeight="false" outlineLevel="0" collapsed="false">
      <c r="A1713" s="1" t="s">
        <v>1761</v>
      </c>
      <c r="B1713" s="1" t="n">
        <v>45.51</v>
      </c>
      <c r="C1713" s="1" t="n">
        <v>144.54</v>
      </c>
    </row>
    <row r="1714" customFormat="false" ht="13.8" hidden="false" customHeight="false" outlineLevel="0" collapsed="false">
      <c r="A1714" s="1" t="s">
        <v>1762</v>
      </c>
      <c r="B1714" s="1" t="n">
        <v>45.52</v>
      </c>
      <c r="C1714" s="1" t="n">
        <v>144.47</v>
      </c>
    </row>
    <row r="1715" customFormat="false" ht="13.8" hidden="false" customHeight="false" outlineLevel="0" collapsed="false">
      <c r="A1715" s="1" t="s">
        <v>1763</v>
      </c>
      <c r="B1715" s="1" t="n">
        <v>55.17</v>
      </c>
      <c r="C1715" s="1" t="n">
        <v>3.15</v>
      </c>
    </row>
    <row r="1716" customFormat="false" ht="13.8" hidden="false" customHeight="false" outlineLevel="0" collapsed="false">
      <c r="A1716" s="1" t="s">
        <v>1764</v>
      </c>
      <c r="B1716" s="1" t="n">
        <v>54.72</v>
      </c>
      <c r="C1716" s="1" t="n">
        <v>3.68</v>
      </c>
    </row>
    <row r="1717" customFormat="false" ht="13.8" hidden="false" customHeight="false" outlineLevel="0" collapsed="false">
      <c r="A1717" s="1" t="s">
        <v>1765</v>
      </c>
      <c r="B1717" s="1" t="n">
        <v>54.4</v>
      </c>
      <c r="C1717" s="1" t="n">
        <v>4.35</v>
      </c>
    </row>
    <row r="1718" customFormat="false" ht="13.8" hidden="false" customHeight="false" outlineLevel="0" collapsed="false">
      <c r="A1718" s="1" t="s">
        <v>1766</v>
      </c>
      <c r="B1718" s="1" t="n">
        <v>54.13</v>
      </c>
      <c r="C1718" s="1" t="n">
        <v>4.33</v>
      </c>
    </row>
    <row r="1719" customFormat="false" ht="13.8" hidden="false" customHeight="false" outlineLevel="0" collapsed="false">
      <c r="A1719" s="1" t="s">
        <v>1767</v>
      </c>
      <c r="B1719" s="1" t="n">
        <v>53.92</v>
      </c>
      <c r="C1719" s="1" t="n">
        <v>4.6</v>
      </c>
    </row>
    <row r="1720" customFormat="false" ht="13.8" hidden="false" customHeight="false" outlineLevel="0" collapsed="false">
      <c r="A1720" s="1" t="s">
        <v>1768</v>
      </c>
      <c r="B1720" s="1" t="n">
        <v>53.77</v>
      </c>
      <c r="C1720" s="1" t="n">
        <v>4.77</v>
      </c>
    </row>
    <row r="1721" customFormat="false" ht="13.8" hidden="false" customHeight="false" outlineLevel="0" collapsed="false">
      <c r="A1721" s="1" t="s">
        <v>1769</v>
      </c>
      <c r="B1721" s="1" t="n">
        <v>-20.9733333</v>
      </c>
      <c r="C1721" s="1" t="n">
        <v>35.75</v>
      </c>
    </row>
    <row r="1722" customFormat="false" ht="13.8" hidden="false" customHeight="false" outlineLevel="0" collapsed="false">
      <c r="A1722" s="1" t="s">
        <v>1770</v>
      </c>
      <c r="B1722" s="1" t="n">
        <v>-19.3333333</v>
      </c>
      <c r="C1722" s="1" t="n">
        <v>36.93</v>
      </c>
    </row>
    <row r="1723" customFormat="false" ht="13.8" hidden="false" customHeight="false" outlineLevel="0" collapsed="false">
      <c r="A1723" s="1" t="s">
        <v>1771</v>
      </c>
      <c r="B1723" s="1" t="n">
        <v>-19.19</v>
      </c>
      <c r="C1723" s="1" t="n">
        <v>38.17</v>
      </c>
    </row>
    <row r="1724" customFormat="false" ht="13.8" hidden="false" customHeight="false" outlineLevel="0" collapsed="false">
      <c r="A1724" s="1" t="s">
        <v>1772</v>
      </c>
      <c r="B1724" s="1" t="n">
        <v>-17.7133333</v>
      </c>
      <c r="C1724" s="1" t="n">
        <v>38.1366667</v>
      </c>
    </row>
    <row r="1725" customFormat="false" ht="13.8" hidden="false" customHeight="false" outlineLevel="0" collapsed="false">
      <c r="A1725" s="1" t="s">
        <v>1773</v>
      </c>
      <c r="B1725" s="1" t="n">
        <v>-15.1233333</v>
      </c>
      <c r="C1725" s="1" t="n">
        <v>40.7633333</v>
      </c>
    </row>
    <row r="1726" customFormat="false" ht="13.8" hidden="false" customHeight="false" outlineLevel="0" collapsed="false">
      <c r="A1726" s="1" t="s">
        <v>1774</v>
      </c>
      <c r="B1726" s="1" t="n">
        <v>-19.2633333</v>
      </c>
      <c r="C1726" s="1" t="n">
        <v>37.4066667</v>
      </c>
    </row>
    <row r="1727" customFormat="false" ht="13.8" hidden="false" customHeight="false" outlineLevel="0" collapsed="false">
      <c r="A1727" s="1" t="s">
        <v>1775</v>
      </c>
      <c r="B1727" s="1" t="n">
        <v>-17.0966667</v>
      </c>
      <c r="C1727" s="1" t="n">
        <v>39.2</v>
      </c>
    </row>
    <row r="1728" customFormat="false" ht="13.8" hidden="false" customHeight="false" outlineLevel="0" collapsed="false">
      <c r="A1728" s="1" t="s">
        <v>1776</v>
      </c>
      <c r="B1728" s="1" t="n">
        <v>-19.7733333</v>
      </c>
      <c r="C1728" s="1" t="n">
        <v>36.6683333</v>
      </c>
    </row>
    <row r="1729" customFormat="false" ht="13.8" hidden="false" customHeight="false" outlineLevel="0" collapsed="false">
      <c r="A1729" s="1" t="s">
        <v>1777</v>
      </c>
      <c r="B1729" s="1" t="n">
        <v>-18.1283333</v>
      </c>
      <c r="C1729" s="1" t="n">
        <v>37.85</v>
      </c>
    </row>
    <row r="1730" customFormat="false" ht="13.8" hidden="false" customHeight="false" outlineLevel="0" collapsed="false">
      <c r="A1730" s="1" t="s">
        <v>1778</v>
      </c>
      <c r="B1730" s="1" t="n">
        <v>-16.0016667</v>
      </c>
      <c r="C1730" s="1" t="n">
        <v>41.3116667</v>
      </c>
    </row>
    <row r="1731" customFormat="false" ht="13.8" hidden="false" customHeight="false" outlineLevel="0" collapsed="false">
      <c r="A1731" s="1" t="s">
        <v>1779</v>
      </c>
      <c r="B1731" s="1" t="n">
        <v>-18.6</v>
      </c>
      <c r="C1731" s="1" t="n">
        <v>37.2333333</v>
      </c>
    </row>
    <row r="1732" customFormat="false" ht="13.8" hidden="false" customHeight="false" outlineLevel="0" collapsed="false">
      <c r="A1732" s="1" t="s">
        <v>1780</v>
      </c>
      <c r="B1732" s="1" t="n">
        <v>-18.1666667</v>
      </c>
      <c r="C1732" s="1" t="n">
        <v>37.5333333</v>
      </c>
    </row>
    <row r="1733" customFormat="false" ht="13.8" hidden="false" customHeight="false" outlineLevel="0" collapsed="false">
      <c r="A1733" s="1" t="s">
        <v>1781</v>
      </c>
      <c r="B1733" s="1" t="n">
        <v>-19.6166667</v>
      </c>
      <c r="C1733" s="1" t="n">
        <v>36.925</v>
      </c>
    </row>
    <row r="1734" customFormat="false" ht="13.8" hidden="false" customHeight="false" outlineLevel="0" collapsed="false">
      <c r="A1734" s="1" t="s">
        <v>1782</v>
      </c>
      <c r="B1734" s="1" t="n">
        <v>-16.1166667</v>
      </c>
      <c r="C1734" s="1" t="n">
        <v>40.2833333</v>
      </c>
    </row>
    <row r="1735" customFormat="false" ht="13.8" hidden="false" customHeight="false" outlineLevel="0" collapsed="false">
      <c r="A1735" s="1" t="s">
        <v>1783</v>
      </c>
      <c r="B1735" s="1" t="n">
        <v>-15.59</v>
      </c>
      <c r="C1735" s="1" t="n">
        <v>40.625</v>
      </c>
    </row>
    <row r="1736" customFormat="false" ht="13.8" hidden="false" customHeight="false" outlineLevel="0" collapsed="false">
      <c r="A1736" s="1" t="s">
        <v>1784</v>
      </c>
      <c r="B1736" s="1" t="n">
        <v>-15</v>
      </c>
      <c r="C1736" s="1" t="n">
        <v>41.4166667</v>
      </c>
    </row>
    <row r="1737" customFormat="false" ht="13.8" hidden="false" customHeight="false" outlineLevel="0" collapsed="false">
      <c r="A1737" s="1" t="s">
        <v>1785</v>
      </c>
      <c r="B1737" s="1" t="n">
        <v>-15.145</v>
      </c>
      <c r="C1737" s="1" t="n">
        <v>40.7033333</v>
      </c>
    </row>
    <row r="1738" customFormat="false" ht="13.8" hidden="false" customHeight="false" outlineLevel="0" collapsed="false">
      <c r="A1738" s="1" t="s">
        <v>1786</v>
      </c>
      <c r="B1738" s="1" t="n">
        <v>-15.5966667</v>
      </c>
      <c r="C1738" s="1" t="n">
        <v>40.6083333</v>
      </c>
    </row>
    <row r="1739" customFormat="false" ht="13.8" hidden="false" customHeight="false" outlineLevel="0" collapsed="false">
      <c r="A1739" s="1" t="s">
        <v>1787</v>
      </c>
      <c r="B1739" s="1" t="n">
        <v>-20</v>
      </c>
      <c r="C1739" s="1" t="n">
        <v>36.7166667</v>
      </c>
    </row>
    <row r="1740" customFormat="false" ht="13.8" hidden="false" customHeight="false" outlineLevel="0" collapsed="false">
      <c r="A1740" s="1" t="s">
        <v>1788</v>
      </c>
      <c r="B1740" s="1" t="n">
        <v>-20</v>
      </c>
      <c r="C1740" s="1" t="n">
        <v>37.0666667</v>
      </c>
    </row>
    <row r="1741" customFormat="false" ht="13.8" hidden="false" customHeight="false" outlineLevel="0" collapsed="false">
      <c r="A1741" s="1" t="s">
        <v>1789</v>
      </c>
      <c r="B1741" s="1" t="n">
        <v>-15.6</v>
      </c>
      <c r="C1741" s="1" t="n">
        <v>40.5866667</v>
      </c>
    </row>
    <row r="1742" customFormat="false" ht="13.8" hidden="false" customHeight="false" outlineLevel="0" collapsed="false">
      <c r="A1742" s="1" t="s">
        <v>1790</v>
      </c>
      <c r="B1742" s="1" t="n">
        <v>-19.8866667</v>
      </c>
      <c r="C1742" s="1" t="n">
        <v>36.5833333</v>
      </c>
    </row>
    <row r="1743" customFormat="false" ht="13.8" hidden="false" customHeight="false" outlineLevel="0" collapsed="false">
      <c r="A1743" s="1" t="s">
        <v>1791</v>
      </c>
      <c r="B1743" s="1" t="n">
        <v>-17.145</v>
      </c>
      <c r="C1743" s="1" t="n">
        <v>39.135</v>
      </c>
    </row>
    <row r="1744" customFormat="false" ht="13.8" hidden="false" customHeight="false" outlineLevel="0" collapsed="false">
      <c r="A1744" s="1" t="s">
        <v>1792</v>
      </c>
      <c r="B1744" s="1" t="n">
        <v>-18.95</v>
      </c>
      <c r="C1744" s="1" t="n">
        <v>37.1333333</v>
      </c>
    </row>
    <row r="1745" customFormat="false" ht="13.8" hidden="false" customHeight="false" outlineLevel="0" collapsed="false">
      <c r="A1745" s="1" t="s">
        <v>1793</v>
      </c>
      <c r="B1745" s="1" t="n">
        <v>-16.6066667</v>
      </c>
      <c r="C1745" s="1" t="n">
        <v>39.78</v>
      </c>
    </row>
    <row r="1746" customFormat="false" ht="13.8" hidden="false" customHeight="false" outlineLevel="0" collapsed="false">
      <c r="A1746" s="1" t="s">
        <v>1794</v>
      </c>
      <c r="B1746" s="1" t="n">
        <v>-17.9016667</v>
      </c>
      <c r="C1746" s="1" t="n">
        <v>37.77</v>
      </c>
    </row>
    <row r="1747" customFormat="false" ht="13.8" hidden="false" customHeight="false" outlineLevel="0" collapsed="false">
      <c r="A1747" s="1" t="s">
        <v>1795</v>
      </c>
      <c r="B1747" s="1" t="n">
        <v>-17.375</v>
      </c>
      <c r="C1747" s="1" t="n">
        <v>38.635</v>
      </c>
    </row>
    <row r="1748" customFormat="false" ht="13.8" hidden="false" customHeight="false" outlineLevel="0" collapsed="false">
      <c r="A1748" s="1" t="s">
        <v>1796</v>
      </c>
      <c r="B1748" s="1" t="n">
        <v>-16.11</v>
      </c>
      <c r="C1748" s="1" t="n">
        <v>40.3116667</v>
      </c>
    </row>
    <row r="1749" customFormat="false" ht="13.8" hidden="false" customHeight="false" outlineLevel="0" collapsed="false">
      <c r="A1749" s="1" t="s">
        <v>1797</v>
      </c>
      <c r="B1749" s="1" t="n">
        <v>-16.1133333</v>
      </c>
      <c r="C1749" s="1" t="n">
        <v>40.29</v>
      </c>
    </row>
    <row r="1750" customFormat="false" ht="13.8" hidden="false" customHeight="false" outlineLevel="0" collapsed="false">
      <c r="A1750" s="1" t="s">
        <v>1798</v>
      </c>
      <c r="B1750" s="1" t="n">
        <v>24.86</v>
      </c>
      <c r="C1750" s="1" t="n">
        <v>64.3</v>
      </c>
    </row>
    <row r="1751" customFormat="false" ht="13.8" hidden="false" customHeight="false" outlineLevel="0" collapsed="false">
      <c r="A1751" s="1" t="s">
        <v>1799</v>
      </c>
      <c r="B1751" s="1" t="n">
        <v>24.86</v>
      </c>
      <c r="C1751" s="1" t="n">
        <v>64.3</v>
      </c>
    </row>
    <row r="1752" customFormat="false" ht="13.8" hidden="false" customHeight="false" outlineLevel="0" collapsed="false">
      <c r="A1752" s="1" t="s">
        <v>1800</v>
      </c>
      <c r="B1752" s="1" t="n">
        <v>24.96</v>
      </c>
      <c r="C1752" s="1" t="n">
        <v>64.3</v>
      </c>
    </row>
    <row r="1753" customFormat="false" ht="13.8" hidden="false" customHeight="false" outlineLevel="0" collapsed="false">
      <c r="A1753" s="1" t="s">
        <v>1801</v>
      </c>
      <c r="B1753" s="1" t="n">
        <v>24.85</v>
      </c>
      <c r="C1753" s="1" t="n">
        <v>64.3</v>
      </c>
    </row>
    <row r="1754" customFormat="false" ht="13.8" hidden="false" customHeight="false" outlineLevel="0" collapsed="false">
      <c r="A1754" s="1" t="s">
        <v>1802</v>
      </c>
      <c r="B1754" s="1" t="n">
        <v>24.88</v>
      </c>
      <c r="C1754" s="1" t="n">
        <v>64.29</v>
      </c>
    </row>
    <row r="1755" customFormat="false" ht="13.8" hidden="false" customHeight="false" outlineLevel="0" collapsed="false">
      <c r="A1755" s="1" t="s">
        <v>1803</v>
      </c>
      <c r="B1755" s="1" t="n">
        <v>24.78</v>
      </c>
      <c r="C1755" s="1" t="n">
        <v>64.31</v>
      </c>
    </row>
    <row r="1756" customFormat="false" ht="13.8" hidden="false" customHeight="false" outlineLevel="0" collapsed="false">
      <c r="A1756" s="1" t="s">
        <v>1804</v>
      </c>
      <c r="B1756" s="1" t="n">
        <v>24.69</v>
      </c>
      <c r="C1756" s="1" t="n">
        <v>64.25</v>
      </c>
    </row>
    <row r="1757" customFormat="false" ht="13.8" hidden="false" customHeight="false" outlineLevel="0" collapsed="false">
      <c r="A1757" s="1" t="s">
        <v>1805</v>
      </c>
      <c r="B1757" s="1" t="n">
        <v>24.81</v>
      </c>
      <c r="C1757" s="1" t="n">
        <v>64.33</v>
      </c>
    </row>
    <row r="1758" customFormat="false" ht="13.8" hidden="false" customHeight="false" outlineLevel="0" collapsed="false">
      <c r="A1758" s="1" t="s">
        <v>1806</v>
      </c>
      <c r="B1758" s="1" t="n">
        <v>24.9</v>
      </c>
      <c r="C1758" s="1" t="n">
        <v>64.29</v>
      </c>
    </row>
    <row r="1759" customFormat="false" ht="13.8" hidden="false" customHeight="false" outlineLevel="0" collapsed="false">
      <c r="A1759" s="1" t="s">
        <v>1807</v>
      </c>
      <c r="B1759" s="1" t="n">
        <v>24.83</v>
      </c>
      <c r="C1759" s="1" t="n">
        <v>65.92</v>
      </c>
    </row>
    <row r="1760" customFormat="false" ht="13.8" hidden="false" customHeight="false" outlineLevel="0" collapsed="false">
      <c r="A1760" s="1" t="s">
        <v>1808</v>
      </c>
      <c r="B1760" s="1" t="n">
        <v>24.61</v>
      </c>
      <c r="C1760" s="1" t="n">
        <v>65.98</v>
      </c>
    </row>
    <row r="1761" customFormat="false" ht="13.8" hidden="false" customHeight="false" outlineLevel="0" collapsed="false">
      <c r="A1761" s="1" t="s">
        <v>1809</v>
      </c>
      <c r="B1761" s="1" t="n">
        <v>24.62</v>
      </c>
      <c r="C1761" s="1" t="n">
        <v>66.02</v>
      </c>
    </row>
    <row r="1762" customFormat="false" ht="13.8" hidden="false" customHeight="false" outlineLevel="0" collapsed="false">
      <c r="A1762" s="1" t="s">
        <v>1810</v>
      </c>
      <c r="B1762" s="1" t="n">
        <v>24.55</v>
      </c>
      <c r="C1762" s="1" t="n">
        <v>65.7</v>
      </c>
    </row>
    <row r="1763" customFormat="false" ht="13.8" hidden="false" customHeight="false" outlineLevel="0" collapsed="false">
      <c r="A1763" s="1" t="s">
        <v>1811</v>
      </c>
      <c r="B1763" s="1" t="n">
        <v>24.81</v>
      </c>
      <c r="C1763" s="1" t="n">
        <v>65.92</v>
      </c>
    </row>
    <row r="1764" customFormat="false" ht="13.8" hidden="false" customHeight="false" outlineLevel="0" collapsed="false">
      <c r="A1764" s="1" t="s">
        <v>1812</v>
      </c>
      <c r="B1764" s="1" t="n">
        <v>24.53</v>
      </c>
      <c r="C1764" s="1" t="n">
        <v>65.47</v>
      </c>
    </row>
    <row r="1765" customFormat="false" ht="13.8" hidden="false" customHeight="false" outlineLevel="0" collapsed="false">
      <c r="A1765" s="1" t="s">
        <v>1813</v>
      </c>
      <c r="B1765" s="1" t="n">
        <v>24.78</v>
      </c>
      <c r="C1765" s="1" t="n">
        <v>65.82</v>
      </c>
    </row>
    <row r="1766" customFormat="false" ht="13.8" hidden="false" customHeight="false" outlineLevel="0" collapsed="false">
      <c r="A1766" s="1" t="s">
        <v>1814</v>
      </c>
      <c r="B1766" s="1" t="n">
        <v>24.64</v>
      </c>
      <c r="C1766" s="1" t="n">
        <v>66.16</v>
      </c>
    </row>
    <row r="1767" customFormat="false" ht="13.8" hidden="false" customHeight="false" outlineLevel="0" collapsed="false">
      <c r="A1767" s="1" t="s">
        <v>1815</v>
      </c>
      <c r="B1767" s="1" t="n">
        <v>24.89</v>
      </c>
      <c r="C1767" s="1" t="n">
        <v>66.07</v>
      </c>
    </row>
    <row r="1768" customFormat="false" ht="13.8" hidden="false" customHeight="false" outlineLevel="0" collapsed="false">
      <c r="A1768" s="1" t="s">
        <v>1816</v>
      </c>
      <c r="B1768" s="1" t="n">
        <v>24.65</v>
      </c>
      <c r="C1768" s="1" t="n">
        <v>65.76</v>
      </c>
    </row>
    <row r="1769" customFormat="false" ht="13.8" hidden="false" customHeight="false" outlineLevel="0" collapsed="false">
      <c r="A1769" s="1" t="s">
        <v>1817</v>
      </c>
      <c r="B1769" s="1" t="n">
        <v>24.68</v>
      </c>
      <c r="C1769" s="1" t="n">
        <v>65.69</v>
      </c>
    </row>
    <row r="1770" customFormat="false" ht="13.8" hidden="false" customHeight="false" outlineLevel="0" collapsed="false">
      <c r="A1770" s="1" t="s">
        <v>1818</v>
      </c>
      <c r="B1770" s="1" t="n">
        <v>23.59</v>
      </c>
      <c r="C1770" s="1" t="n">
        <v>64.22</v>
      </c>
    </row>
    <row r="1771" customFormat="false" ht="13.8" hidden="false" customHeight="false" outlineLevel="0" collapsed="false">
      <c r="A1771" s="1" t="s">
        <v>1819</v>
      </c>
      <c r="B1771" s="1" t="n">
        <v>22.49</v>
      </c>
      <c r="C1771" s="1" t="n">
        <v>65.65</v>
      </c>
    </row>
    <row r="1772" customFormat="false" ht="13.8" hidden="false" customHeight="false" outlineLevel="0" collapsed="false">
      <c r="A1772" s="1" t="s">
        <v>1820</v>
      </c>
      <c r="B1772" s="1" t="n">
        <v>23.17</v>
      </c>
      <c r="C1772" s="1" t="n">
        <v>66.47</v>
      </c>
    </row>
    <row r="1773" customFormat="false" ht="13.8" hidden="false" customHeight="false" outlineLevel="0" collapsed="false">
      <c r="A1773" s="1" t="s">
        <v>1821</v>
      </c>
      <c r="B1773" s="1" t="n">
        <v>22.93</v>
      </c>
      <c r="C1773" s="1" t="n">
        <v>66.35</v>
      </c>
    </row>
    <row r="1774" customFormat="false" ht="13.8" hidden="false" customHeight="false" outlineLevel="0" collapsed="false">
      <c r="A1774" s="1" t="s">
        <v>1822</v>
      </c>
      <c r="B1774" s="1" t="n">
        <v>23.06</v>
      </c>
      <c r="C1774" s="1" t="n">
        <v>66.51</v>
      </c>
    </row>
    <row r="1775" customFormat="false" ht="13.8" hidden="false" customHeight="false" outlineLevel="0" collapsed="false">
      <c r="A1775" s="1" t="s">
        <v>1823</v>
      </c>
      <c r="B1775" s="1" t="n">
        <v>23.12</v>
      </c>
      <c r="C1775" s="1" t="n">
        <v>66.5</v>
      </c>
    </row>
    <row r="1776" customFormat="false" ht="13.8" hidden="false" customHeight="false" outlineLevel="0" collapsed="false">
      <c r="A1776" s="1" t="s">
        <v>1824</v>
      </c>
      <c r="B1776" s="1" t="n">
        <v>23.19</v>
      </c>
      <c r="C1776" s="1" t="n">
        <v>66.61</v>
      </c>
    </row>
    <row r="1777" customFormat="false" ht="13.8" hidden="false" customHeight="false" outlineLevel="0" collapsed="false">
      <c r="A1777" s="1" t="s">
        <v>1825</v>
      </c>
      <c r="B1777" s="1" t="n">
        <v>22.73</v>
      </c>
      <c r="C1777" s="1" t="n">
        <v>66.19</v>
      </c>
    </row>
    <row r="1778" customFormat="false" ht="13.8" hidden="false" customHeight="false" outlineLevel="0" collapsed="false">
      <c r="A1778" s="1" t="s">
        <v>1826</v>
      </c>
      <c r="B1778" s="1" t="n">
        <v>23.47</v>
      </c>
      <c r="C1778" s="1" t="n">
        <v>66.89</v>
      </c>
    </row>
    <row r="1779" customFormat="false" ht="13.8" hidden="false" customHeight="false" outlineLevel="0" collapsed="false">
      <c r="A1779" s="1" t="s">
        <v>1827</v>
      </c>
      <c r="B1779" s="1" t="n">
        <v>23.28</v>
      </c>
      <c r="C1779" s="1" t="n">
        <v>66.71</v>
      </c>
    </row>
    <row r="1780" customFormat="false" ht="13.8" hidden="false" customHeight="false" outlineLevel="0" collapsed="false">
      <c r="A1780" s="1" t="s">
        <v>1828</v>
      </c>
      <c r="B1780" s="1" t="n">
        <v>23.24</v>
      </c>
      <c r="C1780" s="1" t="n">
        <v>66.67</v>
      </c>
    </row>
    <row r="1781" customFormat="false" ht="13.8" hidden="false" customHeight="false" outlineLevel="0" collapsed="false">
      <c r="A1781" s="1" t="s">
        <v>1829</v>
      </c>
      <c r="B1781" s="1" t="n">
        <v>23.18</v>
      </c>
      <c r="C1781" s="1" t="n">
        <v>66.49</v>
      </c>
    </row>
    <row r="1782" customFormat="false" ht="13.8" hidden="false" customHeight="false" outlineLevel="0" collapsed="false">
      <c r="A1782" s="1" t="s">
        <v>1830</v>
      </c>
      <c r="B1782" s="1" t="n">
        <v>24.78</v>
      </c>
      <c r="C1782" s="1" t="n">
        <v>65.83</v>
      </c>
    </row>
    <row r="1783" customFormat="false" ht="13.8" hidden="false" customHeight="false" outlineLevel="0" collapsed="false">
      <c r="A1783" s="1" t="s">
        <v>1831</v>
      </c>
      <c r="B1783" s="1" t="n">
        <v>24.75</v>
      </c>
      <c r="C1783" s="1" t="n">
        <v>65.74</v>
      </c>
    </row>
    <row r="1784" customFormat="false" ht="13.8" hidden="false" customHeight="false" outlineLevel="0" collapsed="false">
      <c r="A1784" s="1" t="s">
        <v>1832</v>
      </c>
      <c r="B1784" s="1" t="n">
        <v>24.61</v>
      </c>
      <c r="C1784" s="1" t="n">
        <v>65.59</v>
      </c>
    </row>
    <row r="1785" customFormat="false" ht="13.8" hidden="false" customHeight="false" outlineLevel="0" collapsed="false">
      <c r="A1785" s="1" t="s">
        <v>1833</v>
      </c>
      <c r="B1785" s="1" t="n">
        <v>24.83</v>
      </c>
      <c r="C1785" s="1" t="n">
        <v>65.91</v>
      </c>
    </row>
    <row r="1786" customFormat="false" ht="13.8" hidden="false" customHeight="false" outlineLevel="0" collapsed="false">
      <c r="A1786" s="1" t="s">
        <v>1834</v>
      </c>
      <c r="B1786" s="1" t="n">
        <v>25.04</v>
      </c>
      <c r="C1786" s="1" t="n">
        <v>65.23</v>
      </c>
    </row>
    <row r="1787" customFormat="false" ht="13.8" hidden="false" customHeight="false" outlineLevel="0" collapsed="false">
      <c r="A1787" s="1" t="s">
        <v>1835</v>
      </c>
      <c r="B1787" s="1" t="n">
        <v>24.93</v>
      </c>
      <c r="C1787" s="1" t="n">
        <v>66.15</v>
      </c>
    </row>
    <row r="1788" customFormat="false" ht="13.8" hidden="false" customHeight="false" outlineLevel="0" collapsed="false">
      <c r="A1788" s="1" t="s">
        <v>1836</v>
      </c>
      <c r="B1788" s="1" t="n">
        <v>23.22</v>
      </c>
      <c r="C1788" s="1" t="n">
        <v>66.64</v>
      </c>
    </row>
    <row r="1789" customFormat="false" ht="13.8" hidden="false" customHeight="false" outlineLevel="0" collapsed="false">
      <c r="A1789" s="1" t="s">
        <v>1837</v>
      </c>
      <c r="B1789" s="1" t="n">
        <v>22.79</v>
      </c>
      <c r="C1789" s="1" t="n">
        <v>67.06</v>
      </c>
    </row>
    <row r="1790" customFormat="false" ht="13.8" hidden="false" customHeight="false" outlineLevel="0" collapsed="false">
      <c r="A1790" s="1" t="s">
        <v>1838</v>
      </c>
      <c r="B1790" s="1" t="n">
        <v>22.64</v>
      </c>
      <c r="C1790" s="1" t="n">
        <v>66.82</v>
      </c>
    </row>
    <row r="1791" customFormat="false" ht="13.8" hidden="false" customHeight="false" outlineLevel="0" collapsed="false">
      <c r="A1791" s="1" t="s">
        <v>1839</v>
      </c>
      <c r="B1791" s="1" t="n">
        <v>23.04</v>
      </c>
      <c r="C1791" s="1" t="n">
        <v>66.88</v>
      </c>
    </row>
    <row r="1792" customFormat="false" ht="13.8" hidden="false" customHeight="false" outlineLevel="0" collapsed="false">
      <c r="A1792" s="1" t="s">
        <v>1840</v>
      </c>
      <c r="B1792" s="1" t="n">
        <v>22.66</v>
      </c>
      <c r="C1792" s="1" t="n">
        <v>66.71</v>
      </c>
    </row>
    <row r="1793" customFormat="false" ht="13.8" hidden="false" customHeight="false" outlineLevel="0" collapsed="false">
      <c r="A1793" s="1" t="s">
        <v>1841</v>
      </c>
      <c r="B1793" s="1" t="n">
        <v>25.41</v>
      </c>
      <c r="C1793" s="1" t="n">
        <v>65.61</v>
      </c>
    </row>
    <row r="1794" customFormat="false" ht="13.8" hidden="false" customHeight="false" outlineLevel="0" collapsed="false">
      <c r="A1794" s="1" t="s">
        <v>1842</v>
      </c>
      <c r="B1794" s="1" t="n">
        <v>25.23</v>
      </c>
      <c r="C1794" s="1" t="n">
        <v>66</v>
      </c>
    </row>
    <row r="1795" customFormat="false" ht="13.8" hidden="false" customHeight="false" outlineLevel="0" collapsed="false">
      <c r="A1795" s="1" t="s">
        <v>1843</v>
      </c>
      <c r="B1795" s="1" t="n">
        <v>25.1</v>
      </c>
      <c r="C1795" s="1" t="n">
        <v>66</v>
      </c>
    </row>
    <row r="1796" customFormat="false" ht="13.8" hidden="false" customHeight="false" outlineLevel="0" collapsed="false">
      <c r="A1796" s="1" t="s">
        <v>1844</v>
      </c>
      <c r="B1796" s="1" t="n">
        <v>24.17</v>
      </c>
      <c r="C1796" s="1" t="n">
        <v>66</v>
      </c>
    </row>
    <row r="1797" customFormat="false" ht="13.8" hidden="false" customHeight="false" outlineLevel="0" collapsed="false">
      <c r="A1797" s="1" t="s">
        <v>1845</v>
      </c>
      <c r="B1797" s="1" t="n">
        <v>24.76</v>
      </c>
      <c r="C1797" s="1" t="n">
        <v>66.68</v>
      </c>
    </row>
    <row r="1798" customFormat="false" ht="13.8" hidden="false" customHeight="false" outlineLevel="0" collapsed="false">
      <c r="A1798" s="1" t="s">
        <v>1846</v>
      </c>
      <c r="B1798" s="1" t="n">
        <v>24.57</v>
      </c>
      <c r="C1798" s="1" t="n">
        <v>67</v>
      </c>
    </row>
    <row r="1799" customFormat="false" ht="13.8" hidden="false" customHeight="false" outlineLevel="0" collapsed="false">
      <c r="A1799" s="1" t="s">
        <v>1847</v>
      </c>
      <c r="B1799" s="1" t="n">
        <v>24.21</v>
      </c>
      <c r="C1799" s="1" t="n">
        <v>67.02</v>
      </c>
    </row>
    <row r="1800" customFormat="false" ht="13.8" hidden="false" customHeight="false" outlineLevel="0" collapsed="false">
      <c r="A1800" s="1" t="s">
        <v>1848</v>
      </c>
      <c r="B1800" s="1" t="n">
        <v>23.26</v>
      </c>
      <c r="C1800" s="1" t="n">
        <v>66.92</v>
      </c>
    </row>
    <row r="1801" customFormat="false" ht="13.8" hidden="false" customHeight="false" outlineLevel="0" collapsed="false">
      <c r="A1801" s="1" t="s">
        <v>1849</v>
      </c>
      <c r="B1801" s="1" t="n">
        <v>22.92</v>
      </c>
      <c r="C1801" s="1" t="n">
        <v>66.9</v>
      </c>
    </row>
    <row r="1802" customFormat="false" ht="13.8" hidden="false" customHeight="false" outlineLevel="0" collapsed="false">
      <c r="A1802" s="1" t="s">
        <v>1850</v>
      </c>
      <c r="B1802" s="1" t="n">
        <v>22.92</v>
      </c>
      <c r="C1802" s="1" t="n">
        <v>67.01</v>
      </c>
    </row>
    <row r="1803" customFormat="false" ht="13.8" hidden="false" customHeight="false" outlineLevel="0" collapsed="false">
      <c r="A1803" s="1" t="s">
        <v>1851</v>
      </c>
      <c r="B1803" s="1" t="n">
        <v>23.23</v>
      </c>
      <c r="C1803" s="1" t="n">
        <v>67.63</v>
      </c>
    </row>
    <row r="1804" customFormat="false" ht="13.8" hidden="false" customHeight="false" outlineLevel="0" collapsed="false">
      <c r="A1804" s="1" t="s">
        <v>1852</v>
      </c>
      <c r="B1804" s="1" t="n">
        <v>24.75</v>
      </c>
      <c r="C1804" s="1" t="n">
        <v>65.77</v>
      </c>
    </row>
    <row r="1805" customFormat="false" ht="13.8" hidden="false" customHeight="false" outlineLevel="0" collapsed="false">
      <c r="A1805" s="1" t="s">
        <v>1853</v>
      </c>
      <c r="B1805" s="1" t="n">
        <v>24.63</v>
      </c>
      <c r="C1805" s="1" t="n">
        <v>66.08</v>
      </c>
    </row>
    <row r="1806" customFormat="false" ht="13.8" hidden="false" customHeight="false" outlineLevel="0" collapsed="false">
      <c r="A1806" s="1" t="s">
        <v>1854</v>
      </c>
      <c r="B1806" s="1" t="n">
        <v>24.63</v>
      </c>
      <c r="C1806" s="1" t="n">
        <v>66.08</v>
      </c>
    </row>
    <row r="1807" customFormat="false" ht="13.8" hidden="false" customHeight="false" outlineLevel="0" collapsed="false">
      <c r="A1807" s="1" t="s">
        <v>1855</v>
      </c>
      <c r="B1807" s="1" t="n">
        <v>24.64</v>
      </c>
      <c r="C1807" s="1" t="n">
        <v>66.07</v>
      </c>
    </row>
    <row r="1808" customFormat="false" ht="13.8" hidden="false" customHeight="false" outlineLevel="0" collapsed="false">
      <c r="A1808" s="1" t="s">
        <v>1856</v>
      </c>
      <c r="B1808" s="1" t="n">
        <v>24.64</v>
      </c>
      <c r="C1808" s="1" t="n">
        <v>66.05</v>
      </c>
    </row>
    <row r="1809" customFormat="false" ht="13.8" hidden="false" customHeight="false" outlineLevel="0" collapsed="false">
      <c r="A1809" s="1" t="s">
        <v>1857</v>
      </c>
      <c r="B1809" s="1" t="n">
        <v>24.65</v>
      </c>
      <c r="C1809" s="1" t="n">
        <v>66.02</v>
      </c>
    </row>
    <row r="1810" customFormat="false" ht="13.8" hidden="false" customHeight="false" outlineLevel="0" collapsed="false">
      <c r="A1810" s="1" t="s">
        <v>1858</v>
      </c>
      <c r="B1810" s="1" t="n">
        <v>15.01595</v>
      </c>
      <c r="C1810" s="1" t="n">
        <v>-30.56016</v>
      </c>
    </row>
    <row r="1811" customFormat="false" ht="13.8" hidden="false" customHeight="false" outlineLevel="0" collapsed="false">
      <c r="A1811" s="1" t="s">
        <v>1859</v>
      </c>
      <c r="B1811" s="1" t="n">
        <v>15.01595</v>
      </c>
      <c r="C1811" s="1" t="n">
        <v>-30.56016</v>
      </c>
    </row>
    <row r="1812" customFormat="false" ht="13.8" hidden="false" customHeight="false" outlineLevel="0" collapsed="false">
      <c r="A1812" s="1" t="s">
        <v>1860</v>
      </c>
      <c r="B1812" s="1" t="n">
        <v>15.01595</v>
      </c>
      <c r="C1812" s="1" t="n">
        <v>-30.56016</v>
      </c>
    </row>
    <row r="1813" customFormat="false" ht="13.8" hidden="false" customHeight="false" outlineLevel="0" collapsed="false">
      <c r="A1813" s="1" t="s">
        <v>1861</v>
      </c>
      <c r="B1813" s="1" t="n">
        <v>13.16098</v>
      </c>
      <c r="C1813" s="1" t="n">
        <v>-36.20921</v>
      </c>
    </row>
    <row r="1814" customFormat="false" ht="13.8" hidden="false" customHeight="false" outlineLevel="0" collapsed="false">
      <c r="A1814" s="1" t="s">
        <v>1862</v>
      </c>
      <c r="B1814" s="1" t="n">
        <v>13.16098</v>
      </c>
      <c r="C1814" s="1" t="n">
        <v>-36.20921</v>
      </c>
    </row>
    <row r="1815" customFormat="false" ht="13.8" hidden="false" customHeight="false" outlineLevel="0" collapsed="false">
      <c r="A1815" s="1" t="s">
        <v>1863</v>
      </c>
      <c r="B1815" s="1" t="n">
        <v>13.16098</v>
      </c>
      <c r="C1815" s="1" t="n">
        <v>-36.20921</v>
      </c>
    </row>
    <row r="1816" customFormat="false" ht="13.8" hidden="false" customHeight="false" outlineLevel="0" collapsed="false">
      <c r="A1816" s="1" t="s">
        <v>1864</v>
      </c>
      <c r="B1816" s="1" t="n">
        <v>10.82893</v>
      </c>
      <c r="C1816" s="1" t="n">
        <v>-40.47004</v>
      </c>
    </row>
    <row r="1817" customFormat="false" ht="13.8" hidden="false" customHeight="false" outlineLevel="0" collapsed="false">
      <c r="A1817" s="1" t="s">
        <v>1865</v>
      </c>
      <c r="B1817" s="1" t="n">
        <v>10.82893</v>
      </c>
      <c r="C1817" s="1" t="n">
        <v>-40.47004</v>
      </c>
    </row>
    <row r="1818" customFormat="false" ht="13.8" hidden="false" customHeight="false" outlineLevel="0" collapsed="false">
      <c r="A1818" s="1" t="s">
        <v>1866</v>
      </c>
      <c r="B1818" s="1" t="n">
        <v>10.82893</v>
      </c>
      <c r="C1818" s="1" t="n">
        <v>-40.47004</v>
      </c>
    </row>
    <row r="1819" customFormat="false" ht="13.8" hidden="false" customHeight="false" outlineLevel="0" collapsed="false">
      <c r="A1819" s="1" t="s">
        <v>1867</v>
      </c>
      <c r="B1819" s="1" t="n">
        <v>7.519939</v>
      </c>
      <c r="C1819" s="1" t="n">
        <v>-44.28339</v>
      </c>
    </row>
    <row r="1820" customFormat="false" ht="13.8" hidden="false" customHeight="false" outlineLevel="0" collapsed="false">
      <c r="A1820" s="1" t="s">
        <v>1868</v>
      </c>
      <c r="B1820" s="1" t="n">
        <v>7.519939</v>
      </c>
      <c r="C1820" s="1" t="n">
        <v>-44.28339</v>
      </c>
    </row>
    <row r="1821" customFormat="false" ht="13.8" hidden="false" customHeight="false" outlineLevel="0" collapsed="false">
      <c r="A1821" s="1" t="s">
        <v>1869</v>
      </c>
      <c r="B1821" s="1" t="n">
        <v>7.519939</v>
      </c>
      <c r="C1821" s="1" t="n">
        <v>-44.28339</v>
      </c>
    </row>
    <row r="1822" customFormat="false" ht="13.8" hidden="false" customHeight="false" outlineLevel="0" collapsed="false">
      <c r="A1822" s="1" t="s">
        <v>1870</v>
      </c>
      <c r="B1822" s="1" t="n">
        <v>6.487358</v>
      </c>
      <c r="C1822" s="1" t="n">
        <v>-45.44971</v>
      </c>
    </row>
    <row r="1823" customFormat="false" ht="13.8" hidden="false" customHeight="false" outlineLevel="0" collapsed="false">
      <c r="A1823" s="1" t="s">
        <v>1871</v>
      </c>
      <c r="B1823" s="1" t="n">
        <v>6.487358</v>
      </c>
      <c r="C1823" s="1" t="n">
        <v>-45.44971</v>
      </c>
    </row>
    <row r="1824" customFormat="false" ht="13.8" hidden="false" customHeight="false" outlineLevel="0" collapsed="false">
      <c r="A1824" s="1" t="s">
        <v>1872</v>
      </c>
      <c r="B1824" s="1" t="n">
        <v>6.487358</v>
      </c>
      <c r="C1824" s="1" t="n">
        <v>-45.44971</v>
      </c>
    </row>
    <row r="1825" customFormat="false" ht="13.8" hidden="false" customHeight="false" outlineLevel="0" collapsed="false">
      <c r="A1825" s="1" t="s">
        <v>1873</v>
      </c>
      <c r="B1825" s="1" t="n">
        <v>5.596155</v>
      </c>
      <c r="C1825" s="1" t="n">
        <v>-46.40029</v>
      </c>
    </row>
    <row r="1826" customFormat="false" ht="13.8" hidden="false" customHeight="false" outlineLevel="0" collapsed="false">
      <c r="A1826" s="1" t="s">
        <v>1874</v>
      </c>
      <c r="B1826" s="1" t="n">
        <v>5.596155</v>
      </c>
      <c r="C1826" s="1" t="n">
        <v>-46.40029</v>
      </c>
    </row>
    <row r="1827" customFormat="false" ht="13.8" hidden="false" customHeight="false" outlineLevel="0" collapsed="false">
      <c r="A1827" s="1" t="s">
        <v>1875</v>
      </c>
      <c r="B1827" s="1" t="n">
        <v>5.596155</v>
      </c>
      <c r="C1827" s="1" t="n">
        <v>-46.40029</v>
      </c>
    </row>
    <row r="1828" customFormat="false" ht="13.8" hidden="false" customHeight="false" outlineLevel="0" collapsed="false">
      <c r="A1828" s="1" t="s">
        <v>1876</v>
      </c>
      <c r="B1828" s="1" t="n">
        <v>6.68407</v>
      </c>
      <c r="C1828" s="1" t="n">
        <v>-47.48756</v>
      </c>
    </row>
    <row r="1829" customFormat="false" ht="13.8" hidden="false" customHeight="false" outlineLevel="0" collapsed="false">
      <c r="A1829" s="1" t="s">
        <v>1877</v>
      </c>
      <c r="B1829" s="1" t="n">
        <v>6.68407</v>
      </c>
      <c r="C1829" s="1" t="n">
        <v>-47.48756</v>
      </c>
    </row>
    <row r="1830" customFormat="false" ht="13.8" hidden="false" customHeight="false" outlineLevel="0" collapsed="false">
      <c r="A1830" s="1" t="s">
        <v>1878</v>
      </c>
      <c r="B1830" s="1" t="n">
        <v>6.68407</v>
      </c>
      <c r="C1830" s="1" t="n">
        <v>-47.48756</v>
      </c>
    </row>
    <row r="1831" customFormat="false" ht="13.8" hidden="false" customHeight="false" outlineLevel="0" collapsed="false">
      <c r="A1831" s="1" t="s">
        <v>1879</v>
      </c>
      <c r="B1831" s="1" t="n">
        <v>5.529983</v>
      </c>
      <c r="C1831" s="1" t="n">
        <v>-51.49104</v>
      </c>
    </row>
    <row r="1832" customFormat="false" ht="13.8" hidden="false" customHeight="false" outlineLevel="0" collapsed="false">
      <c r="A1832" s="1" t="s">
        <v>1880</v>
      </c>
      <c r="B1832" s="1" t="n">
        <v>6.067352</v>
      </c>
      <c r="C1832" s="1" t="n">
        <v>-52.46148</v>
      </c>
    </row>
    <row r="1833" customFormat="false" ht="13.8" hidden="false" customHeight="false" outlineLevel="0" collapsed="false">
      <c r="A1833" s="1" t="s">
        <v>1881</v>
      </c>
      <c r="B1833" s="1" t="n">
        <v>6.067352</v>
      </c>
      <c r="C1833" s="1" t="n">
        <v>-52.46148</v>
      </c>
    </row>
    <row r="1834" customFormat="false" ht="13.8" hidden="false" customHeight="false" outlineLevel="0" collapsed="false">
      <c r="A1834" s="1" t="s">
        <v>1882</v>
      </c>
      <c r="B1834" s="1" t="n">
        <v>6.067352</v>
      </c>
      <c r="C1834" s="1" t="n">
        <v>-52.46148</v>
      </c>
    </row>
    <row r="1835" customFormat="false" ht="13.8" hidden="false" customHeight="false" outlineLevel="0" collapsed="false">
      <c r="A1835" s="1" t="s">
        <v>1883</v>
      </c>
      <c r="B1835" s="1" t="n">
        <v>7.59981</v>
      </c>
      <c r="C1835" s="1" t="n">
        <v>-53.0238</v>
      </c>
    </row>
    <row r="1836" customFormat="false" ht="13.8" hidden="false" customHeight="false" outlineLevel="0" collapsed="false">
      <c r="A1836" s="1" t="s">
        <v>1884</v>
      </c>
      <c r="B1836" s="1" t="n">
        <v>7.59981</v>
      </c>
      <c r="C1836" s="1" t="n">
        <v>-53.0238</v>
      </c>
    </row>
    <row r="1837" customFormat="false" ht="13.8" hidden="false" customHeight="false" outlineLevel="0" collapsed="false">
      <c r="A1837" s="1" t="s">
        <v>1885</v>
      </c>
      <c r="B1837" s="1" t="n">
        <v>7.59981</v>
      </c>
      <c r="C1837" s="1" t="n">
        <v>-53.0238</v>
      </c>
    </row>
    <row r="1838" customFormat="false" ht="13.8" hidden="false" customHeight="false" outlineLevel="0" collapsed="false">
      <c r="A1838" s="1" t="s">
        <v>1886</v>
      </c>
      <c r="B1838" s="1" t="n">
        <v>9.533962</v>
      </c>
      <c r="C1838" s="1" t="n">
        <v>-51.31872</v>
      </c>
    </row>
    <row r="1839" customFormat="false" ht="13.8" hidden="false" customHeight="false" outlineLevel="0" collapsed="false">
      <c r="A1839" s="1" t="s">
        <v>1887</v>
      </c>
      <c r="B1839" s="1" t="n">
        <v>9.533962</v>
      </c>
      <c r="C1839" s="1" t="n">
        <v>-51.31872</v>
      </c>
    </row>
    <row r="1840" customFormat="false" ht="13.8" hidden="false" customHeight="false" outlineLevel="0" collapsed="false">
      <c r="A1840" s="1" t="s">
        <v>1888</v>
      </c>
      <c r="B1840" s="1" t="n">
        <v>9.533962</v>
      </c>
      <c r="C1840" s="1" t="n">
        <v>-51.31872</v>
      </c>
    </row>
    <row r="1841" customFormat="false" ht="13.8" hidden="false" customHeight="false" outlineLevel="0" collapsed="false">
      <c r="A1841" s="1" t="s">
        <v>1889</v>
      </c>
      <c r="B1841" s="1" t="n">
        <v>10.22085</v>
      </c>
      <c r="C1841" s="1" t="n">
        <v>-51.8835</v>
      </c>
    </row>
    <row r="1842" customFormat="false" ht="13.8" hidden="false" customHeight="false" outlineLevel="0" collapsed="false">
      <c r="A1842" s="1" t="s">
        <v>1890</v>
      </c>
      <c r="B1842" s="1" t="n">
        <v>10.22085</v>
      </c>
      <c r="C1842" s="1" t="n">
        <v>-51.8835</v>
      </c>
    </row>
    <row r="1843" customFormat="false" ht="13.8" hidden="false" customHeight="false" outlineLevel="0" collapsed="false">
      <c r="A1843" s="1" t="s">
        <v>1891</v>
      </c>
      <c r="B1843" s="1" t="n">
        <v>10.22085</v>
      </c>
      <c r="C1843" s="1" t="n">
        <v>-51.8835</v>
      </c>
    </row>
    <row r="1844" customFormat="false" ht="13.8" hidden="false" customHeight="false" outlineLevel="0" collapsed="false">
      <c r="A1844" s="1" t="s">
        <v>1892</v>
      </c>
      <c r="B1844" s="1" t="n">
        <v>9.904435</v>
      </c>
      <c r="C1844" s="1" t="n">
        <v>-53.27126</v>
      </c>
    </row>
    <row r="1845" customFormat="false" ht="13.8" hidden="false" customHeight="false" outlineLevel="0" collapsed="false">
      <c r="A1845" s="1" t="s">
        <v>1893</v>
      </c>
      <c r="B1845" s="1" t="n">
        <v>9.904435</v>
      </c>
      <c r="C1845" s="1" t="n">
        <v>-53.27126</v>
      </c>
    </row>
    <row r="1846" customFormat="false" ht="13.8" hidden="false" customHeight="false" outlineLevel="0" collapsed="false">
      <c r="A1846" s="1" t="s">
        <v>1894</v>
      </c>
      <c r="B1846" s="1" t="n">
        <v>11.27389</v>
      </c>
      <c r="C1846" s="1" t="n">
        <v>-54.15</v>
      </c>
    </row>
    <row r="1847" customFormat="false" ht="13.8" hidden="false" customHeight="false" outlineLevel="0" collapsed="false">
      <c r="A1847" s="1" t="s">
        <v>1895</v>
      </c>
      <c r="B1847" s="1" t="n">
        <v>11.27389</v>
      </c>
      <c r="C1847" s="1" t="n">
        <v>-54.15</v>
      </c>
    </row>
    <row r="1848" customFormat="false" ht="13.8" hidden="false" customHeight="false" outlineLevel="0" collapsed="false">
      <c r="A1848" s="1" t="s">
        <v>1896</v>
      </c>
      <c r="B1848" s="1" t="n">
        <v>11.27389</v>
      </c>
      <c r="C1848" s="1" t="n">
        <v>-54.15</v>
      </c>
    </row>
    <row r="1849" customFormat="false" ht="13.8" hidden="false" customHeight="false" outlineLevel="0" collapsed="false">
      <c r="A1849" s="1" t="s">
        <v>1897</v>
      </c>
      <c r="B1849" s="1" t="n">
        <v>13.01813</v>
      </c>
      <c r="C1849" s="1" t="n">
        <v>-54.66875</v>
      </c>
    </row>
    <row r="1850" customFormat="false" ht="13.8" hidden="false" customHeight="false" outlineLevel="0" collapsed="false">
      <c r="A1850" s="1" t="s">
        <v>1898</v>
      </c>
      <c r="B1850" s="1" t="n">
        <v>13.01813</v>
      </c>
      <c r="C1850" s="1" t="n">
        <v>-54.66875</v>
      </c>
    </row>
    <row r="1851" customFormat="false" ht="13.8" hidden="false" customHeight="false" outlineLevel="0" collapsed="false">
      <c r="A1851" s="1" t="s">
        <v>1899</v>
      </c>
      <c r="B1851" s="1" t="n">
        <v>13.01813</v>
      </c>
      <c r="C1851" s="1" t="n">
        <v>-54.66875</v>
      </c>
    </row>
    <row r="1852" customFormat="false" ht="13.8" hidden="false" customHeight="false" outlineLevel="0" collapsed="false">
      <c r="A1852" s="1" t="s">
        <v>1900</v>
      </c>
      <c r="B1852" s="1" t="n">
        <v>14.80268</v>
      </c>
      <c r="C1852" s="1" t="n">
        <v>-55.17608</v>
      </c>
    </row>
    <row r="1853" customFormat="false" ht="13.8" hidden="false" customHeight="false" outlineLevel="0" collapsed="false">
      <c r="A1853" s="1" t="s">
        <v>1901</v>
      </c>
      <c r="B1853" s="1" t="n">
        <v>14.80268</v>
      </c>
      <c r="C1853" s="1" t="n">
        <v>-55.17608</v>
      </c>
    </row>
    <row r="1854" customFormat="false" ht="13.8" hidden="false" customHeight="false" outlineLevel="0" collapsed="false">
      <c r="A1854" s="1" t="s">
        <v>1902</v>
      </c>
      <c r="B1854" s="1" t="n">
        <v>14.80268</v>
      </c>
      <c r="C1854" s="1" t="n">
        <v>-55.17608</v>
      </c>
    </row>
    <row r="1855" customFormat="false" ht="13.8" hidden="false" customHeight="false" outlineLevel="0" collapsed="false">
      <c r="A1855" s="1" t="s">
        <v>1903</v>
      </c>
      <c r="B1855" s="1" t="n">
        <v>15.786</v>
      </c>
      <c r="C1855" s="1" t="n">
        <v>-57.05335</v>
      </c>
    </row>
    <row r="1856" customFormat="false" ht="13.8" hidden="false" customHeight="false" outlineLevel="0" collapsed="false">
      <c r="A1856" s="1" t="s">
        <v>1904</v>
      </c>
      <c r="B1856" s="1" t="n">
        <v>15.786</v>
      </c>
      <c r="C1856" s="1" t="n">
        <v>-57.05335</v>
      </c>
    </row>
    <row r="1857" customFormat="false" ht="13.8" hidden="false" customHeight="false" outlineLevel="0" collapsed="false">
      <c r="A1857" s="1" t="s">
        <v>1905</v>
      </c>
      <c r="B1857" s="1" t="n">
        <v>15.786</v>
      </c>
      <c r="C1857" s="1" t="n">
        <v>-57.05335</v>
      </c>
    </row>
    <row r="1858" customFormat="false" ht="13.8" hidden="false" customHeight="false" outlineLevel="0" collapsed="false">
      <c r="A1858" s="1" t="s">
        <v>1906</v>
      </c>
      <c r="B1858" s="1" t="n">
        <v>11.99935</v>
      </c>
      <c r="C1858" s="1" t="n">
        <v>-23.00335</v>
      </c>
    </row>
    <row r="1859" customFormat="false" ht="13.8" hidden="false" customHeight="false" outlineLevel="0" collapsed="false">
      <c r="A1859" s="1" t="s">
        <v>1907</v>
      </c>
      <c r="B1859" s="1" t="n">
        <v>13.81051667</v>
      </c>
      <c r="C1859" s="1" t="n">
        <v>-37.81981667</v>
      </c>
    </row>
    <row r="1860" customFormat="false" ht="13.8" hidden="false" customHeight="false" outlineLevel="0" collapsed="false">
      <c r="A1860" s="1" t="s">
        <v>1908</v>
      </c>
      <c r="B1860" s="1" t="n">
        <v>12.39496667</v>
      </c>
      <c r="C1860" s="1" t="n">
        <v>-38.6279</v>
      </c>
    </row>
    <row r="1861" customFormat="false" ht="13.8" hidden="false" customHeight="false" outlineLevel="0" collapsed="false">
      <c r="A1861" s="1" t="s">
        <v>1909</v>
      </c>
      <c r="B1861" s="1" t="n">
        <v>12.06306667</v>
      </c>
      <c r="C1861" s="1" t="n">
        <v>-49.19158333</v>
      </c>
    </row>
    <row r="1862" customFormat="false" ht="13.8" hidden="false" customHeight="false" outlineLevel="0" collapsed="false">
      <c r="A1862" s="1" t="s">
        <v>1910</v>
      </c>
      <c r="B1862" s="1" t="n">
        <v>12.01978333</v>
      </c>
      <c r="C1862" s="1" t="n">
        <v>-57.04371667</v>
      </c>
    </row>
    <row r="1863" customFormat="false" ht="13.8" hidden="false" customHeight="false" outlineLevel="0" collapsed="false">
      <c r="A1863" s="1" t="s">
        <v>1911</v>
      </c>
      <c r="B1863" s="1" t="n">
        <v>13.53058333</v>
      </c>
      <c r="C1863" s="1" t="n">
        <v>-21.9193</v>
      </c>
    </row>
    <row r="1864" customFormat="false" ht="13.8" hidden="false" customHeight="false" outlineLevel="0" collapsed="false">
      <c r="A1864" s="1" t="s">
        <v>1912</v>
      </c>
      <c r="B1864" s="1" t="n">
        <v>13.72616667</v>
      </c>
      <c r="C1864" s="1" t="n">
        <v>-31.70633333</v>
      </c>
    </row>
    <row r="1865" customFormat="false" ht="13.8" hidden="false" customHeight="false" outlineLevel="0" collapsed="false">
      <c r="A1865" s="1" t="s">
        <v>1913</v>
      </c>
      <c r="B1865" s="1" t="n">
        <v>1.8</v>
      </c>
      <c r="C1865" s="1" t="n">
        <v>-86.18</v>
      </c>
    </row>
    <row r="1866" customFormat="false" ht="13.8" hidden="false" customHeight="false" outlineLevel="0" collapsed="false">
      <c r="A1866" s="1" t="s">
        <v>1914</v>
      </c>
      <c r="B1866" s="1" t="n">
        <v>-4.23</v>
      </c>
      <c r="C1866" s="1" t="n">
        <v>-92.95</v>
      </c>
    </row>
    <row r="1867" customFormat="false" ht="13.8" hidden="false" customHeight="false" outlineLevel="0" collapsed="false">
      <c r="A1867" s="1" t="s">
        <v>1915</v>
      </c>
      <c r="B1867" s="1" t="n">
        <v>-0.04</v>
      </c>
      <c r="C1867" s="1" t="n">
        <v>-105.42</v>
      </c>
    </row>
    <row r="1868" customFormat="false" ht="13.8" hidden="false" customHeight="false" outlineLevel="0" collapsed="false">
      <c r="A1868" s="1" t="s">
        <v>1916</v>
      </c>
      <c r="B1868" s="1" t="n">
        <v>0.12</v>
      </c>
      <c r="C1868" s="1" t="n">
        <v>-112.6</v>
      </c>
    </row>
    <row r="1869" customFormat="false" ht="13.8" hidden="false" customHeight="false" outlineLevel="0" collapsed="false">
      <c r="A1869" s="1" t="s">
        <v>1917</v>
      </c>
      <c r="B1869" s="1" t="n">
        <v>0.07</v>
      </c>
      <c r="C1869" s="1" t="n">
        <v>-123.02</v>
      </c>
    </row>
    <row r="1870" customFormat="false" ht="13.8" hidden="false" customHeight="false" outlineLevel="0" collapsed="false">
      <c r="A1870" s="1" t="s">
        <v>1918</v>
      </c>
      <c r="B1870" s="1" t="n">
        <v>0.04</v>
      </c>
      <c r="C1870" s="1" t="n">
        <v>-130.88</v>
      </c>
    </row>
    <row r="1871" customFormat="false" ht="13.8" hidden="false" customHeight="false" outlineLevel="0" collapsed="false">
      <c r="A1871" s="1" t="s">
        <v>1919</v>
      </c>
      <c r="B1871" s="1" t="n">
        <v>0</v>
      </c>
      <c r="C1871" s="1" t="n">
        <v>-139.32</v>
      </c>
    </row>
    <row r="1872" customFormat="false" ht="13.8" hidden="false" customHeight="false" outlineLevel="0" collapsed="false">
      <c r="A1872" s="1" t="s">
        <v>1920</v>
      </c>
      <c r="B1872" s="1" t="n">
        <v>0.01</v>
      </c>
      <c r="C1872" s="1" t="n">
        <v>-147.78</v>
      </c>
    </row>
    <row r="1873" customFormat="false" ht="13.8" hidden="false" customHeight="false" outlineLevel="0" collapsed="false">
      <c r="A1873" s="1" t="s">
        <v>1921</v>
      </c>
      <c r="B1873" s="1" t="n">
        <v>15.12</v>
      </c>
      <c r="C1873" s="1" t="n">
        <v>-149.48</v>
      </c>
    </row>
    <row r="1874" customFormat="false" ht="13.8" hidden="false" customHeight="false" outlineLevel="0" collapsed="false">
      <c r="A1874" s="1" t="s">
        <v>1922</v>
      </c>
      <c r="B1874" s="1" t="n">
        <v>20.68</v>
      </c>
      <c r="C1874" s="1" t="n">
        <v>-143.35</v>
      </c>
    </row>
    <row r="1875" customFormat="false" ht="13.8" hidden="false" customHeight="false" outlineLevel="0" collapsed="false">
      <c r="A1875" s="1" t="s">
        <v>1923</v>
      </c>
      <c r="B1875" s="1" t="n">
        <v>30.35</v>
      </c>
      <c r="C1875" s="1" t="n">
        <v>-157.87</v>
      </c>
    </row>
    <row r="1876" customFormat="false" ht="13.8" hidden="false" customHeight="false" outlineLevel="0" collapsed="false">
      <c r="A1876" s="1" t="s">
        <v>1924</v>
      </c>
      <c r="B1876" s="1" t="n">
        <v>43.1616667</v>
      </c>
      <c r="C1876" s="1" t="n">
        <v>29.9616667</v>
      </c>
    </row>
    <row r="1877" customFormat="false" ht="13.8" hidden="false" customHeight="false" outlineLevel="0" collapsed="false">
      <c r="A1877" s="1" t="s">
        <v>1925</v>
      </c>
      <c r="B1877" s="1" t="n">
        <v>43.1616667</v>
      </c>
      <c r="C1877" s="1" t="n">
        <v>29.9616667</v>
      </c>
    </row>
    <row r="1878" customFormat="false" ht="13.8" hidden="false" customHeight="false" outlineLevel="0" collapsed="false">
      <c r="A1878" s="1" t="s">
        <v>1926</v>
      </c>
      <c r="B1878" s="1" t="n">
        <v>43.1616667</v>
      </c>
      <c r="C1878" s="1" t="n">
        <v>29.9616667</v>
      </c>
    </row>
    <row r="1879" customFormat="false" ht="13.8" hidden="false" customHeight="false" outlineLevel="0" collapsed="false">
      <c r="A1879" s="1" t="s">
        <v>1927</v>
      </c>
      <c r="B1879" s="1" t="n">
        <v>42.9366667</v>
      </c>
      <c r="C1879" s="1" t="n">
        <v>30.0316667</v>
      </c>
    </row>
    <row r="1880" customFormat="false" ht="13.8" hidden="false" customHeight="false" outlineLevel="0" collapsed="false">
      <c r="A1880" s="1" t="s">
        <v>1928</v>
      </c>
      <c r="B1880" s="1" t="n">
        <v>42.9366667</v>
      </c>
      <c r="C1880" s="1" t="n">
        <v>30.0316667</v>
      </c>
    </row>
    <row r="1881" customFormat="false" ht="13.8" hidden="false" customHeight="false" outlineLevel="0" collapsed="false">
      <c r="A1881" s="1" t="s">
        <v>1929</v>
      </c>
      <c r="B1881" s="1" t="n">
        <v>42.7821083</v>
      </c>
      <c r="C1881" s="1" t="n">
        <v>29.3519861</v>
      </c>
    </row>
    <row r="1882" customFormat="false" ht="13.8" hidden="false" customHeight="false" outlineLevel="0" collapsed="false">
      <c r="A1882" s="1" t="s">
        <v>1930</v>
      </c>
      <c r="B1882" s="1" t="n">
        <v>42.7821083</v>
      </c>
      <c r="C1882" s="1" t="n">
        <v>29.3519861</v>
      </c>
    </row>
    <row r="1883" customFormat="false" ht="13.8" hidden="false" customHeight="false" outlineLevel="0" collapsed="false">
      <c r="A1883" s="1" t="s">
        <v>1931</v>
      </c>
      <c r="B1883" s="1" t="n">
        <v>42.899988</v>
      </c>
      <c r="C1883" s="1" t="n">
        <v>30.516642</v>
      </c>
    </row>
    <row r="1884" customFormat="false" ht="13.8" hidden="false" customHeight="false" outlineLevel="0" collapsed="false">
      <c r="A1884" s="1" t="s">
        <v>1932</v>
      </c>
      <c r="B1884" s="1" t="n">
        <v>53.5984</v>
      </c>
      <c r="C1884" s="1" t="n">
        <v>-4.0836</v>
      </c>
    </row>
    <row r="1885" customFormat="false" ht="13.8" hidden="false" customHeight="false" outlineLevel="0" collapsed="false">
      <c r="A1885" s="1" t="s">
        <v>1933</v>
      </c>
      <c r="B1885" s="1" t="n">
        <v>53.6002</v>
      </c>
      <c r="C1885" s="1" t="n">
        <v>-4.0802</v>
      </c>
    </row>
    <row r="1886" customFormat="false" ht="13.8" hidden="false" customHeight="false" outlineLevel="0" collapsed="false">
      <c r="A1886" s="1" t="s">
        <v>1934</v>
      </c>
      <c r="B1886" s="1" t="n">
        <v>38.1172</v>
      </c>
      <c r="C1886" s="1" t="n">
        <v>-73.8353</v>
      </c>
    </row>
    <row r="1887" customFormat="false" ht="13.8" hidden="false" customHeight="false" outlineLevel="0" collapsed="false">
      <c r="A1887" s="1" t="s">
        <v>1935</v>
      </c>
      <c r="B1887" s="1" t="n">
        <v>38.0625</v>
      </c>
      <c r="C1887" s="1" t="n">
        <v>-73.8656</v>
      </c>
    </row>
    <row r="1888" customFormat="false" ht="13.8" hidden="false" customHeight="false" outlineLevel="0" collapsed="false">
      <c r="A1888" s="1" t="s">
        <v>1936</v>
      </c>
      <c r="B1888" s="1" t="n">
        <v>38.0435</v>
      </c>
      <c r="C1888" s="1" t="n">
        <v>-73.8035</v>
      </c>
    </row>
    <row r="1889" customFormat="false" ht="13.8" hidden="false" customHeight="false" outlineLevel="0" collapsed="false">
      <c r="A1889" s="1" t="s">
        <v>1937</v>
      </c>
      <c r="B1889" s="1" t="n">
        <v>38.0139</v>
      </c>
      <c r="C1889" s="1" t="n">
        <v>-73.7534</v>
      </c>
    </row>
    <row r="1890" customFormat="false" ht="13.8" hidden="false" customHeight="false" outlineLevel="0" collapsed="false">
      <c r="A1890" s="1" t="s">
        <v>1938</v>
      </c>
      <c r="B1890" s="1" t="n">
        <v>37.0234</v>
      </c>
      <c r="C1890" s="1" t="n">
        <v>-74.6452</v>
      </c>
    </row>
    <row r="1891" customFormat="false" ht="13.8" hidden="false" customHeight="false" outlineLevel="0" collapsed="false">
      <c r="A1891" s="1" t="s">
        <v>1939</v>
      </c>
      <c r="B1891" s="1" t="n">
        <v>37.0234</v>
      </c>
      <c r="C1891" s="1" t="n">
        <v>-74.6452</v>
      </c>
    </row>
    <row r="1892" customFormat="false" ht="13.8" hidden="false" customHeight="false" outlineLevel="0" collapsed="false">
      <c r="A1892" s="1" t="s">
        <v>1940</v>
      </c>
      <c r="B1892" s="1" t="n">
        <v>37.0427</v>
      </c>
      <c r="C1892" s="1" t="n">
        <v>-74.6292</v>
      </c>
    </row>
    <row r="1893" customFormat="false" ht="13.8" hidden="false" customHeight="false" outlineLevel="0" collapsed="false">
      <c r="A1893" s="1" t="s">
        <v>1941</v>
      </c>
      <c r="B1893" s="1" t="n">
        <v>37.0387</v>
      </c>
      <c r="C1893" s="1" t="n">
        <v>-74.5799</v>
      </c>
    </row>
    <row r="1894" customFormat="false" ht="13.8" hidden="false" customHeight="false" outlineLevel="0" collapsed="false">
      <c r="A1894" s="1" t="s">
        <v>1942</v>
      </c>
      <c r="B1894" s="1" t="n">
        <v>35.3055</v>
      </c>
      <c r="C1894" s="1" t="n">
        <v>-6.7954</v>
      </c>
    </row>
    <row r="1895" customFormat="false" ht="13.8" hidden="false" customHeight="false" outlineLevel="0" collapsed="false">
      <c r="A1895" s="1" t="s">
        <v>1943</v>
      </c>
      <c r="B1895" s="1" t="n">
        <v>35.282</v>
      </c>
      <c r="C1895" s="1" t="n">
        <v>-6.762</v>
      </c>
    </row>
    <row r="1896" customFormat="false" ht="13.8" hidden="false" customHeight="false" outlineLevel="0" collapsed="false">
      <c r="A1896" s="1" t="s">
        <v>1944</v>
      </c>
      <c r="B1896" s="1" t="n">
        <v>55.6233</v>
      </c>
      <c r="C1896" s="1" t="n">
        <v>-15.8245</v>
      </c>
    </row>
    <row r="1897" customFormat="false" ht="13.8" hidden="false" customHeight="false" outlineLevel="0" collapsed="false">
      <c r="A1897" s="1" t="s">
        <v>1945</v>
      </c>
      <c r="B1897" s="1" t="n">
        <v>53.7748</v>
      </c>
      <c r="C1897" s="1" t="n">
        <v>-13.9188</v>
      </c>
    </row>
    <row r="1898" customFormat="false" ht="13.8" hidden="false" customHeight="false" outlineLevel="0" collapsed="false">
      <c r="A1898" s="1" t="s">
        <v>1946</v>
      </c>
      <c r="B1898" s="1" t="n">
        <v>34.2112</v>
      </c>
      <c r="C1898" s="1" t="n">
        <v>-75.8574</v>
      </c>
    </row>
    <row r="1899" customFormat="false" ht="13.8" hidden="false" customHeight="false" outlineLevel="0" collapsed="false">
      <c r="A1899" s="1" t="s">
        <v>1947</v>
      </c>
      <c r="B1899" s="1" t="n">
        <v>34.2112</v>
      </c>
      <c r="C1899" s="1" t="n">
        <v>-75.8574</v>
      </c>
    </row>
    <row r="1900" customFormat="false" ht="13.8" hidden="false" customHeight="false" outlineLevel="0" collapsed="false">
      <c r="A1900" s="1" t="s">
        <v>1948</v>
      </c>
      <c r="B1900" s="1" t="n">
        <v>34.2117</v>
      </c>
      <c r="C1900" s="1" t="n">
        <v>-75.8718</v>
      </c>
    </row>
    <row r="1901" customFormat="false" ht="13.8" hidden="false" customHeight="false" outlineLevel="0" collapsed="false">
      <c r="A1901" s="1" t="s">
        <v>1949</v>
      </c>
      <c r="B1901" s="1" t="n">
        <v>29.1701</v>
      </c>
      <c r="C1901" s="1" t="n">
        <v>-88.0133</v>
      </c>
    </row>
    <row r="1902" customFormat="false" ht="13.8" hidden="false" customHeight="false" outlineLevel="0" collapsed="false">
      <c r="A1902" s="1" t="s">
        <v>1950</v>
      </c>
      <c r="B1902" s="1" t="n">
        <v>57.3667</v>
      </c>
      <c r="C1902" s="1" t="n">
        <v>-26.5495</v>
      </c>
    </row>
    <row r="1903" customFormat="false" ht="13.8" hidden="false" customHeight="false" outlineLevel="0" collapsed="false">
      <c r="A1903" s="1" t="s">
        <v>1951</v>
      </c>
      <c r="B1903" s="1" t="n">
        <v>57.4523</v>
      </c>
      <c r="C1903" s="1" t="n">
        <v>-27.9085</v>
      </c>
    </row>
    <row r="1904" customFormat="false" ht="13.8" hidden="false" customHeight="false" outlineLevel="0" collapsed="false">
      <c r="A1904" s="1" t="s">
        <v>1952</v>
      </c>
      <c r="B1904" s="1" t="n">
        <v>59.346</v>
      </c>
      <c r="C1904" s="1" t="n">
        <v>-38.8635</v>
      </c>
    </row>
    <row r="1905" customFormat="false" ht="13.8" hidden="false" customHeight="false" outlineLevel="0" collapsed="false">
      <c r="A1905" s="1" t="s">
        <v>1953</v>
      </c>
      <c r="B1905" s="1" t="n">
        <v>59.2475</v>
      </c>
      <c r="C1905" s="1" t="n">
        <v>-39.6557</v>
      </c>
    </row>
    <row r="1906" customFormat="false" ht="13.8" hidden="false" customHeight="false" outlineLevel="0" collapsed="false">
      <c r="A1906" s="1" t="s">
        <v>1954</v>
      </c>
      <c r="B1906" s="1" t="n">
        <v>59.2475</v>
      </c>
      <c r="C1906" s="1" t="n">
        <v>-39.6557</v>
      </c>
    </row>
    <row r="1907" customFormat="false" ht="13.8" hidden="false" customHeight="false" outlineLevel="0" collapsed="false">
      <c r="A1907" s="1" t="s">
        <v>1955</v>
      </c>
      <c r="B1907" s="1" t="n">
        <v>57.3667</v>
      </c>
      <c r="C1907" s="1" t="n">
        <v>-26.5495</v>
      </c>
    </row>
    <row r="1908" customFormat="false" ht="13.8" hidden="false" customHeight="false" outlineLevel="0" collapsed="false">
      <c r="A1908" s="1" t="s">
        <v>1956</v>
      </c>
      <c r="B1908" s="1" t="n">
        <v>-38.28</v>
      </c>
      <c r="C1908" s="1" t="n">
        <v>-74.08</v>
      </c>
    </row>
    <row r="1909" customFormat="false" ht="13.8" hidden="false" customHeight="false" outlineLevel="0" collapsed="false">
      <c r="A1909" s="1" t="s">
        <v>1957</v>
      </c>
      <c r="B1909" s="1" t="n">
        <v>-38.33</v>
      </c>
      <c r="C1909" s="1" t="n">
        <v>-74.08</v>
      </c>
    </row>
    <row r="1910" customFormat="false" ht="13.8" hidden="false" customHeight="false" outlineLevel="0" collapsed="false">
      <c r="A1910" s="1" t="s">
        <v>1958</v>
      </c>
      <c r="B1910" s="1" t="n">
        <v>-38.35</v>
      </c>
      <c r="C1910" s="1" t="n">
        <v>-74.04</v>
      </c>
    </row>
    <row r="1911" customFormat="false" ht="13.8" hidden="false" customHeight="false" outlineLevel="0" collapsed="false">
      <c r="A1911" s="1" t="s">
        <v>1959</v>
      </c>
      <c r="B1911" s="1" t="n">
        <v>-36</v>
      </c>
      <c r="C1911" s="1" t="n">
        <v>-73.03</v>
      </c>
    </row>
    <row r="1912" customFormat="false" ht="13.8" hidden="false" customHeight="false" outlineLevel="0" collapsed="false">
      <c r="A1912" s="1" t="s">
        <v>1960</v>
      </c>
      <c r="B1912" s="1" t="n">
        <v>-36</v>
      </c>
      <c r="C1912" s="1" t="n">
        <v>-72.98</v>
      </c>
    </row>
    <row r="1913" customFormat="false" ht="13.8" hidden="false" customHeight="false" outlineLevel="0" collapsed="false">
      <c r="A1913" s="1" t="s">
        <v>1961</v>
      </c>
      <c r="B1913" s="1" t="n">
        <v>-39.85</v>
      </c>
      <c r="C1913" s="1" t="n">
        <v>-74.03</v>
      </c>
    </row>
    <row r="1914" customFormat="false" ht="13.8" hidden="false" customHeight="false" outlineLevel="0" collapsed="false">
      <c r="A1914" s="1" t="s">
        <v>1962</v>
      </c>
      <c r="B1914" s="1" t="n">
        <v>-39.85</v>
      </c>
      <c r="C1914" s="1" t="n">
        <v>-74</v>
      </c>
    </row>
    <row r="1915" customFormat="false" ht="13.8" hidden="false" customHeight="false" outlineLevel="0" collapsed="false">
      <c r="A1915" s="1" t="s">
        <v>1963</v>
      </c>
      <c r="B1915" s="1" t="n">
        <v>-39.85</v>
      </c>
      <c r="C1915" s="1" t="n">
        <v>-73.9</v>
      </c>
    </row>
    <row r="1916" customFormat="false" ht="13.8" hidden="false" customHeight="false" outlineLevel="0" collapsed="false">
      <c r="A1916" s="1" t="s">
        <v>1964</v>
      </c>
      <c r="B1916" s="1" t="n">
        <v>-39.66</v>
      </c>
      <c r="C1916" s="1" t="n">
        <v>-73.82</v>
      </c>
    </row>
    <row r="1917" customFormat="false" ht="13.8" hidden="false" customHeight="false" outlineLevel="0" collapsed="false">
      <c r="A1917" s="1" t="s">
        <v>1965</v>
      </c>
      <c r="B1917" s="1" t="n">
        <v>-39.66</v>
      </c>
      <c r="C1917" s="1" t="n">
        <v>-73.62</v>
      </c>
    </row>
    <row r="1918" customFormat="false" ht="13.8" hidden="false" customHeight="false" outlineLevel="0" collapsed="false">
      <c r="A1918" s="1" t="s">
        <v>1966</v>
      </c>
      <c r="B1918" s="1" t="n">
        <v>-38.74</v>
      </c>
      <c r="C1918" s="1" t="n">
        <v>-73.94</v>
      </c>
    </row>
    <row r="1919" customFormat="false" ht="13.8" hidden="false" customHeight="false" outlineLevel="0" collapsed="false">
      <c r="A1919" s="1" t="s">
        <v>1967</v>
      </c>
      <c r="B1919" s="1" t="n">
        <v>-38.75</v>
      </c>
      <c r="C1919" s="1" t="n">
        <v>-73.9</v>
      </c>
    </row>
    <row r="1920" customFormat="false" ht="13.8" hidden="false" customHeight="false" outlineLevel="0" collapsed="false">
      <c r="A1920" s="1" t="s">
        <v>1968</v>
      </c>
      <c r="B1920" s="1" t="n">
        <v>-36.95</v>
      </c>
      <c r="C1920" s="1" t="n">
        <v>-73.73</v>
      </c>
    </row>
    <row r="1921" customFormat="false" ht="13.8" hidden="false" customHeight="false" outlineLevel="0" collapsed="false">
      <c r="A1921" s="1" t="s">
        <v>1969</v>
      </c>
      <c r="B1921" s="1" t="n">
        <v>-36.21</v>
      </c>
      <c r="C1921" s="1" t="n">
        <v>-73.22</v>
      </c>
    </row>
    <row r="1922" customFormat="false" ht="13.8" hidden="false" customHeight="false" outlineLevel="0" collapsed="false">
      <c r="A1922" s="1" t="s">
        <v>1970</v>
      </c>
      <c r="B1922" s="1" t="n">
        <v>-36.12</v>
      </c>
      <c r="C1922" s="1" t="n">
        <v>-77.84</v>
      </c>
    </row>
    <row r="1923" customFormat="false" ht="13.8" hidden="false" customHeight="false" outlineLevel="0" collapsed="false">
      <c r="A1923" s="1" t="s">
        <v>1971</v>
      </c>
      <c r="B1923" s="1" t="n">
        <v>73.15012</v>
      </c>
      <c r="C1923" s="1" t="n">
        <v>80.27307</v>
      </c>
    </row>
    <row r="1924" customFormat="false" ht="13.8" hidden="false" customHeight="false" outlineLevel="0" collapsed="false">
      <c r="A1924" s="1" t="s">
        <v>1972</v>
      </c>
      <c r="B1924" s="1" t="n">
        <v>73.08272</v>
      </c>
      <c r="C1924" s="1" t="n">
        <v>79.98005</v>
      </c>
    </row>
    <row r="1925" customFormat="false" ht="13.8" hidden="false" customHeight="false" outlineLevel="0" collapsed="false">
      <c r="A1925" s="1" t="s">
        <v>1973</v>
      </c>
      <c r="B1925" s="1" t="n">
        <v>72.6474</v>
      </c>
      <c r="C1925" s="1" t="n">
        <v>80.13693</v>
      </c>
    </row>
    <row r="1926" customFormat="false" ht="13.8" hidden="false" customHeight="false" outlineLevel="0" collapsed="false">
      <c r="A1926" s="1" t="s">
        <v>1974</v>
      </c>
      <c r="B1926" s="1" t="n">
        <v>71.77597</v>
      </c>
      <c r="C1926" s="1" t="n">
        <v>75.80948</v>
      </c>
    </row>
    <row r="1927" customFormat="false" ht="13.8" hidden="false" customHeight="false" outlineLevel="0" collapsed="false">
      <c r="A1927" s="1" t="s">
        <v>1975</v>
      </c>
      <c r="B1927" s="1" t="n">
        <v>71.77742</v>
      </c>
      <c r="C1927" s="1" t="n">
        <v>75.97872</v>
      </c>
    </row>
    <row r="1928" customFormat="false" ht="13.8" hidden="false" customHeight="false" outlineLevel="0" collapsed="false">
      <c r="A1928" s="1" t="s">
        <v>1976</v>
      </c>
      <c r="B1928" s="1" t="n">
        <v>71.17518</v>
      </c>
      <c r="C1928" s="1" t="n">
        <v>77.37713</v>
      </c>
    </row>
    <row r="1929" customFormat="false" ht="13.8" hidden="false" customHeight="false" outlineLevel="0" collapsed="false">
      <c r="A1929" s="1" t="s">
        <v>1977</v>
      </c>
      <c r="B1929" s="1" t="n">
        <v>71.19288</v>
      </c>
      <c r="C1929" s="1" t="n">
        <v>77.45945</v>
      </c>
    </row>
    <row r="1930" customFormat="false" ht="13.8" hidden="false" customHeight="false" outlineLevel="0" collapsed="false">
      <c r="A1930" s="1" t="s">
        <v>1978</v>
      </c>
      <c r="B1930" s="1" t="n">
        <v>71.22395</v>
      </c>
      <c r="C1930" s="1" t="n">
        <v>77.5667</v>
      </c>
    </row>
    <row r="1931" customFormat="false" ht="13.8" hidden="false" customHeight="false" outlineLevel="0" collapsed="false">
      <c r="A1931" s="1" t="s">
        <v>1979</v>
      </c>
      <c r="B1931" s="1" t="n">
        <v>71.24463</v>
      </c>
      <c r="C1931" s="1" t="n">
        <v>77.68583</v>
      </c>
    </row>
    <row r="1932" customFormat="false" ht="13.8" hidden="false" customHeight="false" outlineLevel="0" collapsed="false">
      <c r="A1932" s="1" t="s">
        <v>1980</v>
      </c>
      <c r="B1932" s="1" t="n">
        <v>72.4515</v>
      </c>
      <c r="C1932" s="1" t="n">
        <v>77.05383</v>
      </c>
    </row>
    <row r="1933" customFormat="false" ht="13.8" hidden="false" customHeight="false" outlineLevel="0" collapsed="false">
      <c r="A1933" s="1" t="s">
        <v>1981</v>
      </c>
      <c r="B1933" s="1" t="n">
        <v>72.61993</v>
      </c>
      <c r="C1933" s="1" t="n">
        <v>77.52445</v>
      </c>
    </row>
    <row r="1934" customFormat="false" ht="13.8" hidden="false" customHeight="false" outlineLevel="0" collapsed="false">
      <c r="A1934" s="1" t="s">
        <v>1982</v>
      </c>
      <c r="B1934" s="1" t="n">
        <v>72.55642</v>
      </c>
      <c r="C1934" s="1" t="n">
        <v>79.30307</v>
      </c>
    </row>
    <row r="1935" customFormat="false" ht="13.8" hidden="false" customHeight="false" outlineLevel="0" collapsed="false">
      <c r="A1935" s="1" t="s">
        <v>1983</v>
      </c>
      <c r="B1935" s="1" t="n">
        <v>71.84173</v>
      </c>
      <c r="C1935" s="1" t="n">
        <v>82.78483</v>
      </c>
    </row>
    <row r="1936" customFormat="false" ht="13.8" hidden="false" customHeight="false" outlineLevel="0" collapsed="false">
      <c r="A1936" s="1" t="s">
        <v>1984</v>
      </c>
      <c r="B1936" s="1" t="n">
        <v>71.8102</v>
      </c>
      <c r="C1936" s="1" t="n">
        <v>82.74788</v>
      </c>
    </row>
    <row r="1937" customFormat="false" ht="13.8" hidden="false" customHeight="false" outlineLevel="0" collapsed="false">
      <c r="A1937" s="1" t="s">
        <v>1985</v>
      </c>
      <c r="B1937" s="1" t="n">
        <v>77.21723</v>
      </c>
      <c r="C1937" s="1" t="n">
        <v>78.09048</v>
      </c>
    </row>
    <row r="1938" customFormat="false" ht="13.8" hidden="false" customHeight="false" outlineLevel="0" collapsed="false">
      <c r="A1938" s="1" t="s">
        <v>1986</v>
      </c>
      <c r="B1938" s="1" t="n">
        <v>75.83585</v>
      </c>
      <c r="C1938" s="1" t="n">
        <v>68.91351</v>
      </c>
    </row>
    <row r="1939" customFormat="false" ht="13.8" hidden="false" customHeight="false" outlineLevel="0" collapsed="false">
      <c r="A1939" s="1" t="s">
        <v>1987</v>
      </c>
      <c r="B1939" s="1" t="n">
        <v>78.48321</v>
      </c>
      <c r="C1939" s="1" t="n">
        <v>72.79748</v>
      </c>
    </row>
    <row r="1940" customFormat="false" ht="13.8" hidden="false" customHeight="false" outlineLevel="0" collapsed="false">
      <c r="A1940" s="1" t="s">
        <v>1988</v>
      </c>
      <c r="B1940" s="1" t="n">
        <v>74.29</v>
      </c>
      <c r="C1940" s="1" t="n">
        <v>78.62</v>
      </c>
    </row>
    <row r="1941" customFormat="false" ht="13.8" hidden="false" customHeight="false" outlineLevel="0" collapsed="false">
      <c r="A1941" s="1" t="s">
        <v>1989</v>
      </c>
      <c r="B1941" s="1" t="n">
        <v>75.68</v>
      </c>
      <c r="C1941" s="1" t="n">
        <v>83.2</v>
      </c>
    </row>
    <row r="1942" customFormat="false" ht="13.8" hidden="false" customHeight="false" outlineLevel="0" collapsed="false">
      <c r="A1942" s="1" t="s">
        <v>1990</v>
      </c>
      <c r="B1942" s="1" t="n">
        <v>76.09</v>
      </c>
      <c r="C1942" s="1" t="n">
        <v>84.86</v>
      </c>
    </row>
    <row r="1943" customFormat="false" ht="13.8" hidden="false" customHeight="false" outlineLevel="0" collapsed="false">
      <c r="A1943" s="1" t="s">
        <v>1991</v>
      </c>
      <c r="B1943" s="1" t="n">
        <v>73.56</v>
      </c>
      <c r="C1943" s="1" t="n">
        <v>73.3</v>
      </c>
    </row>
    <row r="1944" customFormat="false" ht="13.8" hidden="false" customHeight="false" outlineLevel="0" collapsed="false">
      <c r="A1944" s="1" t="s">
        <v>1992</v>
      </c>
      <c r="B1944" s="1" t="n">
        <v>73.84</v>
      </c>
      <c r="C1944" s="1" t="n">
        <v>75.09</v>
      </c>
    </row>
    <row r="1945" customFormat="false" ht="13.8" hidden="false" customHeight="false" outlineLevel="0" collapsed="false">
      <c r="A1945" s="1" t="s">
        <v>1993</v>
      </c>
      <c r="B1945" s="1" t="n">
        <v>17.43338333</v>
      </c>
      <c r="C1945" s="1" t="n">
        <v>116.461465</v>
      </c>
    </row>
    <row r="1946" customFormat="false" ht="13.8" hidden="false" customHeight="false" outlineLevel="0" collapsed="false">
      <c r="A1946" s="1" t="s">
        <v>1994</v>
      </c>
      <c r="B1946" s="1" t="n">
        <v>19.17469567</v>
      </c>
      <c r="C1946" s="1" t="n">
        <v>115.5296918</v>
      </c>
    </row>
    <row r="1947" customFormat="false" ht="13.8" hidden="false" customHeight="false" outlineLevel="0" collapsed="false">
      <c r="A1947" s="1" t="s">
        <v>1995</v>
      </c>
      <c r="B1947" s="1" t="n">
        <v>22.106185</v>
      </c>
      <c r="C1947" s="1" t="n">
        <v>118.8436467</v>
      </c>
    </row>
    <row r="1948" customFormat="false" ht="13.8" hidden="false" customHeight="false" outlineLevel="0" collapsed="false">
      <c r="A1948" s="1" t="s">
        <v>1996</v>
      </c>
      <c r="B1948" s="1" t="n">
        <v>23.29049667</v>
      </c>
      <c r="C1948" s="1" t="n">
        <v>118.2847967</v>
      </c>
    </row>
    <row r="1949" customFormat="false" ht="13.8" hidden="false" customHeight="false" outlineLevel="0" collapsed="false">
      <c r="A1949" s="1" t="s">
        <v>1997</v>
      </c>
      <c r="B1949" s="1" t="n">
        <v>20.08530667</v>
      </c>
      <c r="C1949" s="1" t="n">
        <v>120.4375267</v>
      </c>
    </row>
    <row r="1950" customFormat="false" ht="13.8" hidden="false" customHeight="false" outlineLevel="0" collapsed="false">
      <c r="A1950" s="1" t="s">
        <v>1998</v>
      </c>
      <c r="B1950" s="1" t="n">
        <v>21.44615167</v>
      </c>
      <c r="C1950" s="1" t="n">
        <v>114.3145467</v>
      </c>
    </row>
    <row r="1951" customFormat="false" ht="13.8" hidden="false" customHeight="false" outlineLevel="0" collapsed="false">
      <c r="A1951" s="1" t="s">
        <v>1999</v>
      </c>
      <c r="B1951" s="1" t="n">
        <v>12.14698333</v>
      </c>
      <c r="C1951" s="1" t="n">
        <v>113.8642283</v>
      </c>
    </row>
    <row r="1952" customFormat="false" ht="13.8" hidden="false" customHeight="false" outlineLevel="0" collapsed="false">
      <c r="A1952" s="1" t="s">
        <v>2000</v>
      </c>
      <c r="B1952" s="1" t="n">
        <v>22.815265</v>
      </c>
      <c r="C1952" s="1" t="n">
        <v>118.5384817</v>
      </c>
    </row>
    <row r="1953" customFormat="false" ht="13.8" hidden="false" customHeight="false" outlineLevel="0" collapsed="false">
      <c r="A1953" s="1" t="s">
        <v>2001</v>
      </c>
      <c r="B1953" s="1" t="n">
        <v>16.35486333</v>
      </c>
      <c r="C1953" s="1" t="n">
        <v>117.0234833</v>
      </c>
    </row>
    <row r="1954" customFormat="false" ht="13.8" hidden="false" customHeight="false" outlineLevel="0" collapsed="false">
      <c r="A1954" s="1" t="s">
        <v>2002</v>
      </c>
      <c r="B1954" s="1" t="n">
        <v>12.13472333</v>
      </c>
      <c r="C1954" s="1" t="n">
        <v>114.4774917</v>
      </c>
    </row>
    <row r="1955" customFormat="false" ht="13.8" hidden="false" customHeight="false" outlineLevel="0" collapsed="false">
      <c r="A1955" s="1" t="s">
        <v>2003</v>
      </c>
      <c r="B1955" s="1" t="n">
        <v>12.426565</v>
      </c>
      <c r="C1955" s="1" t="n">
        <v>116.7016917</v>
      </c>
    </row>
    <row r="1956" customFormat="false" ht="13.8" hidden="false" customHeight="false" outlineLevel="0" collapsed="false">
      <c r="A1956" s="1" t="s">
        <v>2004</v>
      </c>
      <c r="B1956" s="1" t="n">
        <v>19.96227333</v>
      </c>
      <c r="C1956" s="1" t="n">
        <v>115.143185</v>
      </c>
    </row>
    <row r="1957" customFormat="false" ht="13.8" hidden="false" customHeight="false" outlineLevel="0" collapsed="false">
      <c r="A1957" s="1" t="s">
        <v>2005</v>
      </c>
      <c r="B1957" s="1" t="n">
        <v>12.95161333</v>
      </c>
      <c r="C1957" s="1" t="n">
        <v>116.1524283</v>
      </c>
    </row>
    <row r="1958" customFormat="false" ht="13.8" hidden="false" customHeight="false" outlineLevel="0" collapsed="false">
      <c r="A1958" s="1" t="s">
        <v>2006</v>
      </c>
      <c r="B1958" s="1" t="n">
        <v>12.13629667</v>
      </c>
      <c r="C1958" s="1" t="n">
        <v>112.7772733</v>
      </c>
    </row>
    <row r="1959" customFormat="false" ht="13.8" hidden="false" customHeight="false" outlineLevel="0" collapsed="false">
      <c r="A1959" s="1" t="s">
        <v>2007</v>
      </c>
      <c r="B1959" s="1" t="n">
        <v>18.248455</v>
      </c>
      <c r="C1959" s="1" t="n">
        <v>115.890665</v>
      </c>
    </row>
    <row r="1960" customFormat="false" ht="13.8" hidden="false" customHeight="false" outlineLevel="0" collapsed="false">
      <c r="A1960" s="1" t="s">
        <v>2008</v>
      </c>
      <c r="B1960" s="1" t="n">
        <v>22.48963333</v>
      </c>
      <c r="C1960" s="1" t="n">
        <v>118.699825</v>
      </c>
    </row>
    <row r="1961" customFormat="false" ht="13.8" hidden="false" customHeight="false" outlineLevel="0" collapsed="false">
      <c r="A1961" s="1" t="s">
        <v>2009</v>
      </c>
      <c r="B1961" s="1" t="n">
        <v>17.98422833</v>
      </c>
      <c r="C1961" s="1" t="n">
        <v>116.1652733</v>
      </c>
    </row>
    <row r="1962" customFormat="false" ht="13.8" hidden="false" customHeight="false" outlineLevel="0" collapsed="false">
      <c r="A1962" s="1" t="s">
        <v>2010</v>
      </c>
      <c r="B1962" s="1" t="n">
        <v>16.08583833</v>
      </c>
      <c r="C1962" s="1" t="n">
        <v>117.3057567</v>
      </c>
    </row>
    <row r="1963" customFormat="false" ht="13.8" hidden="false" customHeight="false" outlineLevel="0" collapsed="false">
      <c r="A1963" s="1" t="s">
        <v>2011</v>
      </c>
      <c r="B1963" s="1" t="n">
        <v>21.11659833</v>
      </c>
      <c r="C1963" s="1" t="n">
        <v>114.46984</v>
      </c>
    </row>
    <row r="1964" customFormat="false" ht="13.8" hidden="false" customHeight="false" outlineLevel="0" collapsed="false">
      <c r="A1964" s="1" t="s">
        <v>2012</v>
      </c>
      <c r="B1964" s="1" t="n">
        <v>12.15215333</v>
      </c>
      <c r="C1964" s="1" t="n">
        <v>116.9645267</v>
      </c>
    </row>
    <row r="1965" customFormat="false" ht="13.8" hidden="false" customHeight="false" outlineLevel="0" collapsed="false">
      <c r="A1965" s="1" t="s">
        <v>2013</v>
      </c>
      <c r="B1965" s="1" t="n">
        <v>12.14938667</v>
      </c>
      <c r="C1965" s="1" t="n">
        <v>114.7633917</v>
      </c>
    </row>
    <row r="1966" customFormat="false" ht="13.8" hidden="false" customHeight="false" outlineLevel="0" collapsed="false">
      <c r="A1966" s="1" t="s">
        <v>2014</v>
      </c>
      <c r="B1966" s="1" t="n">
        <v>19.3757975</v>
      </c>
      <c r="C1966" s="1" t="n">
        <v>115.3962667</v>
      </c>
    </row>
    <row r="1967" customFormat="false" ht="13.8" hidden="false" customHeight="false" outlineLevel="0" collapsed="false">
      <c r="A1967" s="1" t="s">
        <v>2015</v>
      </c>
      <c r="B1967" s="1" t="n">
        <v>20.781075</v>
      </c>
      <c r="C1967" s="1" t="n">
        <v>114.6577933</v>
      </c>
    </row>
    <row r="1968" customFormat="false" ht="13.8" hidden="false" customHeight="false" outlineLevel="0" collapsed="false">
      <c r="A1968" s="1" t="s">
        <v>2016</v>
      </c>
      <c r="B1968" s="1" t="n">
        <v>-37.46533333</v>
      </c>
      <c r="C1968" s="1" t="n">
        <v>51.72133333</v>
      </c>
    </row>
    <row r="1969" customFormat="false" ht="13.8" hidden="false" customHeight="false" outlineLevel="0" collapsed="false">
      <c r="A1969" s="1" t="s">
        <v>2017</v>
      </c>
      <c r="B1969" s="1" t="n">
        <v>-37.46466667</v>
      </c>
      <c r="C1969" s="1" t="n">
        <v>51.73033333</v>
      </c>
    </row>
    <row r="1970" customFormat="false" ht="13.8" hidden="false" customHeight="false" outlineLevel="0" collapsed="false">
      <c r="A1970" s="1" t="s">
        <v>2018</v>
      </c>
      <c r="B1970" s="1" t="n">
        <v>-37.4655</v>
      </c>
      <c r="C1970" s="1" t="n">
        <v>51.72883333</v>
      </c>
    </row>
    <row r="1971" customFormat="false" ht="13.8" hidden="false" customHeight="false" outlineLevel="0" collapsed="false">
      <c r="A1971" s="1" t="s">
        <v>2019</v>
      </c>
      <c r="B1971" s="1" t="n">
        <v>-37.65366667</v>
      </c>
      <c r="C1971" s="1" t="n">
        <v>50.467</v>
      </c>
    </row>
    <row r="1972" customFormat="false" ht="13.8" hidden="false" customHeight="false" outlineLevel="0" collapsed="false">
      <c r="A1972" s="1" t="s">
        <v>2020</v>
      </c>
      <c r="B1972" s="1" t="n">
        <v>-37.65983333</v>
      </c>
      <c r="C1972" s="1" t="n">
        <v>50.46416667</v>
      </c>
    </row>
    <row r="1973" customFormat="false" ht="13.8" hidden="false" customHeight="false" outlineLevel="0" collapsed="false">
      <c r="A1973" s="1" t="s">
        <v>2021</v>
      </c>
      <c r="B1973" s="1" t="n">
        <v>-37.61483333</v>
      </c>
      <c r="C1973" s="1" t="n">
        <v>50.96933333</v>
      </c>
    </row>
    <row r="1974" customFormat="false" ht="13.8" hidden="false" customHeight="false" outlineLevel="0" collapsed="false">
      <c r="A1974" s="1" t="s">
        <v>2022</v>
      </c>
      <c r="B1974" s="1" t="n">
        <v>-37.62283333</v>
      </c>
      <c r="C1974" s="1" t="n">
        <v>50.96433333</v>
      </c>
    </row>
    <row r="1975" customFormat="false" ht="13.8" hidden="false" customHeight="false" outlineLevel="0" collapsed="false">
      <c r="A1975" s="1" t="s">
        <v>2023</v>
      </c>
      <c r="B1975" s="1" t="n">
        <v>-37.625</v>
      </c>
      <c r="C1975" s="1" t="n">
        <v>50.92783333</v>
      </c>
    </row>
    <row r="1976" customFormat="false" ht="13.8" hidden="false" customHeight="false" outlineLevel="0" collapsed="false">
      <c r="A1976" s="1" t="s">
        <v>2024</v>
      </c>
      <c r="B1976" s="1" t="n">
        <v>-37.81083333</v>
      </c>
      <c r="C1976" s="1" t="n">
        <v>49.86216667</v>
      </c>
    </row>
    <row r="1977" customFormat="false" ht="13.8" hidden="false" customHeight="false" outlineLevel="0" collapsed="false">
      <c r="A1977" s="1" t="s">
        <v>2025</v>
      </c>
      <c r="B1977" s="1" t="n">
        <v>-34.2985</v>
      </c>
      <c r="C1977" s="1" t="n">
        <v>55.58383333</v>
      </c>
    </row>
    <row r="1978" customFormat="false" ht="13.8" hidden="false" customHeight="false" outlineLevel="0" collapsed="false">
      <c r="A1978" s="1" t="s">
        <v>2026</v>
      </c>
      <c r="B1978" s="1" t="n">
        <v>-34.81916667</v>
      </c>
      <c r="C1978" s="1" t="n">
        <v>54.90016667</v>
      </c>
    </row>
    <row r="1979" customFormat="false" ht="13.8" hidden="false" customHeight="false" outlineLevel="0" collapsed="false">
      <c r="A1979" s="1" t="s">
        <v>2027</v>
      </c>
      <c r="B1979" s="1" t="n">
        <v>22.29</v>
      </c>
      <c r="C1979" s="1" t="n">
        <v>113.76</v>
      </c>
    </row>
    <row r="1980" customFormat="false" ht="13.8" hidden="false" customHeight="false" outlineLevel="0" collapsed="false">
      <c r="A1980" s="1" t="s">
        <v>2028</v>
      </c>
      <c r="B1980" s="1" t="n">
        <v>22.13</v>
      </c>
      <c r="C1980" s="1" t="n">
        <v>113.68</v>
      </c>
    </row>
    <row r="1981" customFormat="false" ht="13.8" hidden="false" customHeight="false" outlineLevel="0" collapsed="false">
      <c r="A1981" s="1" t="s">
        <v>2029</v>
      </c>
      <c r="B1981" s="1" t="n">
        <v>21.52</v>
      </c>
      <c r="C1981" s="1" t="n">
        <v>112.7</v>
      </c>
    </row>
    <row r="1982" customFormat="false" ht="13.8" hidden="false" customHeight="false" outlineLevel="0" collapsed="false">
      <c r="A1982" s="1" t="s">
        <v>2030</v>
      </c>
      <c r="B1982" s="1" t="n">
        <v>21.72</v>
      </c>
      <c r="C1982" s="1" t="n">
        <v>113.03</v>
      </c>
    </row>
    <row r="1983" customFormat="false" ht="13.8" hidden="false" customHeight="false" outlineLevel="0" collapsed="false">
      <c r="A1983" s="1" t="s">
        <v>2031</v>
      </c>
      <c r="B1983" s="1" t="n">
        <v>22.71</v>
      </c>
      <c r="C1983" s="1" t="n">
        <v>113.68</v>
      </c>
    </row>
    <row r="1984" customFormat="false" ht="13.8" hidden="false" customHeight="false" outlineLevel="0" collapsed="false">
      <c r="A1984" s="1" t="s">
        <v>2032</v>
      </c>
      <c r="B1984" s="1" t="n">
        <v>21.14</v>
      </c>
      <c r="C1984" s="1" t="n">
        <v>110.79</v>
      </c>
    </row>
    <row r="1985" customFormat="false" ht="13.8" hidden="false" customHeight="false" outlineLevel="0" collapsed="false">
      <c r="A1985" s="1" t="s">
        <v>2033</v>
      </c>
      <c r="B1985" s="1" t="n">
        <v>22.13</v>
      </c>
      <c r="C1985" s="1" t="n">
        <v>113.81</v>
      </c>
    </row>
    <row r="1986" customFormat="false" ht="13.8" hidden="false" customHeight="false" outlineLevel="0" collapsed="false">
      <c r="A1986" s="1" t="s">
        <v>2034</v>
      </c>
      <c r="B1986" s="1" t="n">
        <v>21.99</v>
      </c>
      <c r="C1986" s="1" t="n">
        <v>113.72</v>
      </c>
    </row>
    <row r="1987" customFormat="false" ht="13.8" hidden="false" customHeight="false" outlineLevel="0" collapsed="false">
      <c r="A1987" s="1" t="s">
        <v>2035</v>
      </c>
      <c r="B1987" s="1" t="n">
        <v>21.25</v>
      </c>
      <c r="C1987" s="1" t="n">
        <v>111.35</v>
      </c>
    </row>
    <row r="1988" customFormat="false" ht="13.8" hidden="false" customHeight="false" outlineLevel="0" collapsed="false">
      <c r="A1988" s="1" t="s">
        <v>2036</v>
      </c>
      <c r="B1988" s="1" t="n">
        <v>21.47</v>
      </c>
      <c r="C1988" s="1" t="n">
        <v>112.54</v>
      </c>
    </row>
    <row r="1989" customFormat="false" ht="13.8" hidden="false" customHeight="false" outlineLevel="0" collapsed="false">
      <c r="A1989" s="1" t="s">
        <v>2037</v>
      </c>
      <c r="B1989" s="1" t="n">
        <v>21.4</v>
      </c>
      <c r="C1989" s="1" t="n">
        <v>111.8</v>
      </c>
    </row>
    <row r="1990" customFormat="false" ht="13.8" hidden="false" customHeight="false" outlineLevel="0" collapsed="false">
      <c r="A1990" s="1" t="s">
        <v>2038</v>
      </c>
      <c r="B1990" s="1" t="n">
        <v>21.31</v>
      </c>
      <c r="C1990" s="1" t="n">
        <v>111.71</v>
      </c>
    </row>
    <row r="1991" customFormat="false" ht="13.8" hidden="false" customHeight="false" outlineLevel="0" collapsed="false">
      <c r="A1991" s="1" t="s">
        <v>2039</v>
      </c>
      <c r="B1991" s="1" t="n">
        <v>22</v>
      </c>
      <c r="C1991" s="1" t="n">
        <v>114</v>
      </c>
    </row>
    <row r="1992" customFormat="false" ht="13.8" hidden="false" customHeight="false" outlineLevel="0" collapsed="false">
      <c r="A1992" s="1" t="s">
        <v>2040</v>
      </c>
      <c r="B1992" s="1" t="n">
        <v>21.25</v>
      </c>
      <c r="C1992" s="1" t="n">
        <v>112.74</v>
      </c>
    </row>
    <row r="1993" customFormat="false" ht="13.8" hidden="false" customHeight="false" outlineLevel="0" collapsed="false">
      <c r="A1993" s="1" t="s">
        <v>2041</v>
      </c>
      <c r="B1993" s="1" t="n">
        <v>20.42</v>
      </c>
      <c r="C1993" s="1" t="n">
        <v>111.11</v>
      </c>
    </row>
    <row r="1994" customFormat="false" ht="13.8" hidden="false" customHeight="false" outlineLevel="0" collapsed="false">
      <c r="A1994" s="1" t="s">
        <v>2042</v>
      </c>
      <c r="B1994" s="1" t="n">
        <v>22.06</v>
      </c>
      <c r="C1994" s="1" t="n">
        <v>115.01</v>
      </c>
    </row>
    <row r="1995" customFormat="false" ht="13.8" hidden="false" customHeight="false" outlineLevel="0" collapsed="false">
      <c r="A1995" s="1" t="s">
        <v>2043</v>
      </c>
      <c r="B1995" s="1" t="n">
        <v>20.93</v>
      </c>
      <c r="C1995" s="1" t="n">
        <v>114.54</v>
      </c>
    </row>
    <row r="1996" customFormat="false" ht="13.8" hidden="false" customHeight="false" outlineLevel="0" collapsed="false">
      <c r="A1996" s="1" t="s">
        <v>2044</v>
      </c>
      <c r="B1996" s="1" t="n">
        <v>21.27</v>
      </c>
      <c r="C1996" s="1" t="n">
        <v>114.73</v>
      </c>
    </row>
    <row r="1997" customFormat="false" ht="13.8" hidden="false" customHeight="false" outlineLevel="0" collapsed="false">
      <c r="A1997" s="1" t="s">
        <v>2045</v>
      </c>
      <c r="B1997" s="1" t="n">
        <v>20.57</v>
      </c>
      <c r="C1997" s="1" t="n">
        <v>113.8</v>
      </c>
    </row>
    <row r="1998" customFormat="false" ht="13.8" hidden="false" customHeight="false" outlineLevel="0" collapsed="false">
      <c r="A1998" s="1" t="s">
        <v>2046</v>
      </c>
      <c r="B1998" s="1" t="n">
        <v>20.7</v>
      </c>
      <c r="C1998" s="1" t="n">
        <v>113.37</v>
      </c>
    </row>
    <row r="1999" customFormat="false" ht="13.8" hidden="false" customHeight="false" outlineLevel="0" collapsed="false">
      <c r="A1999" s="1" t="s">
        <v>2047</v>
      </c>
      <c r="B1999" s="1" t="n">
        <v>20.14</v>
      </c>
      <c r="C1999" s="1" t="n">
        <v>112.06</v>
      </c>
    </row>
    <row r="2000" customFormat="false" ht="13.8" hidden="false" customHeight="false" outlineLevel="0" collapsed="false">
      <c r="A2000" s="1" t="s">
        <v>2048</v>
      </c>
      <c r="B2000" s="1" t="n">
        <v>19.2</v>
      </c>
      <c r="C2000" s="1" t="n">
        <v>112.29</v>
      </c>
    </row>
    <row r="2001" customFormat="false" ht="13.8" hidden="false" customHeight="false" outlineLevel="0" collapsed="false">
      <c r="A2001" s="1" t="s">
        <v>2049</v>
      </c>
      <c r="B2001" s="1" t="n">
        <v>19.66</v>
      </c>
      <c r="C2001" s="1" t="n">
        <v>114.64</v>
      </c>
    </row>
    <row r="2002" customFormat="false" ht="13.8" hidden="false" customHeight="false" outlineLevel="0" collapsed="false">
      <c r="A2002" s="1" t="s">
        <v>2050</v>
      </c>
      <c r="B2002" s="1" t="n">
        <v>63.928</v>
      </c>
      <c r="C2002" s="1" t="n">
        <v>-24.482</v>
      </c>
    </row>
    <row r="2003" customFormat="false" ht="13.8" hidden="false" customHeight="false" outlineLevel="0" collapsed="false">
      <c r="A2003" s="1" t="s">
        <v>2051</v>
      </c>
      <c r="B2003" s="1" t="n">
        <v>64.836</v>
      </c>
      <c r="C2003" s="1" t="n">
        <v>-24.369</v>
      </c>
    </row>
    <row r="2004" customFormat="false" ht="13.8" hidden="false" customHeight="false" outlineLevel="0" collapsed="false">
      <c r="A2004" s="1" t="s">
        <v>2052</v>
      </c>
      <c r="B2004" s="1" t="n">
        <v>64.927</v>
      </c>
      <c r="C2004" s="1" t="n">
        <v>-24.129</v>
      </c>
    </row>
    <row r="2005" customFormat="false" ht="13.8" hidden="false" customHeight="false" outlineLevel="0" collapsed="false">
      <c r="A2005" s="1" t="s">
        <v>2053</v>
      </c>
      <c r="B2005" s="1" t="n">
        <v>66.617</v>
      </c>
      <c r="C2005" s="1" t="n">
        <v>-23.933</v>
      </c>
    </row>
    <row r="2006" customFormat="false" ht="13.8" hidden="false" customHeight="false" outlineLevel="0" collapsed="false">
      <c r="A2006" s="1" t="s">
        <v>2054</v>
      </c>
      <c r="B2006" s="1" t="n">
        <v>66.736</v>
      </c>
      <c r="C2006" s="1" t="n">
        <v>-24.332</v>
      </c>
    </row>
    <row r="2007" customFormat="false" ht="13.8" hidden="false" customHeight="false" outlineLevel="0" collapsed="false">
      <c r="A2007" s="1" t="s">
        <v>2055</v>
      </c>
      <c r="B2007" s="1" t="n">
        <v>66.527</v>
      </c>
      <c r="C2007" s="1" t="n">
        <v>-21.152</v>
      </c>
    </row>
    <row r="2008" customFormat="false" ht="13.8" hidden="false" customHeight="false" outlineLevel="0" collapsed="false">
      <c r="A2008" s="1" t="s">
        <v>2056</v>
      </c>
      <c r="B2008" s="1" t="n">
        <v>66.527</v>
      </c>
      <c r="C2008" s="1" t="n">
        <v>-21.152</v>
      </c>
    </row>
    <row r="2009" customFormat="false" ht="13.8" hidden="false" customHeight="false" outlineLevel="0" collapsed="false">
      <c r="A2009" s="1" t="s">
        <v>2057</v>
      </c>
      <c r="B2009" s="1" t="n">
        <v>66.41</v>
      </c>
      <c r="C2009" s="1" t="n">
        <v>-21.88</v>
      </c>
    </row>
    <row r="2010" customFormat="false" ht="13.8" hidden="false" customHeight="false" outlineLevel="0" collapsed="false">
      <c r="A2010" s="1" t="s">
        <v>2058</v>
      </c>
      <c r="B2010" s="1" t="n">
        <v>66.527</v>
      </c>
      <c r="C2010" s="1" t="n">
        <v>-21.152</v>
      </c>
    </row>
    <row r="2011" customFormat="false" ht="13.8" hidden="false" customHeight="false" outlineLevel="0" collapsed="false">
      <c r="A2011" s="1" t="s">
        <v>2059</v>
      </c>
      <c r="B2011" s="1" t="n">
        <v>66.447</v>
      </c>
      <c r="C2011" s="1" t="n">
        <v>-18.843</v>
      </c>
    </row>
    <row r="2012" customFormat="false" ht="13.8" hidden="false" customHeight="false" outlineLevel="0" collapsed="false">
      <c r="A2012" s="1" t="s">
        <v>2060</v>
      </c>
      <c r="B2012" s="1" t="n">
        <v>78.32</v>
      </c>
      <c r="C2012" s="1" t="n">
        <v>-74.09</v>
      </c>
    </row>
    <row r="2013" customFormat="false" ht="13.8" hidden="false" customHeight="false" outlineLevel="0" collapsed="false">
      <c r="A2013" s="1" t="s">
        <v>2061</v>
      </c>
      <c r="B2013" s="1" t="n">
        <v>76.48</v>
      </c>
      <c r="C2013" s="1" t="n">
        <v>-77.77</v>
      </c>
    </row>
    <row r="2014" customFormat="false" ht="13.8" hidden="false" customHeight="false" outlineLevel="0" collapsed="false">
      <c r="A2014" s="1" t="s">
        <v>2062</v>
      </c>
      <c r="B2014" s="1" t="n">
        <v>76.26</v>
      </c>
      <c r="C2014" s="1" t="n">
        <v>-74.61</v>
      </c>
    </row>
    <row r="2015" customFormat="false" ht="13.8" hidden="false" customHeight="false" outlineLevel="0" collapsed="false">
      <c r="A2015" s="1" t="s">
        <v>2063</v>
      </c>
      <c r="B2015" s="1" t="n">
        <v>76.31</v>
      </c>
      <c r="C2015" s="1" t="n">
        <v>-73.21</v>
      </c>
    </row>
    <row r="2016" customFormat="false" ht="13.8" hidden="false" customHeight="false" outlineLevel="0" collapsed="false">
      <c r="A2016" s="1" t="s">
        <v>2064</v>
      </c>
      <c r="B2016" s="1" t="n">
        <v>76.32</v>
      </c>
      <c r="C2016" s="1" t="n">
        <v>-71.25</v>
      </c>
    </row>
    <row r="2017" customFormat="false" ht="13.8" hidden="false" customHeight="false" outlineLevel="0" collapsed="false">
      <c r="A2017" s="1" t="s">
        <v>2065</v>
      </c>
      <c r="B2017" s="1" t="n">
        <v>75.58</v>
      </c>
      <c r="C2017" s="1" t="n">
        <v>-78.63</v>
      </c>
    </row>
    <row r="2018" customFormat="false" ht="13.8" hidden="false" customHeight="false" outlineLevel="0" collapsed="false">
      <c r="A2018" s="1" t="s">
        <v>2066</v>
      </c>
      <c r="B2018" s="1" t="n">
        <v>74.26</v>
      </c>
      <c r="C2018" s="1" t="n">
        <v>-82.23</v>
      </c>
    </row>
    <row r="2019" customFormat="false" ht="13.8" hidden="false" customHeight="false" outlineLevel="0" collapsed="false">
      <c r="A2019" s="1" t="s">
        <v>2067</v>
      </c>
      <c r="B2019" s="1" t="n">
        <v>74.03</v>
      </c>
      <c r="C2019" s="1" t="n">
        <v>-77.13</v>
      </c>
    </row>
    <row r="2020" customFormat="false" ht="13.8" hidden="false" customHeight="false" outlineLevel="0" collapsed="false">
      <c r="A2020" s="1" t="s">
        <v>2068</v>
      </c>
      <c r="B2020" s="1" t="n">
        <v>72.75</v>
      </c>
      <c r="C2020" s="1" t="n">
        <v>-67.02</v>
      </c>
    </row>
    <row r="2021" customFormat="false" ht="13.8" hidden="false" customHeight="false" outlineLevel="0" collapsed="false">
      <c r="A2021" s="1" t="s">
        <v>2069</v>
      </c>
      <c r="B2021" s="1" t="n">
        <v>71.41</v>
      </c>
      <c r="C2021" s="1" t="n">
        <v>-70.89</v>
      </c>
    </row>
    <row r="2022" customFormat="false" ht="13.8" hidden="false" customHeight="false" outlineLevel="0" collapsed="false">
      <c r="A2022" s="1" t="s">
        <v>2070</v>
      </c>
      <c r="B2022" s="1" t="n">
        <v>69.6</v>
      </c>
      <c r="C2022" s="1" t="n">
        <v>-65.4</v>
      </c>
    </row>
    <row r="2023" customFormat="false" ht="13.8" hidden="false" customHeight="false" outlineLevel="0" collapsed="false">
      <c r="A2023" s="1" t="s">
        <v>2071</v>
      </c>
      <c r="B2023" s="1" t="n">
        <v>69.41</v>
      </c>
      <c r="C2023" s="1" t="n">
        <v>-64.4</v>
      </c>
    </row>
    <row r="2024" customFormat="false" ht="13.8" hidden="false" customHeight="false" outlineLevel="0" collapsed="false">
      <c r="A2024" s="1" t="s">
        <v>2072</v>
      </c>
      <c r="B2024" s="1" t="n">
        <v>67.97</v>
      </c>
      <c r="C2024" s="1" t="n">
        <v>-59.49</v>
      </c>
    </row>
    <row r="2025" customFormat="false" ht="13.8" hidden="false" customHeight="false" outlineLevel="0" collapsed="false">
      <c r="B2025" s="1"/>
      <c r="C2025" s="1"/>
    </row>
    <row r="2026" customFormat="false" ht="13.8" hidden="false" customHeight="false" outlineLevel="0" collapsed="false">
      <c r="B2026" s="1"/>
      <c r="C2026" s="1"/>
    </row>
    <row r="2027" customFormat="false" ht="13.8" hidden="false" customHeight="false" outlineLevel="0" collapsed="false">
      <c r="B2027" s="1"/>
      <c r="C2027" s="1"/>
    </row>
    <row r="2028" customFormat="false" ht="13.8" hidden="false" customHeight="false" outlineLevel="0" collapsed="false">
      <c r="B2028" s="1"/>
      <c r="C2028" s="1"/>
    </row>
    <row r="2029" customFormat="false" ht="13.8" hidden="false" customHeight="false" outlineLevel="0" collapsed="false">
      <c r="B2029" s="1"/>
      <c r="C2029" s="1"/>
    </row>
    <row r="2030" customFormat="false" ht="13.8" hidden="false" customHeight="false" outlineLevel="0" collapsed="false">
      <c r="B2030" s="1"/>
      <c r="C2030" s="1"/>
    </row>
    <row r="2031" customFormat="false" ht="13.8" hidden="false" customHeight="false" outlineLevel="0" collapsed="false">
      <c r="B2031" s="1"/>
      <c r="C2031" s="1"/>
    </row>
    <row r="2032" customFormat="false" ht="13.8" hidden="false" customHeight="false" outlineLevel="0" collapsed="false">
      <c r="B2032" s="1"/>
      <c r="C2032" s="1"/>
    </row>
    <row r="2033" customFormat="false" ht="13.8" hidden="false" customHeight="false" outlineLevel="0" collapsed="false">
      <c r="B2033" s="1"/>
      <c r="C2033" s="1"/>
    </row>
    <row r="2034" customFormat="false" ht="13.8" hidden="false" customHeight="false" outlineLevel="0" collapsed="false">
      <c r="B2034" s="1"/>
      <c r="C2034" s="1"/>
    </row>
    <row r="2035" customFormat="false" ht="13.8" hidden="false" customHeight="false" outlineLevel="0" collapsed="false">
      <c r="B2035" s="1"/>
      <c r="C2035" s="1"/>
    </row>
    <row r="2036" customFormat="false" ht="13.8" hidden="false" customHeight="false" outlineLevel="0" collapsed="false">
      <c r="B2036" s="1"/>
      <c r="C2036" s="1"/>
    </row>
    <row r="2037" customFormat="false" ht="13.8" hidden="false" customHeight="false" outlineLevel="0" collapsed="false">
      <c r="B2037" s="1"/>
      <c r="C2037" s="1"/>
    </row>
    <row r="2038" customFormat="false" ht="13.8" hidden="false" customHeight="false" outlineLevel="0" collapsed="false">
      <c r="B2038" s="1"/>
      <c r="C2038" s="1"/>
    </row>
    <row r="2039" customFormat="false" ht="13.8" hidden="false" customHeight="false" outlineLevel="0" collapsed="false">
      <c r="B2039" s="1"/>
      <c r="C2039" s="1"/>
    </row>
    <row r="2040" customFormat="false" ht="13.8" hidden="false" customHeight="false" outlineLevel="0" collapsed="false">
      <c r="B2040" s="1"/>
      <c r="C2040" s="1"/>
    </row>
    <row r="2041" customFormat="false" ht="13.8" hidden="false" customHeight="false" outlineLevel="0" collapsed="false">
      <c r="B2041" s="1"/>
      <c r="C2041" s="1"/>
    </row>
    <row r="2042" customFormat="false" ht="13.8" hidden="false" customHeight="false" outlineLevel="0" collapsed="false">
      <c r="B2042" s="1"/>
      <c r="C2042" s="1"/>
    </row>
    <row r="2043" customFormat="false" ht="13.8" hidden="false" customHeight="false" outlineLevel="0" collapsed="false">
      <c r="B2043" s="1"/>
      <c r="C2043" s="1"/>
    </row>
    <row r="2044" customFormat="false" ht="13.8" hidden="false" customHeight="false" outlineLevel="0" collapsed="false">
      <c r="B2044" s="1"/>
      <c r="C2044" s="1"/>
    </row>
    <row r="2045" customFormat="false" ht="13.8" hidden="false" customHeight="false" outlineLevel="0" collapsed="false">
      <c r="B2045" s="1"/>
      <c r="C2045" s="1"/>
    </row>
    <row r="2046" customFormat="false" ht="13.8" hidden="false" customHeight="false" outlineLevel="0" collapsed="false">
      <c r="B2046" s="1"/>
      <c r="C2046" s="1"/>
    </row>
  </sheetData>
  <autoFilter ref="A1:C202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997" activePane="bottomRight" state="frozen"/>
      <selection pane="topLeft" activeCell="A1" activeCellId="0" sqref="A1"/>
      <selection pane="topRight" activeCell="B1" activeCellId="0" sqref="B1"/>
      <selection pane="bottomLeft" activeCell="A1997" activeCellId="0" sqref="A1997"/>
      <selection pane="bottomRight" activeCell="A2022" activeCellId="0" sqref="A2022"/>
    </sheetView>
  </sheetViews>
  <sheetFormatPr defaultColWidth="8.68359375" defaultRowHeight="14.25" zeroHeight="false" outlineLevelRow="0" outlineLevelCol="0"/>
  <cols>
    <col collapsed="false" customWidth="true" hidden="false" outlineLevel="0" max="1" min="1" style="1" width="19.31"/>
    <col collapsed="false" customWidth="true" hidden="false" outlineLevel="0" max="2" min="2" style="1" width="15.31"/>
  </cols>
  <sheetData>
    <row r="1" customFormat="false" ht="14.25" hidden="false" customHeight="false" outlineLevel="0" collapsed="false">
      <c r="A1" s="11" t="s">
        <v>2090</v>
      </c>
      <c r="B1" s="11" t="s">
        <v>2091</v>
      </c>
    </row>
    <row r="2" customFormat="false" ht="14.25" hidden="false" customHeight="false" outlineLevel="0" collapsed="false">
      <c r="A2" s="1" t="s">
        <v>67</v>
      </c>
      <c r="B2" s="1" t="s">
        <v>12</v>
      </c>
    </row>
    <row r="3" customFormat="false" ht="14.25" hidden="false" customHeight="false" outlineLevel="0" collapsed="false">
      <c r="A3" s="1" t="s">
        <v>68</v>
      </c>
      <c r="B3" s="1" t="s">
        <v>12</v>
      </c>
    </row>
    <row r="4" customFormat="false" ht="14.25" hidden="false" customHeight="false" outlineLevel="0" collapsed="false">
      <c r="A4" s="1" t="s">
        <v>69</v>
      </c>
      <c r="B4" s="1" t="s">
        <v>12</v>
      </c>
    </row>
    <row r="5" customFormat="false" ht="14.25" hidden="false" customHeight="false" outlineLevel="0" collapsed="false">
      <c r="A5" s="1" t="s">
        <v>70</v>
      </c>
      <c r="B5" s="1" t="s">
        <v>12</v>
      </c>
    </row>
    <row r="6" customFormat="false" ht="14.25" hidden="false" customHeight="false" outlineLevel="0" collapsed="false">
      <c r="A6" s="1" t="s">
        <v>71</v>
      </c>
      <c r="B6" s="1" t="s">
        <v>12</v>
      </c>
    </row>
    <row r="7" customFormat="false" ht="14.25" hidden="false" customHeight="false" outlineLevel="0" collapsed="false">
      <c r="A7" s="1" t="s">
        <v>72</v>
      </c>
      <c r="B7" s="1" t="s">
        <v>12</v>
      </c>
    </row>
    <row r="8" customFormat="false" ht="14.25" hidden="false" customHeight="false" outlineLevel="0" collapsed="false">
      <c r="A8" s="1" t="s">
        <v>73</v>
      </c>
      <c r="B8" s="1" t="s">
        <v>12</v>
      </c>
    </row>
    <row r="9" customFormat="false" ht="14.25" hidden="false" customHeight="false" outlineLevel="0" collapsed="false">
      <c r="A9" s="1" t="s">
        <v>74</v>
      </c>
      <c r="B9" s="1" t="s">
        <v>12</v>
      </c>
    </row>
    <row r="10" customFormat="false" ht="14.25" hidden="false" customHeight="false" outlineLevel="0" collapsed="false">
      <c r="A10" s="1" t="s">
        <v>75</v>
      </c>
      <c r="B10" s="1" t="s">
        <v>27</v>
      </c>
    </row>
    <row r="11" customFormat="false" ht="14.25" hidden="false" customHeight="false" outlineLevel="0" collapsed="false">
      <c r="A11" s="1" t="s">
        <v>76</v>
      </c>
      <c r="B11" s="1" t="s">
        <v>27</v>
      </c>
    </row>
    <row r="12" customFormat="false" ht="14.25" hidden="false" customHeight="false" outlineLevel="0" collapsed="false">
      <c r="A12" s="1" t="s">
        <v>77</v>
      </c>
      <c r="B12" s="1" t="s">
        <v>27</v>
      </c>
    </row>
    <row r="13" customFormat="false" ht="14.25" hidden="false" customHeight="false" outlineLevel="0" collapsed="false">
      <c r="A13" s="1" t="s">
        <v>78</v>
      </c>
      <c r="B13" s="1" t="s">
        <v>27</v>
      </c>
    </row>
    <row r="14" customFormat="false" ht="14.25" hidden="false" customHeight="false" outlineLevel="0" collapsed="false">
      <c r="A14" s="1" t="s">
        <v>79</v>
      </c>
      <c r="B14" s="1" t="s">
        <v>27</v>
      </c>
    </row>
    <row r="15" customFormat="false" ht="14.25" hidden="false" customHeight="false" outlineLevel="0" collapsed="false">
      <c r="A15" s="1" t="s">
        <v>80</v>
      </c>
      <c r="B15" s="1" t="s">
        <v>27</v>
      </c>
    </row>
    <row r="16" customFormat="false" ht="14.25" hidden="false" customHeight="false" outlineLevel="0" collapsed="false">
      <c r="A16" s="1" t="s">
        <v>81</v>
      </c>
      <c r="B16" s="1" t="s">
        <v>27</v>
      </c>
    </row>
    <row r="17" customFormat="false" ht="14.25" hidden="false" customHeight="false" outlineLevel="0" collapsed="false">
      <c r="A17" s="1" t="s">
        <v>82</v>
      </c>
      <c r="B17" s="1" t="s">
        <v>27</v>
      </c>
    </row>
    <row r="18" customFormat="false" ht="14.25" hidden="false" customHeight="false" outlineLevel="0" collapsed="false">
      <c r="A18" s="1" t="s">
        <v>83</v>
      </c>
      <c r="B18" s="1" t="s">
        <v>27</v>
      </c>
    </row>
    <row r="19" customFormat="false" ht="14.25" hidden="false" customHeight="false" outlineLevel="0" collapsed="false">
      <c r="A19" s="1" t="s">
        <v>84</v>
      </c>
      <c r="B19" s="1" t="s">
        <v>27</v>
      </c>
    </row>
    <row r="20" customFormat="false" ht="14.25" hidden="false" customHeight="false" outlineLevel="0" collapsed="false">
      <c r="A20" s="1" t="s">
        <v>85</v>
      </c>
      <c r="B20" s="1" t="s">
        <v>32</v>
      </c>
    </row>
    <row r="21" customFormat="false" ht="14.25" hidden="false" customHeight="false" outlineLevel="0" collapsed="false">
      <c r="A21" s="1" t="s">
        <v>86</v>
      </c>
      <c r="B21" s="1" t="s">
        <v>32</v>
      </c>
    </row>
    <row r="22" customFormat="false" ht="14.25" hidden="false" customHeight="false" outlineLevel="0" collapsed="false">
      <c r="A22" s="1" t="s">
        <v>87</v>
      </c>
      <c r="B22" s="1" t="s">
        <v>43</v>
      </c>
    </row>
    <row r="23" customFormat="false" ht="14.25" hidden="false" customHeight="false" outlineLevel="0" collapsed="false">
      <c r="A23" s="1" t="s">
        <v>88</v>
      </c>
      <c r="B23" s="1" t="s">
        <v>31</v>
      </c>
    </row>
    <row r="24" customFormat="false" ht="14.25" hidden="false" customHeight="false" outlineLevel="0" collapsed="false">
      <c r="A24" s="1" t="s">
        <v>89</v>
      </c>
      <c r="B24" s="1" t="s">
        <v>31</v>
      </c>
    </row>
    <row r="25" customFormat="false" ht="14.25" hidden="false" customHeight="false" outlineLevel="0" collapsed="false">
      <c r="A25" s="1" t="s">
        <v>90</v>
      </c>
      <c r="B25" s="1" t="s">
        <v>43</v>
      </c>
    </row>
    <row r="26" customFormat="false" ht="14.25" hidden="false" customHeight="false" outlineLevel="0" collapsed="false">
      <c r="A26" s="1" t="s">
        <v>91</v>
      </c>
      <c r="B26" s="1" t="s">
        <v>31</v>
      </c>
    </row>
    <row r="27" customFormat="false" ht="14.25" hidden="false" customHeight="false" outlineLevel="0" collapsed="false">
      <c r="A27" s="1" t="s">
        <v>92</v>
      </c>
      <c r="B27" s="1" t="s">
        <v>31</v>
      </c>
    </row>
    <row r="28" customFormat="false" ht="14.25" hidden="false" customHeight="false" outlineLevel="0" collapsed="false">
      <c r="A28" s="1" t="s">
        <v>93</v>
      </c>
      <c r="B28" s="1" t="s">
        <v>31</v>
      </c>
    </row>
    <row r="29" customFormat="false" ht="14.25" hidden="false" customHeight="false" outlineLevel="0" collapsed="false">
      <c r="A29" s="1" t="s">
        <v>94</v>
      </c>
      <c r="B29" s="1" t="s">
        <v>12</v>
      </c>
    </row>
    <row r="30" customFormat="false" ht="14.25" hidden="false" customHeight="false" outlineLevel="0" collapsed="false">
      <c r="A30" s="1" t="s">
        <v>95</v>
      </c>
      <c r="B30" s="1" t="s">
        <v>31</v>
      </c>
    </row>
    <row r="31" customFormat="false" ht="14.25" hidden="false" customHeight="false" outlineLevel="0" collapsed="false">
      <c r="A31" s="1" t="s">
        <v>96</v>
      </c>
      <c r="B31" s="1" t="s">
        <v>12</v>
      </c>
    </row>
    <row r="32" customFormat="false" ht="14.25" hidden="false" customHeight="false" outlineLevel="0" collapsed="false">
      <c r="A32" s="1" t="s">
        <v>97</v>
      </c>
      <c r="B32" s="1" t="s">
        <v>12</v>
      </c>
    </row>
    <row r="33" customFormat="false" ht="14.25" hidden="false" customHeight="false" outlineLevel="0" collapsed="false">
      <c r="A33" s="1" t="s">
        <v>98</v>
      </c>
      <c r="B33" s="1" t="s">
        <v>12</v>
      </c>
    </row>
    <row r="34" customFormat="false" ht="14.25" hidden="false" customHeight="false" outlineLevel="0" collapsed="false">
      <c r="A34" s="1" t="s">
        <v>99</v>
      </c>
      <c r="B34" s="1" t="s">
        <v>12</v>
      </c>
    </row>
    <row r="35" customFormat="false" ht="14.25" hidden="false" customHeight="false" outlineLevel="0" collapsed="false">
      <c r="A35" s="1" t="s">
        <v>100</v>
      </c>
      <c r="B35" s="1" t="s">
        <v>12</v>
      </c>
    </row>
    <row r="36" customFormat="false" ht="14.25" hidden="false" customHeight="false" outlineLevel="0" collapsed="false">
      <c r="A36" s="1" t="s">
        <v>101</v>
      </c>
      <c r="B36" s="1" t="s">
        <v>12</v>
      </c>
    </row>
    <row r="37" customFormat="false" ht="14.25" hidden="false" customHeight="false" outlineLevel="0" collapsed="false">
      <c r="A37" s="1" t="s">
        <v>102</v>
      </c>
      <c r="B37" s="1" t="s">
        <v>12</v>
      </c>
    </row>
    <row r="38" customFormat="false" ht="14.25" hidden="false" customHeight="false" outlineLevel="0" collapsed="false">
      <c r="A38" s="1" t="s">
        <v>103</v>
      </c>
      <c r="B38" s="1" t="s">
        <v>55</v>
      </c>
    </row>
    <row r="39" customFormat="false" ht="14.25" hidden="false" customHeight="false" outlineLevel="0" collapsed="false">
      <c r="A39" s="1" t="s">
        <v>104</v>
      </c>
      <c r="B39" s="1" t="s">
        <v>49</v>
      </c>
    </row>
    <row r="40" customFormat="false" ht="14.25" hidden="false" customHeight="false" outlineLevel="0" collapsed="false">
      <c r="A40" s="1" t="s">
        <v>105</v>
      </c>
      <c r="B40" s="1" t="s">
        <v>44</v>
      </c>
    </row>
    <row r="41" customFormat="false" ht="14.25" hidden="false" customHeight="false" outlineLevel="0" collapsed="false">
      <c r="A41" s="1" t="s">
        <v>106</v>
      </c>
      <c r="B41" s="1" t="s">
        <v>44</v>
      </c>
    </row>
    <row r="42" customFormat="false" ht="14.25" hidden="false" customHeight="false" outlineLevel="0" collapsed="false">
      <c r="A42" s="1" t="s">
        <v>107</v>
      </c>
      <c r="B42" s="1" t="s">
        <v>44</v>
      </c>
    </row>
    <row r="43" customFormat="false" ht="14.25" hidden="false" customHeight="false" outlineLevel="0" collapsed="false">
      <c r="A43" s="1" t="s">
        <v>108</v>
      </c>
      <c r="B43" s="1" t="s">
        <v>44</v>
      </c>
    </row>
    <row r="44" customFormat="false" ht="14.25" hidden="false" customHeight="false" outlineLevel="0" collapsed="false">
      <c r="A44" s="1" t="s">
        <v>109</v>
      </c>
      <c r="B44" s="1" t="s">
        <v>44</v>
      </c>
    </row>
    <row r="45" customFormat="false" ht="14.25" hidden="false" customHeight="false" outlineLevel="0" collapsed="false">
      <c r="A45" s="1" t="s">
        <v>110</v>
      </c>
      <c r="B45" s="1" t="s">
        <v>44</v>
      </c>
    </row>
    <row r="46" customFormat="false" ht="14.25" hidden="false" customHeight="false" outlineLevel="0" collapsed="false">
      <c r="A46" s="1" t="s">
        <v>111</v>
      </c>
      <c r="B46" s="1" t="s">
        <v>44</v>
      </c>
    </row>
    <row r="47" customFormat="false" ht="14.25" hidden="false" customHeight="false" outlineLevel="0" collapsed="false">
      <c r="A47" s="1" t="s">
        <v>112</v>
      </c>
      <c r="B47" s="1" t="s">
        <v>40</v>
      </c>
    </row>
    <row r="48" customFormat="false" ht="14.25" hidden="false" customHeight="false" outlineLevel="0" collapsed="false">
      <c r="A48" s="1" t="s">
        <v>113</v>
      </c>
      <c r="B48" s="1" t="s">
        <v>40</v>
      </c>
    </row>
    <row r="49" customFormat="false" ht="14.25" hidden="false" customHeight="false" outlineLevel="0" collapsed="false">
      <c r="A49" s="1" t="s">
        <v>114</v>
      </c>
      <c r="B49" s="1" t="s">
        <v>40</v>
      </c>
    </row>
    <row r="50" customFormat="false" ht="14.25" hidden="false" customHeight="false" outlineLevel="0" collapsed="false">
      <c r="A50" s="1" t="s">
        <v>115</v>
      </c>
      <c r="B50" s="1" t="s">
        <v>40</v>
      </c>
    </row>
    <row r="51" customFormat="false" ht="14.25" hidden="false" customHeight="false" outlineLevel="0" collapsed="false">
      <c r="A51" s="1" t="s">
        <v>116</v>
      </c>
      <c r="B51" s="1" t="s">
        <v>40</v>
      </c>
    </row>
    <row r="52" customFormat="false" ht="14.25" hidden="false" customHeight="false" outlineLevel="0" collapsed="false">
      <c r="A52" s="1" t="s">
        <v>117</v>
      </c>
      <c r="B52" s="1" t="s">
        <v>40</v>
      </c>
    </row>
    <row r="53" customFormat="false" ht="14.25" hidden="false" customHeight="false" outlineLevel="0" collapsed="false">
      <c r="A53" s="1" t="s">
        <v>118</v>
      </c>
      <c r="B53" s="1" t="s">
        <v>40</v>
      </c>
    </row>
    <row r="54" customFormat="false" ht="14.25" hidden="false" customHeight="false" outlineLevel="0" collapsed="false">
      <c r="A54" s="1" t="s">
        <v>119</v>
      </c>
      <c r="B54" s="1" t="s">
        <v>40</v>
      </c>
    </row>
    <row r="55" customFormat="false" ht="14.25" hidden="false" customHeight="false" outlineLevel="0" collapsed="false">
      <c r="A55" s="1" t="s">
        <v>120</v>
      </c>
      <c r="B55" s="1" t="s">
        <v>40</v>
      </c>
    </row>
    <row r="56" customFormat="false" ht="14.25" hidden="false" customHeight="false" outlineLevel="0" collapsed="false">
      <c r="A56" s="1" t="s">
        <v>121</v>
      </c>
      <c r="B56" s="1" t="s">
        <v>40</v>
      </c>
    </row>
    <row r="57" customFormat="false" ht="14.25" hidden="false" customHeight="false" outlineLevel="0" collapsed="false">
      <c r="A57" s="1" t="s">
        <v>122</v>
      </c>
      <c r="B57" s="1" t="s">
        <v>40</v>
      </c>
    </row>
    <row r="58" customFormat="false" ht="14.25" hidden="false" customHeight="false" outlineLevel="0" collapsed="false">
      <c r="A58" s="1" t="s">
        <v>123</v>
      </c>
      <c r="B58" s="1" t="s">
        <v>40</v>
      </c>
    </row>
    <row r="59" customFormat="false" ht="14.25" hidden="false" customHeight="false" outlineLevel="0" collapsed="false">
      <c r="A59" s="1" t="s">
        <v>124</v>
      </c>
      <c r="B59" s="1" t="s">
        <v>40</v>
      </c>
    </row>
    <row r="60" customFormat="false" ht="14.25" hidden="false" customHeight="false" outlineLevel="0" collapsed="false">
      <c r="A60" s="1" t="s">
        <v>125</v>
      </c>
      <c r="B60" s="1" t="s">
        <v>40</v>
      </c>
    </row>
    <row r="61" customFormat="false" ht="14.25" hidden="false" customHeight="false" outlineLevel="0" collapsed="false">
      <c r="A61" s="1" t="s">
        <v>126</v>
      </c>
      <c r="B61" s="1" t="s">
        <v>40</v>
      </c>
    </row>
    <row r="62" customFormat="false" ht="14.25" hidden="false" customHeight="false" outlineLevel="0" collapsed="false">
      <c r="A62" s="1" t="s">
        <v>127</v>
      </c>
      <c r="B62" s="1" t="s">
        <v>40</v>
      </c>
    </row>
    <row r="63" customFormat="false" ht="14.25" hidden="false" customHeight="false" outlineLevel="0" collapsed="false">
      <c r="A63" s="1" t="s">
        <v>128</v>
      </c>
      <c r="B63" s="1" t="s">
        <v>40</v>
      </c>
    </row>
    <row r="64" customFormat="false" ht="14.25" hidden="false" customHeight="false" outlineLevel="0" collapsed="false">
      <c r="A64" s="1" t="s">
        <v>129</v>
      </c>
      <c r="B64" s="1" t="s">
        <v>40</v>
      </c>
    </row>
    <row r="65" customFormat="false" ht="14.25" hidden="false" customHeight="false" outlineLevel="0" collapsed="false">
      <c r="A65" s="1" t="s">
        <v>130</v>
      </c>
      <c r="B65" s="1" t="s">
        <v>40</v>
      </c>
    </row>
    <row r="66" customFormat="false" ht="14.25" hidden="false" customHeight="false" outlineLevel="0" collapsed="false">
      <c r="A66" s="1" t="s">
        <v>131</v>
      </c>
      <c r="B66" s="1" t="s">
        <v>40</v>
      </c>
    </row>
    <row r="67" customFormat="false" ht="14.25" hidden="false" customHeight="false" outlineLevel="0" collapsed="false">
      <c r="A67" s="1" t="s">
        <v>132</v>
      </c>
      <c r="B67" s="1" t="s">
        <v>40</v>
      </c>
    </row>
    <row r="68" customFormat="false" ht="14.25" hidden="false" customHeight="false" outlineLevel="0" collapsed="false">
      <c r="A68" s="1" t="s">
        <v>133</v>
      </c>
      <c r="B68" s="1" t="s">
        <v>40</v>
      </c>
    </row>
    <row r="69" customFormat="false" ht="14.25" hidden="false" customHeight="false" outlineLevel="0" collapsed="false">
      <c r="A69" s="1" t="s">
        <v>134</v>
      </c>
      <c r="B69" s="1" t="s">
        <v>40</v>
      </c>
    </row>
    <row r="70" customFormat="false" ht="14.25" hidden="false" customHeight="false" outlineLevel="0" collapsed="false">
      <c r="A70" s="1" t="s">
        <v>135</v>
      </c>
      <c r="B70" s="1" t="s">
        <v>40</v>
      </c>
    </row>
    <row r="71" customFormat="false" ht="14.25" hidden="false" customHeight="false" outlineLevel="0" collapsed="false">
      <c r="A71" s="1" t="s">
        <v>136</v>
      </c>
      <c r="B71" s="1" t="s">
        <v>40</v>
      </c>
    </row>
    <row r="72" customFormat="false" ht="14.25" hidden="false" customHeight="false" outlineLevel="0" collapsed="false">
      <c r="A72" s="1" t="s">
        <v>137</v>
      </c>
      <c r="B72" s="1" t="s">
        <v>40</v>
      </c>
    </row>
    <row r="73" customFormat="false" ht="14.25" hidden="false" customHeight="false" outlineLevel="0" collapsed="false">
      <c r="A73" s="1" t="s">
        <v>138</v>
      </c>
      <c r="B73" s="1" t="s">
        <v>40</v>
      </c>
    </row>
    <row r="74" customFormat="false" ht="14.25" hidden="false" customHeight="false" outlineLevel="0" collapsed="false">
      <c r="A74" s="1" t="s">
        <v>139</v>
      </c>
      <c r="B74" s="1" t="s">
        <v>40</v>
      </c>
    </row>
    <row r="75" customFormat="false" ht="14.25" hidden="false" customHeight="false" outlineLevel="0" collapsed="false">
      <c r="A75" s="1" t="s">
        <v>140</v>
      </c>
      <c r="B75" s="1" t="s">
        <v>40</v>
      </c>
    </row>
    <row r="76" customFormat="false" ht="14.25" hidden="false" customHeight="false" outlineLevel="0" collapsed="false">
      <c r="A76" s="1" t="s">
        <v>141</v>
      </c>
      <c r="B76" s="1" t="s">
        <v>40</v>
      </c>
    </row>
    <row r="77" customFormat="false" ht="14.25" hidden="false" customHeight="false" outlineLevel="0" collapsed="false">
      <c r="A77" s="1" t="s">
        <v>142</v>
      </c>
      <c r="B77" s="1" t="s">
        <v>40</v>
      </c>
    </row>
    <row r="78" customFormat="false" ht="14.25" hidden="false" customHeight="false" outlineLevel="0" collapsed="false">
      <c r="A78" s="1" t="s">
        <v>143</v>
      </c>
      <c r="B78" s="1" t="s">
        <v>40</v>
      </c>
    </row>
    <row r="79" customFormat="false" ht="14.25" hidden="false" customHeight="false" outlineLevel="0" collapsed="false">
      <c r="A79" s="1" t="s">
        <v>144</v>
      </c>
      <c r="B79" s="1" t="s">
        <v>9</v>
      </c>
    </row>
    <row r="80" customFormat="false" ht="14.25" hidden="false" customHeight="false" outlineLevel="0" collapsed="false">
      <c r="A80" s="1" t="s">
        <v>145</v>
      </c>
      <c r="B80" s="1" t="s">
        <v>9</v>
      </c>
    </row>
    <row r="81" customFormat="false" ht="14.25" hidden="false" customHeight="false" outlineLevel="0" collapsed="false">
      <c r="A81" s="1" t="s">
        <v>146</v>
      </c>
      <c r="B81" s="1" t="s">
        <v>9</v>
      </c>
    </row>
    <row r="82" customFormat="false" ht="14.25" hidden="false" customHeight="false" outlineLevel="0" collapsed="false">
      <c r="A82" s="1" t="s">
        <v>147</v>
      </c>
      <c r="B82" s="1" t="s">
        <v>9</v>
      </c>
    </row>
    <row r="83" customFormat="false" ht="14.25" hidden="false" customHeight="false" outlineLevel="0" collapsed="false">
      <c r="A83" s="1" t="s">
        <v>148</v>
      </c>
      <c r="B83" s="1" t="s">
        <v>9</v>
      </c>
    </row>
    <row r="84" customFormat="false" ht="14.25" hidden="false" customHeight="false" outlineLevel="0" collapsed="false">
      <c r="A84" s="1" t="s">
        <v>149</v>
      </c>
      <c r="B84" s="1" t="s">
        <v>9</v>
      </c>
    </row>
    <row r="85" customFormat="false" ht="14.25" hidden="false" customHeight="false" outlineLevel="0" collapsed="false">
      <c r="A85" s="1" t="s">
        <v>150</v>
      </c>
      <c r="B85" s="1" t="s">
        <v>9</v>
      </c>
    </row>
    <row r="86" customFormat="false" ht="14.25" hidden="false" customHeight="false" outlineLevel="0" collapsed="false">
      <c r="A86" s="1" t="s">
        <v>151</v>
      </c>
      <c r="B86" s="1" t="s">
        <v>9</v>
      </c>
    </row>
    <row r="87" customFormat="false" ht="14.25" hidden="false" customHeight="false" outlineLevel="0" collapsed="false">
      <c r="A87" s="1" t="s">
        <v>152</v>
      </c>
      <c r="B87" s="1" t="s">
        <v>9</v>
      </c>
    </row>
    <row r="88" customFormat="false" ht="14.25" hidden="false" customHeight="false" outlineLevel="0" collapsed="false">
      <c r="A88" s="1" t="s">
        <v>153</v>
      </c>
      <c r="B88" s="1" t="s">
        <v>9</v>
      </c>
    </row>
    <row r="89" customFormat="false" ht="14.25" hidden="false" customHeight="false" outlineLevel="0" collapsed="false">
      <c r="A89" s="1" t="s">
        <v>154</v>
      </c>
      <c r="B89" s="1" t="s">
        <v>9</v>
      </c>
    </row>
    <row r="90" customFormat="false" ht="14.25" hidden="false" customHeight="false" outlineLevel="0" collapsed="false">
      <c r="A90" s="1" t="s">
        <v>155</v>
      </c>
      <c r="B90" s="1" t="s">
        <v>9</v>
      </c>
    </row>
    <row r="91" customFormat="false" ht="14.25" hidden="false" customHeight="false" outlineLevel="0" collapsed="false">
      <c r="A91" s="1" t="s">
        <v>156</v>
      </c>
      <c r="B91" s="1" t="s">
        <v>9</v>
      </c>
    </row>
    <row r="92" customFormat="false" ht="14.25" hidden="false" customHeight="false" outlineLevel="0" collapsed="false">
      <c r="A92" s="1" t="s">
        <v>157</v>
      </c>
      <c r="B92" s="1" t="s">
        <v>9</v>
      </c>
    </row>
    <row r="93" customFormat="false" ht="14.25" hidden="false" customHeight="false" outlineLevel="0" collapsed="false">
      <c r="A93" s="1" t="s">
        <v>158</v>
      </c>
      <c r="B93" s="1" t="s">
        <v>9</v>
      </c>
    </row>
    <row r="94" customFormat="false" ht="14.25" hidden="false" customHeight="false" outlineLevel="0" collapsed="false">
      <c r="A94" s="1" t="s">
        <v>159</v>
      </c>
      <c r="B94" s="1" t="s">
        <v>9</v>
      </c>
    </row>
    <row r="95" customFormat="false" ht="14.25" hidden="false" customHeight="false" outlineLevel="0" collapsed="false">
      <c r="A95" s="1" t="s">
        <v>160</v>
      </c>
      <c r="B95" s="1" t="s">
        <v>9</v>
      </c>
    </row>
    <row r="96" customFormat="false" ht="14.25" hidden="false" customHeight="false" outlineLevel="0" collapsed="false">
      <c r="A96" s="1" t="s">
        <v>161</v>
      </c>
      <c r="B96" s="1" t="s">
        <v>9</v>
      </c>
    </row>
    <row r="97" customFormat="false" ht="14.25" hidden="false" customHeight="false" outlineLevel="0" collapsed="false">
      <c r="A97" s="1" t="s">
        <v>162</v>
      </c>
      <c r="B97" s="1" t="s">
        <v>9</v>
      </c>
    </row>
    <row r="98" customFormat="false" ht="14.25" hidden="false" customHeight="false" outlineLevel="0" collapsed="false">
      <c r="A98" s="1" t="s">
        <v>163</v>
      </c>
      <c r="B98" s="1" t="s">
        <v>9</v>
      </c>
    </row>
    <row r="99" customFormat="false" ht="14.25" hidden="false" customHeight="false" outlineLevel="0" collapsed="false">
      <c r="A99" s="1" t="s">
        <v>164</v>
      </c>
      <c r="B99" s="1" t="s">
        <v>9</v>
      </c>
    </row>
    <row r="100" customFormat="false" ht="14.25" hidden="false" customHeight="false" outlineLevel="0" collapsed="false">
      <c r="A100" s="1" t="s">
        <v>165</v>
      </c>
      <c r="B100" s="1" t="s">
        <v>9</v>
      </c>
    </row>
    <row r="101" customFormat="false" ht="14.25" hidden="false" customHeight="false" outlineLevel="0" collapsed="false">
      <c r="A101" s="1" t="s">
        <v>166</v>
      </c>
      <c r="B101" s="1" t="s">
        <v>9</v>
      </c>
    </row>
    <row r="102" customFormat="false" ht="14.25" hidden="false" customHeight="false" outlineLevel="0" collapsed="false">
      <c r="A102" s="1" t="s">
        <v>167</v>
      </c>
      <c r="B102" s="1" t="s">
        <v>42</v>
      </c>
    </row>
    <row r="103" customFormat="false" ht="14.25" hidden="false" customHeight="false" outlineLevel="0" collapsed="false">
      <c r="A103" s="1" t="s">
        <v>168</v>
      </c>
      <c r="B103" s="1" t="s">
        <v>5</v>
      </c>
    </row>
    <row r="104" customFormat="false" ht="14.25" hidden="false" customHeight="false" outlineLevel="0" collapsed="false">
      <c r="A104" s="1" t="s">
        <v>169</v>
      </c>
      <c r="B104" s="1" t="s">
        <v>14</v>
      </c>
    </row>
    <row r="105" customFormat="false" ht="14.25" hidden="false" customHeight="false" outlineLevel="0" collapsed="false">
      <c r="A105" s="1" t="s">
        <v>170</v>
      </c>
      <c r="B105" s="1" t="s">
        <v>11</v>
      </c>
    </row>
    <row r="106" customFormat="false" ht="14.25" hidden="false" customHeight="false" outlineLevel="0" collapsed="false">
      <c r="A106" s="1" t="s">
        <v>171</v>
      </c>
      <c r="B106" s="1" t="s">
        <v>52</v>
      </c>
    </row>
    <row r="107" customFormat="false" ht="14.25" hidden="false" customHeight="false" outlineLevel="0" collapsed="false">
      <c r="A107" s="1" t="s">
        <v>172</v>
      </c>
      <c r="B107" s="1" t="s">
        <v>42</v>
      </c>
    </row>
    <row r="108" customFormat="false" ht="14.25" hidden="false" customHeight="false" outlineLevel="0" collapsed="false">
      <c r="A108" s="1" t="s">
        <v>173</v>
      </c>
      <c r="B108" s="1" t="s">
        <v>42</v>
      </c>
    </row>
    <row r="109" customFormat="false" ht="14.25" hidden="false" customHeight="false" outlineLevel="0" collapsed="false">
      <c r="A109" s="1" t="s">
        <v>174</v>
      </c>
      <c r="B109" s="1" t="s">
        <v>52</v>
      </c>
    </row>
    <row r="110" customFormat="false" ht="14.25" hidden="false" customHeight="false" outlineLevel="0" collapsed="false">
      <c r="A110" s="1" t="s">
        <v>175</v>
      </c>
      <c r="B110" s="1" t="s">
        <v>11</v>
      </c>
    </row>
    <row r="111" customFormat="false" ht="14.25" hidden="false" customHeight="false" outlineLevel="0" collapsed="false">
      <c r="A111" s="1" t="s">
        <v>176</v>
      </c>
      <c r="B111" s="1" t="s">
        <v>5</v>
      </c>
    </row>
    <row r="112" customFormat="false" ht="14.25" hidden="false" customHeight="false" outlineLevel="0" collapsed="false">
      <c r="A112" s="1" t="s">
        <v>177</v>
      </c>
      <c r="B112" s="1" t="s">
        <v>11</v>
      </c>
    </row>
    <row r="113" customFormat="false" ht="14.25" hidden="false" customHeight="false" outlineLevel="0" collapsed="false">
      <c r="A113" s="1" t="s">
        <v>178</v>
      </c>
      <c r="B113" s="1" t="s">
        <v>42</v>
      </c>
    </row>
    <row r="114" customFormat="false" ht="14.25" hidden="false" customHeight="false" outlineLevel="0" collapsed="false">
      <c r="A114" s="1" t="s">
        <v>179</v>
      </c>
      <c r="B114" s="1" t="s">
        <v>3</v>
      </c>
    </row>
    <row r="115" customFormat="false" ht="14.25" hidden="false" customHeight="false" outlineLevel="0" collapsed="false">
      <c r="A115" s="1" t="s">
        <v>180</v>
      </c>
      <c r="B115" s="1" t="s">
        <v>28</v>
      </c>
    </row>
    <row r="116" customFormat="false" ht="14.25" hidden="false" customHeight="false" outlineLevel="0" collapsed="false">
      <c r="A116" s="1" t="s">
        <v>181</v>
      </c>
      <c r="B116" s="1" t="s">
        <v>20</v>
      </c>
    </row>
    <row r="117" customFormat="false" ht="14.25" hidden="false" customHeight="false" outlineLevel="0" collapsed="false">
      <c r="A117" s="1" t="s">
        <v>182</v>
      </c>
      <c r="B117" s="1" t="s">
        <v>52</v>
      </c>
    </row>
    <row r="118" customFormat="false" ht="14.25" hidden="false" customHeight="false" outlineLevel="0" collapsed="false">
      <c r="A118" s="1" t="s">
        <v>183</v>
      </c>
      <c r="B118" s="1" t="s">
        <v>5</v>
      </c>
    </row>
    <row r="119" customFormat="false" ht="14.25" hidden="false" customHeight="false" outlineLevel="0" collapsed="false">
      <c r="A119" s="1" t="s">
        <v>184</v>
      </c>
      <c r="B119" s="1" t="s">
        <v>52</v>
      </c>
    </row>
    <row r="120" customFormat="false" ht="14.25" hidden="false" customHeight="false" outlineLevel="0" collapsed="false">
      <c r="A120" s="1" t="s">
        <v>185</v>
      </c>
      <c r="B120" s="1" t="s">
        <v>15</v>
      </c>
    </row>
    <row r="121" customFormat="false" ht="14.25" hidden="false" customHeight="false" outlineLevel="0" collapsed="false">
      <c r="A121" s="1" t="s">
        <v>186</v>
      </c>
      <c r="B121" s="1" t="s">
        <v>3</v>
      </c>
    </row>
    <row r="122" customFormat="false" ht="14.25" hidden="false" customHeight="false" outlineLevel="0" collapsed="false">
      <c r="A122" s="1" t="s">
        <v>187</v>
      </c>
      <c r="B122" s="1" t="s">
        <v>53</v>
      </c>
    </row>
    <row r="123" customFormat="false" ht="14.25" hidden="false" customHeight="false" outlineLevel="0" collapsed="false">
      <c r="A123" s="1" t="s">
        <v>188</v>
      </c>
      <c r="B123" s="1" t="s">
        <v>5</v>
      </c>
    </row>
    <row r="124" customFormat="false" ht="14.25" hidden="false" customHeight="false" outlineLevel="0" collapsed="false">
      <c r="A124" s="1" t="s">
        <v>189</v>
      </c>
      <c r="B124" s="1" t="s">
        <v>3</v>
      </c>
    </row>
    <row r="125" customFormat="false" ht="14.25" hidden="false" customHeight="false" outlineLevel="0" collapsed="false">
      <c r="A125" s="1" t="s">
        <v>190</v>
      </c>
      <c r="B125" s="1" t="s">
        <v>28</v>
      </c>
    </row>
    <row r="126" customFormat="false" ht="14.25" hidden="false" customHeight="false" outlineLevel="0" collapsed="false">
      <c r="A126" s="1" t="s">
        <v>191</v>
      </c>
      <c r="B126" s="1" t="s">
        <v>53</v>
      </c>
    </row>
    <row r="127" customFormat="false" ht="14.25" hidden="false" customHeight="false" outlineLevel="0" collapsed="false">
      <c r="A127" s="1" t="s">
        <v>192</v>
      </c>
      <c r="B127" s="1" t="s">
        <v>52</v>
      </c>
    </row>
    <row r="128" customFormat="false" ht="14.25" hidden="false" customHeight="false" outlineLevel="0" collapsed="false">
      <c r="A128" s="1" t="s">
        <v>193</v>
      </c>
      <c r="B128" s="1" t="s">
        <v>11</v>
      </c>
    </row>
    <row r="129" customFormat="false" ht="14.25" hidden="false" customHeight="false" outlineLevel="0" collapsed="false">
      <c r="A129" s="1" t="s">
        <v>194</v>
      </c>
      <c r="B129" s="1" t="s">
        <v>42</v>
      </c>
    </row>
    <row r="130" customFormat="false" ht="14.25" hidden="false" customHeight="false" outlineLevel="0" collapsed="false">
      <c r="A130" s="1" t="s">
        <v>195</v>
      </c>
      <c r="B130" s="1" t="s">
        <v>34</v>
      </c>
    </row>
    <row r="131" customFormat="false" ht="14.25" hidden="false" customHeight="false" outlineLevel="0" collapsed="false">
      <c r="A131" s="1" t="s">
        <v>196</v>
      </c>
      <c r="B131" s="1" t="s">
        <v>52</v>
      </c>
    </row>
    <row r="132" customFormat="false" ht="14.25" hidden="false" customHeight="false" outlineLevel="0" collapsed="false">
      <c r="A132" s="1" t="s">
        <v>197</v>
      </c>
      <c r="B132" s="1" t="s">
        <v>23</v>
      </c>
    </row>
    <row r="133" customFormat="false" ht="14.25" hidden="false" customHeight="false" outlineLevel="0" collapsed="false">
      <c r="A133" s="1" t="s">
        <v>198</v>
      </c>
      <c r="B133" s="1" t="s">
        <v>20</v>
      </c>
    </row>
    <row r="134" customFormat="false" ht="14.25" hidden="false" customHeight="false" outlineLevel="0" collapsed="false">
      <c r="A134" s="1" t="s">
        <v>199</v>
      </c>
      <c r="B134" s="1" t="s">
        <v>52</v>
      </c>
    </row>
    <row r="135" customFormat="false" ht="14.25" hidden="false" customHeight="false" outlineLevel="0" collapsed="false">
      <c r="A135" s="1" t="s">
        <v>200</v>
      </c>
      <c r="B135" s="1" t="s">
        <v>11</v>
      </c>
    </row>
    <row r="136" customFormat="false" ht="14.25" hidden="false" customHeight="false" outlineLevel="0" collapsed="false">
      <c r="A136" s="1" t="s">
        <v>201</v>
      </c>
      <c r="B136" s="1" t="s">
        <v>11</v>
      </c>
    </row>
    <row r="137" customFormat="false" ht="14.25" hidden="false" customHeight="false" outlineLevel="0" collapsed="false">
      <c r="A137" s="1" t="s">
        <v>202</v>
      </c>
      <c r="B137" s="1" t="s">
        <v>5</v>
      </c>
    </row>
    <row r="138" customFormat="false" ht="14.25" hidden="false" customHeight="false" outlineLevel="0" collapsed="false">
      <c r="A138" s="1" t="s">
        <v>203</v>
      </c>
      <c r="B138" s="1" t="s">
        <v>52</v>
      </c>
    </row>
    <row r="139" customFormat="false" ht="14.25" hidden="false" customHeight="false" outlineLevel="0" collapsed="false">
      <c r="A139" s="1" t="s">
        <v>204</v>
      </c>
      <c r="B139" s="1" t="s">
        <v>29</v>
      </c>
    </row>
    <row r="140" customFormat="false" ht="14.25" hidden="false" customHeight="false" outlineLevel="0" collapsed="false">
      <c r="A140" s="1" t="s">
        <v>205</v>
      </c>
      <c r="B140" s="1" t="s">
        <v>15</v>
      </c>
    </row>
    <row r="141" customFormat="false" ht="14.25" hidden="false" customHeight="false" outlineLevel="0" collapsed="false">
      <c r="A141" s="1" t="s">
        <v>206</v>
      </c>
      <c r="B141" s="1" t="s">
        <v>53</v>
      </c>
    </row>
    <row r="142" customFormat="false" ht="14.25" hidden="false" customHeight="false" outlineLevel="0" collapsed="false">
      <c r="A142" s="1" t="s">
        <v>207</v>
      </c>
      <c r="B142" s="1" t="s">
        <v>14</v>
      </c>
    </row>
    <row r="143" customFormat="false" ht="14.25" hidden="false" customHeight="false" outlineLevel="0" collapsed="false">
      <c r="A143" s="1" t="s">
        <v>208</v>
      </c>
      <c r="B143" s="1" t="s">
        <v>3</v>
      </c>
    </row>
    <row r="144" customFormat="false" ht="14.25" hidden="false" customHeight="false" outlineLevel="0" collapsed="false">
      <c r="A144" s="1" t="s">
        <v>209</v>
      </c>
      <c r="B144" s="1" t="s">
        <v>15</v>
      </c>
    </row>
    <row r="145" customFormat="false" ht="14.25" hidden="false" customHeight="false" outlineLevel="0" collapsed="false">
      <c r="A145" s="1" t="s">
        <v>210</v>
      </c>
      <c r="B145" s="1" t="s">
        <v>3</v>
      </c>
    </row>
    <row r="146" customFormat="false" ht="14.25" hidden="false" customHeight="false" outlineLevel="0" collapsed="false">
      <c r="A146" s="1" t="s">
        <v>211</v>
      </c>
      <c r="B146" s="1" t="s">
        <v>29</v>
      </c>
    </row>
    <row r="147" customFormat="false" ht="14.25" hidden="false" customHeight="false" outlineLevel="0" collapsed="false">
      <c r="A147" s="1" t="s">
        <v>212</v>
      </c>
      <c r="B147" s="1" t="s">
        <v>28</v>
      </c>
    </row>
    <row r="148" customFormat="false" ht="14.25" hidden="false" customHeight="false" outlineLevel="0" collapsed="false">
      <c r="A148" s="1" t="s">
        <v>213</v>
      </c>
      <c r="B148" s="1" t="s">
        <v>5</v>
      </c>
    </row>
    <row r="149" customFormat="false" ht="14.25" hidden="false" customHeight="false" outlineLevel="0" collapsed="false">
      <c r="A149" s="1" t="s">
        <v>214</v>
      </c>
      <c r="B149" s="1" t="s">
        <v>52</v>
      </c>
    </row>
    <row r="150" customFormat="false" ht="14.25" hidden="false" customHeight="false" outlineLevel="0" collapsed="false">
      <c r="A150" s="1" t="s">
        <v>215</v>
      </c>
      <c r="B150" s="1" t="s">
        <v>53</v>
      </c>
    </row>
    <row r="151" customFormat="false" ht="14.25" hidden="false" customHeight="false" outlineLevel="0" collapsed="false">
      <c r="A151" s="1" t="s">
        <v>216</v>
      </c>
      <c r="B151" s="1" t="s">
        <v>53</v>
      </c>
    </row>
    <row r="152" customFormat="false" ht="14.25" hidden="false" customHeight="false" outlineLevel="0" collapsed="false">
      <c r="A152" s="1" t="s">
        <v>217</v>
      </c>
      <c r="B152" s="1" t="s">
        <v>52</v>
      </c>
    </row>
    <row r="153" customFormat="false" ht="14.25" hidden="false" customHeight="false" outlineLevel="0" collapsed="false">
      <c r="A153" s="1" t="s">
        <v>218</v>
      </c>
      <c r="B153" s="1" t="s">
        <v>28</v>
      </c>
    </row>
    <row r="154" customFormat="false" ht="14.25" hidden="false" customHeight="false" outlineLevel="0" collapsed="false">
      <c r="A154" s="1" t="s">
        <v>219</v>
      </c>
      <c r="B154" s="1" t="s">
        <v>11</v>
      </c>
    </row>
    <row r="155" customFormat="false" ht="14.25" hidden="false" customHeight="false" outlineLevel="0" collapsed="false">
      <c r="A155" s="1" t="s">
        <v>220</v>
      </c>
      <c r="B155" s="1" t="s">
        <v>28</v>
      </c>
    </row>
    <row r="156" customFormat="false" ht="14.25" hidden="false" customHeight="false" outlineLevel="0" collapsed="false">
      <c r="A156" s="1" t="s">
        <v>221</v>
      </c>
      <c r="B156" s="1" t="s">
        <v>52</v>
      </c>
    </row>
    <row r="157" customFormat="false" ht="14.25" hidden="false" customHeight="false" outlineLevel="0" collapsed="false">
      <c r="A157" s="1" t="s">
        <v>222</v>
      </c>
      <c r="B157" s="1" t="s">
        <v>6</v>
      </c>
    </row>
    <row r="158" customFormat="false" ht="14.25" hidden="false" customHeight="false" outlineLevel="0" collapsed="false">
      <c r="A158" s="1" t="s">
        <v>223</v>
      </c>
      <c r="B158" s="1" t="s">
        <v>52</v>
      </c>
    </row>
    <row r="159" customFormat="false" ht="14.25" hidden="false" customHeight="false" outlineLevel="0" collapsed="false">
      <c r="A159" s="1" t="s">
        <v>224</v>
      </c>
      <c r="B159" s="1" t="s">
        <v>15</v>
      </c>
    </row>
    <row r="160" customFormat="false" ht="14.25" hidden="false" customHeight="false" outlineLevel="0" collapsed="false">
      <c r="A160" s="1" t="s">
        <v>225</v>
      </c>
      <c r="B160" s="1" t="s">
        <v>43</v>
      </c>
    </row>
    <row r="161" customFormat="false" ht="14.25" hidden="false" customHeight="false" outlineLevel="0" collapsed="false">
      <c r="A161" s="1" t="s">
        <v>226</v>
      </c>
      <c r="B161" s="1" t="s">
        <v>3</v>
      </c>
    </row>
    <row r="162" customFormat="false" ht="14.25" hidden="false" customHeight="false" outlineLevel="0" collapsed="false">
      <c r="A162" s="1" t="s">
        <v>227</v>
      </c>
      <c r="B162" s="1" t="s">
        <v>43</v>
      </c>
    </row>
    <row r="163" customFormat="false" ht="14.25" hidden="false" customHeight="false" outlineLevel="0" collapsed="false">
      <c r="A163" s="1" t="s">
        <v>228</v>
      </c>
      <c r="B163" s="1" t="s">
        <v>11</v>
      </c>
    </row>
    <row r="164" customFormat="false" ht="14.25" hidden="false" customHeight="false" outlineLevel="0" collapsed="false">
      <c r="A164" s="1" t="s">
        <v>229</v>
      </c>
      <c r="B164" s="1" t="s">
        <v>39</v>
      </c>
    </row>
    <row r="165" customFormat="false" ht="14.25" hidden="false" customHeight="false" outlineLevel="0" collapsed="false">
      <c r="A165" s="1" t="s">
        <v>230</v>
      </c>
      <c r="B165" s="1" t="s">
        <v>43</v>
      </c>
    </row>
    <row r="166" customFormat="false" ht="14.25" hidden="false" customHeight="false" outlineLevel="0" collapsed="false">
      <c r="A166" s="1" t="s">
        <v>231</v>
      </c>
      <c r="B166" s="1" t="s">
        <v>52</v>
      </c>
    </row>
    <row r="167" customFormat="false" ht="14.25" hidden="false" customHeight="false" outlineLevel="0" collapsed="false">
      <c r="A167" s="1" t="s">
        <v>232</v>
      </c>
      <c r="B167" s="1" t="s">
        <v>28</v>
      </c>
    </row>
    <row r="168" customFormat="false" ht="14.25" hidden="false" customHeight="false" outlineLevel="0" collapsed="false">
      <c r="A168" s="1" t="s">
        <v>233</v>
      </c>
      <c r="B168" s="1" t="s">
        <v>5</v>
      </c>
    </row>
    <row r="169" customFormat="false" ht="14.25" hidden="false" customHeight="false" outlineLevel="0" collapsed="false">
      <c r="A169" s="1" t="s">
        <v>234</v>
      </c>
      <c r="B169" s="1" t="s">
        <v>43</v>
      </c>
    </row>
    <row r="170" customFormat="false" ht="14.25" hidden="false" customHeight="false" outlineLevel="0" collapsed="false">
      <c r="A170" s="1" t="s">
        <v>235</v>
      </c>
      <c r="B170" s="1" t="s">
        <v>5</v>
      </c>
    </row>
    <row r="171" customFormat="false" ht="14.25" hidden="false" customHeight="false" outlineLevel="0" collapsed="false">
      <c r="A171" s="1" t="s">
        <v>236</v>
      </c>
      <c r="B171" s="1" t="s">
        <v>16</v>
      </c>
    </row>
    <row r="172" customFormat="false" ht="14.25" hidden="false" customHeight="false" outlineLevel="0" collapsed="false">
      <c r="A172" s="1" t="s">
        <v>237</v>
      </c>
      <c r="B172" s="1" t="s">
        <v>15</v>
      </c>
    </row>
    <row r="173" customFormat="false" ht="14.25" hidden="false" customHeight="false" outlineLevel="0" collapsed="false">
      <c r="A173" s="1" t="s">
        <v>238</v>
      </c>
      <c r="B173" s="1" t="s">
        <v>52</v>
      </c>
    </row>
    <row r="174" customFormat="false" ht="14.25" hidden="false" customHeight="false" outlineLevel="0" collapsed="false">
      <c r="A174" s="1" t="s">
        <v>239</v>
      </c>
      <c r="B174" s="1" t="s">
        <v>52</v>
      </c>
    </row>
    <row r="175" customFormat="false" ht="14.25" hidden="false" customHeight="false" outlineLevel="0" collapsed="false">
      <c r="A175" s="1" t="s">
        <v>240</v>
      </c>
      <c r="B175" s="1" t="s">
        <v>20</v>
      </c>
    </row>
    <row r="176" customFormat="false" ht="14.25" hidden="false" customHeight="false" outlineLevel="0" collapsed="false">
      <c r="A176" s="1" t="s">
        <v>241</v>
      </c>
      <c r="B176" s="1" t="s">
        <v>15</v>
      </c>
    </row>
    <row r="177" customFormat="false" ht="14.25" hidden="false" customHeight="false" outlineLevel="0" collapsed="false">
      <c r="A177" s="1" t="s">
        <v>242</v>
      </c>
      <c r="B177" s="1" t="s">
        <v>42</v>
      </c>
    </row>
    <row r="178" customFormat="false" ht="14.25" hidden="false" customHeight="false" outlineLevel="0" collapsed="false">
      <c r="A178" s="1" t="s">
        <v>243</v>
      </c>
      <c r="B178" s="1" t="s">
        <v>15</v>
      </c>
    </row>
    <row r="179" customFormat="false" ht="14.25" hidden="false" customHeight="false" outlineLevel="0" collapsed="false">
      <c r="A179" s="1" t="s">
        <v>244</v>
      </c>
      <c r="B179" s="1" t="s">
        <v>14</v>
      </c>
    </row>
    <row r="180" customFormat="false" ht="14.25" hidden="false" customHeight="false" outlineLevel="0" collapsed="false">
      <c r="A180" s="1" t="s">
        <v>245</v>
      </c>
      <c r="B180" s="1" t="s">
        <v>15</v>
      </c>
    </row>
    <row r="181" customFormat="false" ht="14.25" hidden="false" customHeight="false" outlineLevel="0" collapsed="false">
      <c r="A181" s="1" t="s">
        <v>246</v>
      </c>
      <c r="B181" s="1" t="s">
        <v>52</v>
      </c>
    </row>
    <row r="182" customFormat="false" ht="14.25" hidden="false" customHeight="false" outlineLevel="0" collapsed="false">
      <c r="A182" s="1" t="s">
        <v>247</v>
      </c>
      <c r="B182" s="1" t="s">
        <v>16</v>
      </c>
    </row>
    <row r="183" customFormat="false" ht="14.25" hidden="false" customHeight="false" outlineLevel="0" collapsed="false">
      <c r="A183" s="1" t="s">
        <v>248</v>
      </c>
      <c r="B183" s="1" t="s">
        <v>28</v>
      </c>
    </row>
    <row r="184" customFormat="false" ht="14.25" hidden="false" customHeight="false" outlineLevel="0" collapsed="false">
      <c r="A184" s="1" t="s">
        <v>249</v>
      </c>
      <c r="B184" s="1" t="s">
        <v>52</v>
      </c>
    </row>
    <row r="185" customFormat="false" ht="14.25" hidden="false" customHeight="false" outlineLevel="0" collapsed="false">
      <c r="A185" s="1" t="s">
        <v>250</v>
      </c>
      <c r="B185" s="1" t="s">
        <v>16</v>
      </c>
    </row>
    <row r="186" customFormat="false" ht="14.25" hidden="false" customHeight="false" outlineLevel="0" collapsed="false">
      <c r="A186" s="1" t="s">
        <v>251</v>
      </c>
      <c r="B186" s="1" t="s">
        <v>52</v>
      </c>
    </row>
    <row r="187" customFormat="false" ht="14.25" hidden="false" customHeight="false" outlineLevel="0" collapsed="false">
      <c r="A187" s="1" t="s">
        <v>252</v>
      </c>
      <c r="B187" s="1" t="s">
        <v>6</v>
      </c>
    </row>
    <row r="188" customFormat="false" ht="14.25" hidden="false" customHeight="false" outlineLevel="0" collapsed="false">
      <c r="A188" s="1" t="s">
        <v>253</v>
      </c>
      <c r="B188" s="1" t="s">
        <v>6</v>
      </c>
    </row>
    <row r="189" customFormat="false" ht="14.25" hidden="false" customHeight="false" outlineLevel="0" collapsed="false">
      <c r="A189" s="1" t="s">
        <v>254</v>
      </c>
      <c r="B189" s="1" t="s">
        <v>39</v>
      </c>
    </row>
    <row r="190" customFormat="false" ht="14.25" hidden="false" customHeight="false" outlineLevel="0" collapsed="false">
      <c r="A190" s="1" t="s">
        <v>255</v>
      </c>
      <c r="B190" s="1" t="s">
        <v>15</v>
      </c>
    </row>
    <row r="191" customFormat="false" ht="14.25" hidden="false" customHeight="false" outlineLevel="0" collapsed="false">
      <c r="A191" s="1" t="s">
        <v>256</v>
      </c>
      <c r="B191" s="1" t="s">
        <v>29</v>
      </c>
    </row>
    <row r="192" customFormat="false" ht="14.25" hidden="false" customHeight="false" outlineLevel="0" collapsed="false">
      <c r="A192" s="1" t="s">
        <v>257</v>
      </c>
      <c r="B192" s="1" t="s">
        <v>6</v>
      </c>
    </row>
    <row r="193" customFormat="false" ht="14.25" hidden="false" customHeight="false" outlineLevel="0" collapsed="false">
      <c r="A193" s="1" t="s">
        <v>258</v>
      </c>
      <c r="B193" s="1" t="s">
        <v>15</v>
      </c>
    </row>
    <row r="194" customFormat="false" ht="14.25" hidden="false" customHeight="false" outlineLevel="0" collapsed="false">
      <c r="A194" s="1" t="s">
        <v>259</v>
      </c>
      <c r="B194" s="1" t="s">
        <v>16</v>
      </c>
    </row>
    <row r="195" customFormat="false" ht="14.25" hidden="false" customHeight="false" outlineLevel="0" collapsed="false">
      <c r="A195" s="1" t="s">
        <v>260</v>
      </c>
      <c r="B195" s="1" t="s">
        <v>52</v>
      </c>
    </row>
    <row r="196" customFormat="false" ht="14.25" hidden="false" customHeight="false" outlineLevel="0" collapsed="false">
      <c r="A196" s="1" t="s">
        <v>261</v>
      </c>
      <c r="B196" s="1" t="s">
        <v>20</v>
      </c>
    </row>
    <row r="197" customFormat="false" ht="14.25" hidden="false" customHeight="false" outlineLevel="0" collapsed="false">
      <c r="A197" s="1" t="s">
        <v>262</v>
      </c>
      <c r="B197" s="1" t="s">
        <v>29</v>
      </c>
    </row>
    <row r="198" customFormat="false" ht="14.25" hidden="false" customHeight="false" outlineLevel="0" collapsed="false">
      <c r="A198" s="1" t="s">
        <v>263</v>
      </c>
      <c r="B198" s="1" t="s">
        <v>11</v>
      </c>
    </row>
    <row r="199" customFormat="false" ht="14.25" hidden="false" customHeight="false" outlineLevel="0" collapsed="false">
      <c r="A199" s="1" t="s">
        <v>264</v>
      </c>
      <c r="B199" s="1" t="s">
        <v>11</v>
      </c>
    </row>
    <row r="200" customFormat="false" ht="14.25" hidden="false" customHeight="false" outlineLevel="0" collapsed="false">
      <c r="A200" s="1" t="s">
        <v>265</v>
      </c>
      <c r="B200" s="1" t="s">
        <v>11</v>
      </c>
    </row>
    <row r="201" customFormat="false" ht="14.25" hidden="false" customHeight="false" outlineLevel="0" collapsed="false">
      <c r="A201" s="1" t="s">
        <v>266</v>
      </c>
      <c r="B201" s="1" t="s">
        <v>23</v>
      </c>
    </row>
    <row r="202" customFormat="false" ht="14.25" hidden="false" customHeight="false" outlineLevel="0" collapsed="false">
      <c r="A202" s="1" t="s">
        <v>267</v>
      </c>
      <c r="B202" s="1" t="s">
        <v>11</v>
      </c>
    </row>
    <row r="203" customFormat="false" ht="14.25" hidden="false" customHeight="false" outlineLevel="0" collapsed="false">
      <c r="A203" s="1" t="s">
        <v>268</v>
      </c>
      <c r="B203" s="1" t="s">
        <v>16</v>
      </c>
    </row>
    <row r="204" customFormat="false" ht="14.25" hidden="false" customHeight="false" outlineLevel="0" collapsed="false">
      <c r="A204" s="1" t="s">
        <v>269</v>
      </c>
      <c r="B204" s="1" t="s">
        <v>11</v>
      </c>
    </row>
    <row r="205" customFormat="false" ht="14.25" hidden="false" customHeight="false" outlineLevel="0" collapsed="false">
      <c r="A205" s="1" t="s">
        <v>270</v>
      </c>
      <c r="B205" s="1" t="s">
        <v>5</v>
      </c>
    </row>
    <row r="206" customFormat="false" ht="14.25" hidden="false" customHeight="false" outlineLevel="0" collapsed="false">
      <c r="A206" s="1" t="s">
        <v>271</v>
      </c>
      <c r="B206" s="1" t="s">
        <v>52</v>
      </c>
    </row>
    <row r="207" customFormat="false" ht="14.25" hidden="false" customHeight="false" outlineLevel="0" collapsed="false">
      <c r="A207" s="1" t="s">
        <v>272</v>
      </c>
      <c r="B207" s="1" t="s">
        <v>39</v>
      </c>
    </row>
    <row r="208" customFormat="false" ht="14.25" hidden="false" customHeight="false" outlineLevel="0" collapsed="false">
      <c r="A208" s="1" t="s">
        <v>273</v>
      </c>
      <c r="B208" s="1" t="s">
        <v>15</v>
      </c>
    </row>
    <row r="209" customFormat="false" ht="14.25" hidden="false" customHeight="false" outlineLevel="0" collapsed="false">
      <c r="A209" s="1" t="s">
        <v>274</v>
      </c>
      <c r="B209" s="1" t="s">
        <v>43</v>
      </c>
    </row>
    <row r="210" customFormat="false" ht="14.25" hidden="false" customHeight="false" outlineLevel="0" collapsed="false">
      <c r="A210" s="1" t="s">
        <v>275</v>
      </c>
      <c r="B210" s="1" t="s">
        <v>16</v>
      </c>
    </row>
    <row r="211" customFormat="false" ht="14.25" hidden="false" customHeight="false" outlineLevel="0" collapsed="false">
      <c r="A211" s="1" t="s">
        <v>276</v>
      </c>
      <c r="B211" s="1" t="s">
        <v>16</v>
      </c>
    </row>
    <row r="212" customFormat="false" ht="14.25" hidden="false" customHeight="false" outlineLevel="0" collapsed="false">
      <c r="A212" s="1" t="s">
        <v>277</v>
      </c>
      <c r="B212" s="1" t="s">
        <v>6</v>
      </c>
    </row>
    <row r="213" customFormat="false" ht="14.25" hidden="false" customHeight="false" outlineLevel="0" collapsed="false">
      <c r="A213" s="1" t="s">
        <v>278</v>
      </c>
      <c r="B213" s="1" t="s">
        <v>52</v>
      </c>
    </row>
    <row r="214" customFormat="false" ht="14.25" hidden="false" customHeight="false" outlineLevel="0" collapsed="false">
      <c r="A214" s="1" t="s">
        <v>279</v>
      </c>
      <c r="B214" s="1" t="s">
        <v>29</v>
      </c>
    </row>
    <row r="215" customFormat="false" ht="14.25" hidden="false" customHeight="false" outlineLevel="0" collapsed="false">
      <c r="A215" s="1" t="s">
        <v>280</v>
      </c>
      <c r="B215" s="1" t="s">
        <v>39</v>
      </c>
    </row>
    <row r="216" customFormat="false" ht="14.25" hidden="false" customHeight="false" outlineLevel="0" collapsed="false">
      <c r="A216" s="1" t="s">
        <v>281</v>
      </c>
      <c r="B216" s="1" t="s">
        <v>20</v>
      </c>
    </row>
    <row r="217" customFormat="false" ht="14.25" hidden="false" customHeight="false" outlineLevel="0" collapsed="false">
      <c r="A217" s="1" t="s">
        <v>282</v>
      </c>
      <c r="B217" s="1" t="s">
        <v>16</v>
      </c>
    </row>
    <row r="218" customFormat="false" ht="14.25" hidden="false" customHeight="false" outlineLevel="0" collapsed="false">
      <c r="A218" s="1" t="s">
        <v>283</v>
      </c>
      <c r="B218" s="1" t="s">
        <v>11</v>
      </c>
    </row>
    <row r="219" customFormat="false" ht="14.25" hidden="false" customHeight="false" outlineLevel="0" collapsed="false">
      <c r="A219" s="1" t="s">
        <v>284</v>
      </c>
      <c r="B219" s="1" t="s">
        <v>16</v>
      </c>
    </row>
    <row r="220" customFormat="false" ht="14.25" hidden="false" customHeight="false" outlineLevel="0" collapsed="false">
      <c r="A220" s="1" t="s">
        <v>285</v>
      </c>
      <c r="B220" s="1" t="s">
        <v>15</v>
      </c>
    </row>
    <row r="221" customFormat="false" ht="14.25" hidden="false" customHeight="false" outlineLevel="0" collapsed="false">
      <c r="A221" s="1" t="s">
        <v>286</v>
      </c>
      <c r="B221" s="1" t="s">
        <v>16</v>
      </c>
    </row>
    <row r="222" customFormat="false" ht="14.25" hidden="false" customHeight="false" outlineLevel="0" collapsed="false">
      <c r="A222" s="1" t="s">
        <v>287</v>
      </c>
      <c r="B222" s="1" t="s">
        <v>16</v>
      </c>
    </row>
    <row r="223" customFormat="false" ht="14.25" hidden="false" customHeight="false" outlineLevel="0" collapsed="false">
      <c r="A223" s="1" t="s">
        <v>288</v>
      </c>
      <c r="B223" s="1" t="s">
        <v>39</v>
      </c>
    </row>
    <row r="224" customFormat="false" ht="14.25" hidden="false" customHeight="false" outlineLevel="0" collapsed="false">
      <c r="A224" s="1" t="s">
        <v>289</v>
      </c>
      <c r="B224" s="1" t="s">
        <v>16</v>
      </c>
    </row>
    <row r="225" customFormat="false" ht="14.25" hidden="false" customHeight="false" outlineLevel="0" collapsed="false">
      <c r="A225" s="1" t="s">
        <v>290</v>
      </c>
      <c r="B225" s="1" t="s">
        <v>38</v>
      </c>
    </row>
    <row r="226" customFormat="false" ht="14.25" hidden="false" customHeight="false" outlineLevel="0" collapsed="false">
      <c r="A226" s="1" t="s">
        <v>291</v>
      </c>
      <c r="B226" s="1" t="s">
        <v>38</v>
      </c>
    </row>
    <row r="227" customFormat="false" ht="14.25" hidden="false" customHeight="false" outlineLevel="0" collapsed="false">
      <c r="A227" s="1" t="s">
        <v>292</v>
      </c>
      <c r="B227" s="1" t="s">
        <v>38</v>
      </c>
    </row>
    <row r="228" customFormat="false" ht="14.25" hidden="false" customHeight="false" outlineLevel="0" collapsed="false">
      <c r="A228" s="1" t="s">
        <v>293</v>
      </c>
      <c r="B228" s="1" t="s">
        <v>16</v>
      </c>
    </row>
    <row r="229" customFormat="false" ht="14.25" hidden="false" customHeight="false" outlineLevel="0" collapsed="false">
      <c r="A229" s="1" t="s">
        <v>294</v>
      </c>
      <c r="B229" s="1" t="s">
        <v>16</v>
      </c>
    </row>
    <row r="230" customFormat="false" ht="14.25" hidden="false" customHeight="false" outlineLevel="0" collapsed="false">
      <c r="A230" s="1" t="s">
        <v>295</v>
      </c>
      <c r="B230" s="1" t="s">
        <v>11</v>
      </c>
    </row>
    <row r="231" customFormat="false" ht="14.25" hidden="false" customHeight="false" outlineLevel="0" collapsed="false">
      <c r="A231" s="1" t="s">
        <v>296</v>
      </c>
      <c r="B231" s="1" t="s">
        <v>39</v>
      </c>
    </row>
    <row r="232" customFormat="false" ht="14.25" hidden="false" customHeight="false" outlineLevel="0" collapsed="false">
      <c r="A232" s="1" t="s">
        <v>297</v>
      </c>
      <c r="B232" s="1" t="s">
        <v>16</v>
      </c>
    </row>
    <row r="233" customFormat="false" ht="14.25" hidden="false" customHeight="false" outlineLevel="0" collapsed="false">
      <c r="A233" s="1" t="s">
        <v>298</v>
      </c>
      <c r="B233" s="1" t="s">
        <v>16</v>
      </c>
    </row>
    <row r="234" customFormat="false" ht="14.25" hidden="false" customHeight="false" outlineLevel="0" collapsed="false">
      <c r="A234" s="1" t="s">
        <v>299</v>
      </c>
      <c r="B234" s="1" t="s">
        <v>39</v>
      </c>
    </row>
    <row r="235" customFormat="false" ht="14.25" hidden="false" customHeight="false" outlineLevel="0" collapsed="false">
      <c r="A235" s="1" t="s">
        <v>300</v>
      </c>
      <c r="B235" s="1" t="s">
        <v>38</v>
      </c>
    </row>
    <row r="236" customFormat="false" ht="14.25" hidden="false" customHeight="false" outlineLevel="0" collapsed="false">
      <c r="A236" s="1" t="s">
        <v>301</v>
      </c>
      <c r="B236" s="1" t="s">
        <v>29</v>
      </c>
    </row>
    <row r="237" customFormat="false" ht="14.25" hidden="false" customHeight="false" outlineLevel="0" collapsed="false">
      <c r="A237" s="1" t="s">
        <v>302</v>
      </c>
      <c r="B237" s="1" t="s">
        <v>11</v>
      </c>
    </row>
    <row r="238" customFormat="false" ht="14.25" hidden="false" customHeight="false" outlineLevel="0" collapsed="false">
      <c r="A238" s="1" t="s">
        <v>303</v>
      </c>
      <c r="B238" s="1" t="s">
        <v>16</v>
      </c>
    </row>
    <row r="239" customFormat="false" ht="14.25" hidden="false" customHeight="false" outlineLevel="0" collapsed="false">
      <c r="A239" s="1" t="s">
        <v>304</v>
      </c>
      <c r="B239" s="1" t="s">
        <v>6</v>
      </c>
    </row>
    <row r="240" customFormat="false" ht="14.25" hidden="false" customHeight="false" outlineLevel="0" collapsed="false">
      <c r="A240" s="1" t="s">
        <v>305</v>
      </c>
      <c r="B240" s="1" t="s">
        <v>29</v>
      </c>
    </row>
    <row r="241" customFormat="false" ht="14.25" hidden="false" customHeight="false" outlineLevel="0" collapsed="false">
      <c r="A241" s="1" t="s">
        <v>306</v>
      </c>
      <c r="B241" s="1" t="s">
        <v>52</v>
      </c>
    </row>
    <row r="242" customFormat="false" ht="14.25" hidden="false" customHeight="false" outlineLevel="0" collapsed="false">
      <c r="A242" s="1" t="s">
        <v>307</v>
      </c>
      <c r="B242" s="1" t="s">
        <v>15</v>
      </c>
    </row>
    <row r="243" customFormat="false" ht="14.25" hidden="false" customHeight="false" outlineLevel="0" collapsed="false">
      <c r="A243" s="1" t="s">
        <v>308</v>
      </c>
      <c r="B243" s="1" t="s">
        <v>29</v>
      </c>
    </row>
    <row r="244" customFormat="false" ht="14.25" hidden="false" customHeight="false" outlineLevel="0" collapsed="false">
      <c r="A244" s="1" t="s">
        <v>309</v>
      </c>
      <c r="B244" s="1" t="s">
        <v>30</v>
      </c>
    </row>
    <row r="245" customFormat="false" ht="14.25" hidden="false" customHeight="false" outlineLevel="0" collapsed="false">
      <c r="A245" s="1" t="s">
        <v>310</v>
      </c>
      <c r="B245" s="1" t="s">
        <v>38</v>
      </c>
    </row>
    <row r="246" customFormat="false" ht="14.25" hidden="false" customHeight="false" outlineLevel="0" collapsed="false">
      <c r="A246" s="1" t="s">
        <v>311</v>
      </c>
      <c r="B246" s="1" t="s">
        <v>38</v>
      </c>
    </row>
    <row r="247" customFormat="false" ht="14.25" hidden="false" customHeight="false" outlineLevel="0" collapsed="false">
      <c r="A247" s="1" t="s">
        <v>312</v>
      </c>
      <c r="B247" s="1" t="s">
        <v>38</v>
      </c>
    </row>
    <row r="248" customFormat="false" ht="14.25" hidden="false" customHeight="false" outlineLevel="0" collapsed="false">
      <c r="A248" s="1" t="s">
        <v>313</v>
      </c>
      <c r="B248" s="1" t="s">
        <v>16</v>
      </c>
    </row>
    <row r="249" customFormat="false" ht="14.25" hidden="false" customHeight="false" outlineLevel="0" collapsed="false">
      <c r="A249" s="1" t="s">
        <v>314</v>
      </c>
      <c r="B249" s="1" t="s">
        <v>38</v>
      </c>
    </row>
    <row r="250" customFormat="false" ht="14.25" hidden="false" customHeight="false" outlineLevel="0" collapsed="false">
      <c r="A250" s="1" t="s">
        <v>315</v>
      </c>
      <c r="B250" s="1" t="s">
        <v>15</v>
      </c>
    </row>
    <row r="251" customFormat="false" ht="14.25" hidden="false" customHeight="false" outlineLevel="0" collapsed="false">
      <c r="A251" s="1" t="s">
        <v>316</v>
      </c>
      <c r="B251" s="1" t="s">
        <v>11</v>
      </c>
    </row>
    <row r="252" customFormat="false" ht="14.25" hidden="false" customHeight="false" outlineLevel="0" collapsed="false">
      <c r="A252" s="1" t="s">
        <v>317</v>
      </c>
      <c r="B252" s="1" t="s">
        <v>56</v>
      </c>
    </row>
    <row r="253" customFormat="false" ht="14.25" hidden="false" customHeight="false" outlineLevel="0" collapsed="false">
      <c r="A253" s="1" t="s">
        <v>318</v>
      </c>
      <c r="B253" s="1" t="s">
        <v>52</v>
      </c>
    </row>
    <row r="254" customFormat="false" ht="14.25" hidden="false" customHeight="false" outlineLevel="0" collapsed="false">
      <c r="A254" s="1" t="s">
        <v>319</v>
      </c>
      <c r="B254" s="1" t="s">
        <v>43</v>
      </c>
    </row>
    <row r="255" customFormat="false" ht="14.25" hidden="false" customHeight="false" outlineLevel="0" collapsed="false">
      <c r="A255" s="1" t="s">
        <v>320</v>
      </c>
      <c r="B255" s="1" t="s">
        <v>42</v>
      </c>
    </row>
    <row r="256" customFormat="false" ht="14.25" hidden="false" customHeight="false" outlineLevel="0" collapsed="false">
      <c r="A256" s="1" t="s">
        <v>321</v>
      </c>
      <c r="B256" s="1" t="s">
        <v>16</v>
      </c>
    </row>
    <row r="257" customFormat="false" ht="14.25" hidden="false" customHeight="false" outlineLevel="0" collapsed="false">
      <c r="A257" s="1" t="s">
        <v>322</v>
      </c>
      <c r="B257" s="1" t="s">
        <v>42</v>
      </c>
    </row>
    <row r="258" customFormat="false" ht="14.25" hidden="false" customHeight="false" outlineLevel="0" collapsed="false">
      <c r="A258" s="1" t="s">
        <v>323</v>
      </c>
      <c r="B258" s="1" t="s">
        <v>42</v>
      </c>
    </row>
    <row r="259" customFormat="false" ht="14.25" hidden="false" customHeight="false" outlineLevel="0" collapsed="false">
      <c r="A259" s="1" t="s">
        <v>324</v>
      </c>
      <c r="B259" s="1" t="s">
        <v>29</v>
      </c>
    </row>
    <row r="260" customFormat="false" ht="14.25" hidden="false" customHeight="false" outlineLevel="0" collapsed="false">
      <c r="A260" s="1" t="s">
        <v>325</v>
      </c>
      <c r="B260" s="1" t="s">
        <v>29</v>
      </c>
    </row>
    <row r="261" customFormat="false" ht="14.25" hidden="false" customHeight="false" outlineLevel="0" collapsed="false">
      <c r="A261" s="1" t="s">
        <v>326</v>
      </c>
      <c r="B261" s="1" t="s">
        <v>38</v>
      </c>
    </row>
    <row r="262" customFormat="false" ht="14.25" hidden="false" customHeight="false" outlineLevel="0" collapsed="false">
      <c r="A262" s="1" t="s">
        <v>327</v>
      </c>
      <c r="B262" s="1" t="s">
        <v>15</v>
      </c>
    </row>
    <row r="263" customFormat="false" ht="14.25" hidden="false" customHeight="false" outlineLevel="0" collapsed="false">
      <c r="A263" s="1" t="s">
        <v>328</v>
      </c>
      <c r="B263" s="1" t="s">
        <v>6</v>
      </c>
    </row>
    <row r="264" customFormat="false" ht="14.25" hidden="false" customHeight="false" outlineLevel="0" collapsed="false">
      <c r="A264" s="1" t="s">
        <v>329</v>
      </c>
      <c r="B264" s="1" t="s">
        <v>16</v>
      </c>
    </row>
    <row r="265" customFormat="false" ht="14.25" hidden="false" customHeight="false" outlineLevel="0" collapsed="false">
      <c r="A265" s="1" t="s">
        <v>330</v>
      </c>
      <c r="B265" s="1" t="s">
        <v>5</v>
      </c>
    </row>
    <row r="266" customFormat="false" ht="14.25" hidden="false" customHeight="false" outlineLevel="0" collapsed="false">
      <c r="A266" s="1" t="s">
        <v>331</v>
      </c>
      <c r="B266" s="1" t="s">
        <v>38</v>
      </c>
    </row>
    <row r="267" customFormat="false" ht="14.25" hidden="false" customHeight="false" outlineLevel="0" collapsed="false">
      <c r="A267" s="1" t="s">
        <v>332</v>
      </c>
      <c r="B267" s="1" t="s">
        <v>38</v>
      </c>
    </row>
    <row r="268" customFormat="false" ht="14.25" hidden="false" customHeight="false" outlineLevel="0" collapsed="false">
      <c r="A268" s="1" t="s">
        <v>333</v>
      </c>
      <c r="B268" s="1" t="s">
        <v>16</v>
      </c>
    </row>
    <row r="269" customFormat="false" ht="14.25" hidden="false" customHeight="false" outlineLevel="0" collapsed="false">
      <c r="A269" s="1" t="s">
        <v>334</v>
      </c>
      <c r="B269" s="1" t="s">
        <v>16</v>
      </c>
    </row>
    <row r="270" customFormat="false" ht="14.25" hidden="false" customHeight="false" outlineLevel="0" collapsed="false">
      <c r="A270" s="1" t="s">
        <v>335</v>
      </c>
      <c r="B270" s="1" t="s">
        <v>47</v>
      </c>
    </row>
    <row r="271" customFormat="false" ht="14.25" hidden="false" customHeight="false" outlineLevel="0" collapsed="false">
      <c r="A271" s="1" t="s">
        <v>336</v>
      </c>
      <c r="B271" s="1" t="s">
        <v>29</v>
      </c>
    </row>
    <row r="272" customFormat="false" ht="14.25" hidden="false" customHeight="false" outlineLevel="0" collapsed="false">
      <c r="A272" s="1" t="s">
        <v>337</v>
      </c>
      <c r="B272" s="1" t="s">
        <v>38</v>
      </c>
    </row>
    <row r="273" customFormat="false" ht="14.25" hidden="false" customHeight="false" outlineLevel="0" collapsed="false">
      <c r="A273" s="1" t="s">
        <v>338</v>
      </c>
      <c r="B273" s="1" t="s">
        <v>15</v>
      </c>
    </row>
    <row r="274" customFormat="false" ht="14.25" hidden="false" customHeight="false" outlineLevel="0" collapsed="false">
      <c r="A274" s="1" t="s">
        <v>339</v>
      </c>
      <c r="B274" s="1" t="s">
        <v>15</v>
      </c>
    </row>
    <row r="275" customFormat="false" ht="14.25" hidden="false" customHeight="false" outlineLevel="0" collapsed="false">
      <c r="A275" s="1" t="s">
        <v>340</v>
      </c>
      <c r="B275" s="1" t="s">
        <v>6</v>
      </c>
    </row>
    <row r="276" customFormat="false" ht="14.25" hidden="false" customHeight="false" outlineLevel="0" collapsed="false">
      <c r="A276" s="1" t="s">
        <v>341</v>
      </c>
      <c r="B276" s="1" t="s">
        <v>16</v>
      </c>
    </row>
    <row r="277" customFormat="false" ht="14.25" hidden="false" customHeight="false" outlineLevel="0" collapsed="false">
      <c r="A277" s="1" t="s">
        <v>342</v>
      </c>
      <c r="B277" s="1" t="s">
        <v>16</v>
      </c>
    </row>
    <row r="278" customFormat="false" ht="14.25" hidden="false" customHeight="false" outlineLevel="0" collapsed="false">
      <c r="A278" s="1" t="s">
        <v>343</v>
      </c>
      <c r="B278" s="1" t="s">
        <v>16</v>
      </c>
    </row>
    <row r="279" customFormat="false" ht="14.25" hidden="false" customHeight="false" outlineLevel="0" collapsed="false">
      <c r="A279" s="1" t="s">
        <v>344</v>
      </c>
      <c r="B279" s="1" t="s">
        <v>39</v>
      </c>
    </row>
    <row r="280" customFormat="false" ht="14.25" hidden="false" customHeight="false" outlineLevel="0" collapsed="false">
      <c r="A280" s="1" t="s">
        <v>345</v>
      </c>
      <c r="B280" s="1" t="s">
        <v>39</v>
      </c>
    </row>
    <row r="281" customFormat="false" ht="14.25" hidden="false" customHeight="false" outlineLevel="0" collapsed="false">
      <c r="A281" s="1" t="s">
        <v>346</v>
      </c>
      <c r="B281" s="1" t="s">
        <v>38</v>
      </c>
    </row>
    <row r="282" customFormat="false" ht="14.25" hidden="false" customHeight="false" outlineLevel="0" collapsed="false">
      <c r="A282" s="1" t="s">
        <v>347</v>
      </c>
      <c r="B282" s="1" t="s">
        <v>16</v>
      </c>
    </row>
    <row r="283" customFormat="false" ht="14.25" hidden="false" customHeight="false" outlineLevel="0" collapsed="false">
      <c r="A283" s="1" t="s">
        <v>348</v>
      </c>
      <c r="B283" s="1" t="s">
        <v>16</v>
      </c>
    </row>
    <row r="284" customFormat="false" ht="14.25" hidden="false" customHeight="false" outlineLevel="0" collapsed="false">
      <c r="A284" s="1" t="s">
        <v>349</v>
      </c>
      <c r="B284" s="1" t="s">
        <v>42</v>
      </c>
    </row>
    <row r="285" customFormat="false" ht="14.25" hidden="false" customHeight="false" outlineLevel="0" collapsed="false">
      <c r="A285" s="1" t="s">
        <v>350</v>
      </c>
      <c r="B285" s="1" t="s">
        <v>16</v>
      </c>
    </row>
    <row r="286" customFormat="false" ht="14.25" hidden="false" customHeight="false" outlineLevel="0" collapsed="false">
      <c r="A286" s="1" t="s">
        <v>351</v>
      </c>
      <c r="B286" s="1" t="s">
        <v>42</v>
      </c>
    </row>
    <row r="287" customFormat="false" ht="14.25" hidden="false" customHeight="false" outlineLevel="0" collapsed="false">
      <c r="A287" s="1" t="s">
        <v>352</v>
      </c>
      <c r="B287" s="1" t="s">
        <v>16</v>
      </c>
    </row>
    <row r="288" customFormat="false" ht="14.25" hidden="false" customHeight="false" outlineLevel="0" collapsed="false">
      <c r="A288" s="1" t="s">
        <v>353</v>
      </c>
      <c r="B288" s="1" t="s">
        <v>52</v>
      </c>
    </row>
    <row r="289" customFormat="false" ht="14.25" hidden="false" customHeight="false" outlineLevel="0" collapsed="false">
      <c r="A289" s="1" t="s">
        <v>354</v>
      </c>
      <c r="B289" s="1" t="s">
        <v>29</v>
      </c>
    </row>
    <row r="290" customFormat="false" ht="14.25" hidden="false" customHeight="false" outlineLevel="0" collapsed="false">
      <c r="A290" s="1" t="s">
        <v>355</v>
      </c>
      <c r="B290" s="1" t="s">
        <v>56</v>
      </c>
    </row>
    <row r="291" customFormat="false" ht="14.25" hidden="false" customHeight="false" outlineLevel="0" collapsed="false">
      <c r="A291" s="1" t="s">
        <v>356</v>
      </c>
      <c r="B291" s="1" t="s">
        <v>52</v>
      </c>
    </row>
    <row r="292" customFormat="false" ht="14.25" hidden="false" customHeight="false" outlineLevel="0" collapsed="false">
      <c r="A292" s="1" t="s">
        <v>357</v>
      </c>
      <c r="B292" s="1" t="s">
        <v>11</v>
      </c>
    </row>
    <row r="293" customFormat="false" ht="14.25" hidden="false" customHeight="false" outlineLevel="0" collapsed="false">
      <c r="A293" s="1" t="s">
        <v>358</v>
      </c>
      <c r="B293" s="1" t="s">
        <v>16</v>
      </c>
    </row>
    <row r="294" customFormat="false" ht="14.25" hidden="false" customHeight="false" outlineLevel="0" collapsed="false">
      <c r="A294" s="1" t="s">
        <v>359</v>
      </c>
      <c r="B294" s="1" t="s">
        <v>11</v>
      </c>
    </row>
    <row r="295" customFormat="false" ht="14.25" hidden="false" customHeight="false" outlineLevel="0" collapsed="false">
      <c r="A295" s="1" t="s">
        <v>360</v>
      </c>
      <c r="B295" s="1" t="s">
        <v>11</v>
      </c>
    </row>
    <row r="296" customFormat="false" ht="14.25" hidden="false" customHeight="false" outlineLevel="0" collapsed="false">
      <c r="A296" s="1" t="s">
        <v>361</v>
      </c>
      <c r="B296" s="1" t="s">
        <v>16</v>
      </c>
    </row>
    <row r="297" customFormat="false" ht="14.25" hidden="false" customHeight="false" outlineLevel="0" collapsed="false">
      <c r="A297" s="1" t="s">
        <v>362</v>
      </c>
      <c r="B297" s="1" t="s">
        <v>43</v>
      </c>
    </row>
    <row r="298" customFormat="false" ht="14.25" hidden="false" customHeight="false" outlineLevel="0" collapsed="false">
      <c r="A298" s="1" t="s">
        <v>363</v>
      </c>
      <c r="B298" s="1" t="s">
        <v>16</v>
      </c>
    </row>
    <row r="299" customFormat="false" ht="14.25" hidden="false" customHeight="false" outlineLevel="0" collapsed="false">
      <c r="A299" s="1" t="s">
        <v>364</v>
      </c>
      <c r="B299" s="1" t="s">
        <v>15</v>
      </c>
    </row>
    <row r="300" customFormat="false" ht="14.25" hidden="false" customHeight="false" outlineLevel="0" collapsed="false">
      <c r="A300" s="1" t="s">
        <v>365</v>
      </c>
      <c r="B300" s="1" t="s">
        <v>39</v>
      </c>
    </row>
    <row r="301" customFormat="false" ht="14.25" hidden="false" customHeight="false" outlineLevel="0" collapsed="false">
      <c r="A301" s="1" t="s">
        <v>366</v>
      </c>
      <c r="B301" s="1" t="s">
        <v>15</v>
      </c>
    </row>
    <row r="302" customFormat="false" ht="14.25" hidden="false" customHeight="false" outlineLevel="0" collapsed="false">
      <c r="A302" s="1" t="s">
        <v>367</v>
      </c>
      <c r="B302" s="1" t="s">
        <v>16</v>
      </c>
    </row>
    <row r="303" customFormat="false" ht="14.25" hidden="false" customHeight="false" outlineLevel="0" collapsed="false">
      <c r="A303" s="1" t="s">
        <v>368</v>
      </c>
      <c r="B303" s="1" t="s">
        <v>43</v>
      </c>
    </row>
    <row r="304" customFormat="false" ht="14.25" hidden="false" customHeight="false" outlineLevel="0" collapsed="false">
      <c r="A304" s="1" t="s">
        <v>369</v>
      </c>
      <c r="B304" s="1" t="s">
        <v>43</v>
      </c>
    </row>
    <row r="305" customFormat="false" ht="14.25" hidden="false" customHeight="false" outlineLevel="0" collapsed="false">
      <c r="A305" s="1" t="s">
        <v>370</v>
      </c>
      <c r="B305" s="1" t="s">
        <v>8</v>
      </c>
    </row>
    <row r="306" customFormat="false" ht="14.25" hidden="false" customHeight="false" outlineLevel="0" collapsed="false">
      <c r="A306" s="1" t="s">
        <v>371</v>
      </c>
      <c r="B306" s="1" t="s">
        <v>8</v>
      </c>
    </row>
    <row r="307" customFormat="false" ht="14.25" hidden="false" customHeight="false" outlineLevel="0" collapsed="false">
      <c r="A307" s="1" t="s">
        <v>372</v>
      </c>
      <c r="B307" s="1" t="s">
        <v>16</v>
      </c>
    </row>
    <row r="308" customFormat="false" ht="14.25" hidden="false" customHeight="false" outlineLevel="0" collapsed="false">
      <c r="A308" s="1" t="s">
        <v>373</v>
      </c>
      <c r="B308" s="1" t="s">
        <v>28</v>
      </c>
    </row>
    <row r="309" customFormat="false" ht="14.25" hidden="false" customHeight="false" outlineLevel="0" collapsed="false">
      <c r="A309" s="1" t="s">
        <v>374</v>
      </c>
      <c r="B309" s="1" t="s">
        <v>35</v>
      </c>
    </row>
    <row r="310" customFormat="false" ht="14.25" hidden="false" customHeight="false" outlineLevel="0" collapsed="false">
      <c r="A310" s="1" t="s">
        <v>375</v>
      </c>
      <c r="B310" s="1" t="s">
        <v>39</v>
      </c>
    </row>
    <row r="311" customFormat="false" ht="14.25" hidden="false" customHeight="false" outlineLevel="0" collapsed="false">
      <c r="A311" s="1" t="s">
        <v>376</v>
      </c>
      <c r="B311" s="1" t="s">
        <v>8</v>
      </c>
    </row>
    <row r="312" customFormat="false" ht="14.25" hidden="false" customHeight="false" outlineLevel="0" collapsed="false">
      <c r="A312" s="1" t="s">
        <v>377</v>
      </c>
      <c r="B312" s="1" t="s">
        <v>47</v>
      </c>
    </row>
    <row r="313" customFormat="false" ht="14.25" hidden="false" customHeight="false" outlineLevel="0" collapsed="false">
      <c r="A313" s="1" t="s">
        <v>378</v>
      </c>
      <c r="B313" s="1" t="s">
        <v>39</v>
      </c>
    </row>
    <row r="314" customFormat="false" ht="14.25" hidden="false" customHeight="false" outlineLevel="0" collapsed="false">
      <c r="A314" s="1" t="s">
        <v>379</v>
      </c>
      <c r="B314" s="1" t="s">
        <v>15</v>
      </c>
    </row>
    <row r="315" customFormat="false" ht="14.25" hidden="false" customHeight="false" outlineLevel="0" collapsed="false">
      <c r="A315" s="1" t="s">
        <v>380</v>
      </c>
      <c r="B315" s="1" t="s">
        <v>15</v>
      </c>
    </row>
    <row r="316" customFormat="false" ht="14.25" hidden="false" customHeight="false" outlineLevel="0" collapsed="false">
      <c r="A316" s="1" t="s">
        <v>381</v>
      </c>
      <c r="B316" s="1" t="s">
        <v>39</v>
      </c>
    </row>
    <row r="317" customFormat="false" ht="14.25" hidden="false" customHeight="false" outlineLevel="0" collapsed="false">
      <c r="A317" s="1" t="s">
        <v>382</v>
      </c>
      <c r="B317" s="1" t="s">
        <v>47</v>
      </c>
    </row>
    <row r="318" customFormat="false" ht="14.25" hidden="false" customHeight="false" outlineLevel="0" collapsed="false">
      <c r="A318" s="1" t="s">
        <v>383</v>
      </c>
      <c r="B318" s="1" t="s">
        <v>38</v>
      </c>
    </row>
    <row r="319" customFormat="false" ht="14.25" hidden="false" customHeight="false" outlineLevel="0" collapsed="false">
      <c r="A319" s="1" t="s">
        <v>384</v>
      </c>
      <c r="B319" s="1" t="s">
        <v>42</v>
      </c>
    </row>
    <row r="320" customFormat="false" ht="14.25" hidden="false" customHeight="false" outlineLevel="0" collapsed="false">
      <c r="A320" s="1" t="s">
        <v>385</v>
      </c>
      <c r="B320" s="1" t="s">
        <v>16</v>
      </c>
    </row>
    <row r="321" customFormat="false" ht="14.25" hidden="false" customHeight="false" outlineLevel="0" collapsed="false">
      <c r="A321" s="1" t="s">
        <v>386</v>
      </c>
      <c r="B321" s="1" t="s">
        <v>43</v>
      </c>
    </row>
    <row r="322" customFormat="false" ht="14.25" hidden="false" customHeight="false" outlineLevel="0" collapsed="false">
      <c r="A322" s="1" t="s">
        <v>387</v>
      </c>
      <c r="B322" s="1" t="s">
        <v>39</v>
      </c>
    </row>
    <row r="323" customFormat="false" ht="14.25" hidden="false" customHeight="false" outlineLevel="0" collapsed="false">
      <c r="A323" s="1" t="s">
        <v>388</v>
      </c>
      <c r="B323" s="1" t="s">
        <v>15</v>
      </c>
    </row>
    <row r="324" customFormat="false" ht="14.25" hidden="false" customHeight="false" outlineLevel="0" collapsed="false">
      <c r="A324" s="1" t="s">
        <v>389</v>
      </c>
      <c r="B324" s="1" t="s">
        <v>47</v>
      </c>
    </row>
    <row r="325" customFormat="false" ht="14.25" hidden="false" customHeight="false" outlineLevel="0" collapsed="false">
      <c r="A325" s="1" t="s">
        <v>390</v>
      </c>
      <c r="B325" s="1" t="s">
        <v>43</v>
      </c>
    </row>
    <row r="326" customFormat="false" ht="14.25" hidden="false" customHeight="false" outlineLevel="0" collapsed="false">
      <c r="A326" s="1" t="s">
        <v>391</v>
      </c>
      <c r="B326" s="1" t="s">
        <v>8</v>
      </c>
    </row>
    <row r="327" customFormat="false" ht="14.25" hidden="false" customHeight="false" outlineLevel="0" collapsed="false">
      <c r="A327" s="1" t="s">
        <v>392</v>
      </c>
      <c r="B327" s="1" t="s">
        <v>38</v>
      </c>
    </row>
    <row r="328" customFormat="false" ht="14.25" hidden="false" customHeight="false" outlineLevel="0" collapsed="false">
      <c r="A328" s="1" t="s">
        <v>393</v>
      </c>
      <c r="B328" s="1" t="s">
        <v>39</v>
      </c>
    </row>
    <row r="329" customFormat="false" ht="14.25" hidden="false" customHeight="false" outlineLevel="0" collapsed="false">
      <c r="A329" s="1" t="s">
        <v>394</v>
      </c>
      <c r="B329" s="1" t="s">
        <v>38</v>
      </c>
    </row>
    <row r="330" customFormat="false" ht="14.25" hidden="false" customHeight="false" outlineLevel="0" collapsed="false">
      <c r="A330" s="1" t="s">
        <v>395</v>
      </c>
      <c r="B330" s="1" t="s">
        <v>47</v>
      </c>
    </row>
    <row r="331" customFormat="false" ht="14.25" hidden="false" customHeight="false" outlineLevel="0" collapsed="false">
      <c r="A331" s="1" t="s">
        <v>396</v>
      </c>
      <c r="B331" s="1" t="s">
        <v>38</v>
      </c>
    </row>
    <row r="332" customFormat="false" ht="14.25" hidden="false" customHeight="false" outlineLevel="0" collapsed="false">
      <c r="A332" s="1" t="s">
        <v>397</v>
      </c>
      <c r="B332" s="1" t="s">
        <v>42</v>
      </c>
    </row>
    <row r="333" customFormat="false" ht="14.25" hidden="false" customHeight="false" outlineLevel="0" collapsed="false">
      <c r="A333" s="1" t="s">
        <v>398</v>
      </c>
      <c r="B333" s="1" t="s">
        <v>38</v>
      </c>
    </row>
    <row r="334" customFormat="false" ht="14.25" hidden="false" customHeight="false" outlineLevel="0" collapsed="false">
      <c r="A334" s="1" t="s">
        <v>399</v>
      </c>
      <c r="B334" s="1" t="s">
        <v>47</v>
      </c>
    </row>
    <row r="335" customFormat="false" ht="14.25" hidden="false" customHeight="false" outlineLevel="0" collapsed="false">
      <c r="A335" s="1" t="s">
        <v>400</v>
      </c>
      <c r="B335" s="1" t="s">
        <v>16</v>
      </c>
    </row>
    <row r="336" customFormat="false" ht="14.25" hidden="false" customHeight="false" outlineLevel="0" collapsed="false">
      <c r="A336" s="1" t="s">
        <v>401</v>
      </c>
      <c r="B336" s="1" t="s">
        <v>28</v>
      </c>
    </row>
    <row r="337" customFormat="false" ht="14.25" hidden="false" customHeight="false" outlineLevel="0" collapsed="false">
      <c r="A337" s="1" t="s">
        <v>402</v>
      </c>
      <c r="B337" s="1" t="s">
        <v>15</v>
      </c>
    </row>
    <row r="338" customFormat="false" ht="14.25" hidden="false" customHeight="false" outlineLevel="0" collapsed="false">
      <c r="A338" s="1" t="s">
        <v>403</v>
      </c>
      <c r="B338" s="1" t="s">
        <v>38</v>
      </c>
    </row>
    <row r="339" customFormat="false" ht="14.25" hidden="false" customHeight="false" outlineLevel="0" collapsed="false">
      <c r="A339" s="1" t="s">
        <v>404</v>
      </c>
      <c r="B339" s="1" t="s">
        <v>38</v>
      </c>
    </row>
    <row r="340" customFormat="false" ht="14.25" hidden="false" customHeight="false" outlineLevel="0" collapsed="false">
      <c r="A340" s="1" t="s">
        <v>405</v>
      </c>
      <c r="B340" s="1" t="s">
        <v>38</v>
      </c>
    </row>
    <row r="341" customFormat="false" ht="14.25" hidden="false" customHeight="false" outlineLevel="0" collapsed="false">
      <c r="A341" s="1" t="s">
        <v>406</v>
      </c>
      <c r="B341" s="1" t="s">
        <v>8</v>
      </c>
    </row>
    <row r="342" customFormat="false" ht="14.25" hidden="false" customHeight="false" outlineLevel="0" collapsed="false">
      <c r="A342" s="1" t="s">
        <v>407</v>
      </c>
      <c r="B342" s="1" t="s">
        <v>39</v>
      </c>
    </row>
    <row r="343" customFormat="false" ht="14.25" hidden="false" customHeight="false" outlineLevel="0" collapsed="false">
      <c r="A343" s="1" t="s">
        <v>408</v>
      </c>
      <c r="B343" s="1" t="s">
        <v>38</v>
      </c>
    </row>
    <row r="344" customFormat="false" ht="14.25" hidden="false" customHeight="false" outlineLevel="0" collapsed="false">
      <c r="A344" s="1" t="s">
        <v>409</v>
      </c>
      <c r="B344" s="1" t="s">
        <v>38</v>
      </c>
    </row>
    <row r="345" customFormat="false" ht="14.25" hidden="false" customHeight="false" outlineLevel="0" collapsed="false">
      <c r="A345" s="1" t="s">
        <v>410</v>
      </c>
      <c r="B345" s="1" t="s">
        <v>38</v>
      </c>
    </row>
    <row r="346" customFormat="false" ht="14.25" hidden="false" customHeight="false" outlineLevel="0" collapsed="false">
      <c r="A346" s="1" t="s">
        <v>411</v>
      </c>
      <c r="B346" s="1" t="s">
        <v>15</v>
      </c>
    </row>
    <row r="347" customFormat="false" ht="14.25" hidden="false" customHeight="false" outlineLevel="0" collapsed="false">
      <c r="A347" s="1" t="s">
        <v>412</v>
      </c>
      <c r="B347" s="1" t="s">
        <v>38</v>
      </c>
    </row>
    <row r="348" customFormat="false" ht="14.25" hidden="false" customHeight="false" outlineLevel="0" collapsed="false">
      <c r="A348" s="1" t="s">
        <v>413</v>
      </c>
      <c r="B348" s="1" t="s">
        <v>38</v>
      </c>
    </row>
    <row r="349" customFormat="false" ht="14.25" hidden="false" customHeight="false" outlineLevel="0" collapsed="false">
      <c r="A349" s="1" t="s">
        <v>414</v>
      </c>
      <c r="B349" s="1" t="s">
        <v>38</v>
      </c>
    </row>
    <row r="350" customFormat="false" ht="14.25" hidden="false" customHeight="false" outlineLevel="0" collapsed="false">
      <c r="A350" s="1" t="s">
        <v>415</v>
      </c>
      <c r="B350" s="1" t="s">
        <v>28</v>
      </c>
    </row>
    <row r="351" customFormat="false" ht="14.25" hidden="false" customHeight="false" outlineLevel="0" collapsed="false">
      <c r="A351" s="1" t="s">
        <v>416</v>
      </c>
      <c r="B351" s="1" t="s">
        <v>39</v>
      </c>
    </row>
    <row r="352" customFormat="false" ht="14.25" hidden="false" customHeight="false" outlineLevel="0" collapsed="false">
      <c r="A352" s="1" t="s">
        <v>417</v>
      </c>
      <c r="B352" s="1" t="s">
        <v>38</v>
      </c>
    </row>
    <row r="353" customFormat="false" ht="14.25" hidden="false" customHeight="false" outlineLevel="0" collapsed="false">
      <c r="A353" s="1" t="s">
        <v>418</v>
      </c>
      <c r="B353" s="1" t="s">
        <v>38</v>
      </c>
    </row>
    <row r="354" customFormat="false" ht="14.25" hidden="false" customHeight="false" outlineLevel="0" collapsed="false">
      <c r="A354" s="1" t="s">
        <v>419</v>
      </c>
      <c r="B354" s="1" t="s">
        <v>38</v>
      </c>
    </row>
    <row r="355" customFormat="false" ht="14.25" hidden="false" customHeight="false" outlineLevel="0" collapsed="false">
      <c r="A355" s="1" t="s">
        <v>420</v>
      </c>
      <c r="B355" s="1" t="s">
        <v>38</v>
      </c>
    </row>
    <row r="356" customFormat="false" ht="14.25" hidden="false" customHeight="false" outlineLevel="0" collapsed="false">
      <c r="A356" s="1" t="s">
        <v>421</v>
      </c>
      <c r="B356" s="1" t="s">
        <v>47</v>
      </c>
    </row>
    <row r="357" customFormat="false" ht="14.25" hidden="false" customHeight="false" outlineLevel="0" collapsed="false">
      <c r="A357" s="1" t="s">
        <v>422</v>
      </c>
      <c r="B357" s="1" t="s">
        <v>46</v>
      </c>
    </row>
    <row r="358" customFormat="false" ht="14.25" hidden="false" customHeight="false" outlineLevel="0" collapsed="false">
      <c r="A358" s="1" t="s">
        <v>423</v>
      </c>
      <c r="B358" s="1" t="s">
        <v>39</v>
      </c>
    </row>
    <row r="359" customFormat="false" ht="14.25" hidden="false" customHeight="false" outlineLevel="0" collapsed="false">
      <c r="A359" s="1" t="s">
        <v>424</v>
      </c>
      <c r="B359" s="1" t="s">
        <v>38</v>
      </c>
    </row>
    <row r="360" customFormat="false" ht="14.25" hidden="false" customHeight="false" outlineLevel="0" collapsed="false">
      <c r="A360" s="1" t="s">
        <v>425</v>
      </c>
      <c r="B360" s="1" t="s">
        <v>39</v>
      </c>
    </row>
    <row r="361" customFormat="false" ht="14.25" hidden="false" customHeight="false" outlineLevel="0" collapsed="false">
      <c r="A361" s="1" t="s">
        <v>426</v>
      </c>
      <c r="B361" s="1" t="s">
        <v>15</v>
      </c>
    </row>
    <row r="362" customFormat="false" ht="14.25" hidden="false" customHeight="false" outlineLevel="0" collapsed="false">
      <c r="A362" s="1" t="s">
        <v>427</v>
      </c>
      <c r="B362" s="1" t="s">
        <v>43</v>
      </c>
    </row>
    <row r="363" customFormat="false" ht="14.25" hidden="false" customHeight="false" outlineLevel="0" collapsed="false">
      <c r="A363" s="1" t="s">
        <v>428</v>
      </c>
      <c r="B363" s="1" t="s">
        <v>50</v>
      </c>
    </row>
    <row r="364" customFormat="false" ht="14.25" hidden="false" customHeight="false" outlineLevel="0" collapsed="false">
      <c r="A364" s="1" t="s">
        <v>429</v>
      </c>
      <c r="B364" s="1" t="s">
        <v>28</v>
      </c>
    </row>
    <row r="365" customFormat="false" ht="14.25" hidden="false" customHeight="false" outlineLevel="0" collapsed="false">
      <c r="A365" s="1" t="s">
        <v>430</v>
      </c>
      <c r="B365" s="1" t="s">
        <v>56</v>
      </c>
    </row>
    <row r="366" customFormat="false" ht="14.25" hidden="false" customHeight="false" outlineLevel="0" collapsed="false">
      <c r="A366" s="1" t="s">
        <v>431</v>
      </c>
      <c r="B366" s="1" t="s">
        <v>15</v>
      </c>
    </row>
    <row r="367" customFormat="false" ht="14.25" hidden="false" customHeight="false" outlineLevel="0" collapsed="false">
      <c r="A367" s="1" t="s">
        <v>432</v>
      </c>
      <c r="B367" s="1" t="s">
        <v>50</v>
      </c>
    </row>
    <row r="368" customFormat="false" ht="14.25" hidden="false" customHeight="false" outlineLevel="0" collapsed="false">
      <c r="A368" s="1" t="s">
        <v>433</v>
      </c>
      <c r="B368" s="1" t="s">
        <v>46</v>
      </c>
    </row>
    <row r="369" customFormat="false" ht="14.25" hidden="false" customHeight="false" outlineLevel="0" collapsed="false">
      <c r="A369" s="1" t="s">
        <v>434</v>
      </c>
      <c r="B369" s="1" t="s">
        <v>39</v>
      </c>
    </row>
    <row r="370" customFormat="false" ht="14.25" hidden="false" customHeight="false" outlineLevel="0" collapsed="false">
      <c r="A370" s="1" t="s">
        <v>435</v>
      </c>
      <c r="B370" s="1" t="s">
        <v>12</v>
      </c>
    </row>
    <row r="371" customFormat="false" ht="14.25" hidden="false" customHeight="false" outlineLevel="0" collapsed="false">
      <c r="A371" s="1" t="s">
        <v>436</v>
      </c>
      <c r="B371" s="1" t="s">
        <v>50</v>
      </c>
    </row>
    <row r="372" customFormat="false" ht="14.25" hidden="false" customHeight="false" outlineLevel="0" collapsed="false">
      <c r="A372" s="1" t="s">
        <v>437</v>
      </c>
      <c r="B372" s="1" t="s">
        <v>39</v>
      </c>
    </row>
    <row r="373" customFormat="false" ht="14.25" hidden="false" customHeight="false" outlineLevel="0" collapsed="false">
      <c r="A373" s="1" t="s">
        <v>438</v>
      </c>
      <c r="B373" s="1" t="s">
        <v>39</v>
      </c>
    </row>
    <row r="374" customFormat="false" ht="14.25" hidden="false" customHeight="false" outlineLevel="0" collapsed="false">
      <c r="A374" s="1" t="s">
        <v>439</v>
      </c>
      <c r="B374" s="1" t="s">
        <v>15</v>
      </c>
    </row>
    <row r="375" customFormat="false" ht="14.25" hidden="false" customHeight="false" outlineLevel="0" collapsed="false">
      <c r="A375" s="1" t="s">
        <v>440</v>
      </c>
      <c r="B375" s="1" t="s">
        <v>46</v>
      </c>
    </row>
    <row r="376" customFormat="false" ht="14.25" hidden="false" customHeight="false" outlineLevel="0" collapsed="false">
      <c r="A376" s="1" t="s">
        <v>441</v>
      </c>
      <c r="B376" s="1" t="s">
        <v>50</v>
      </c>
    </row>
    <row r="377" customFormat="false" ht="14.25" hidden="false" customHeight="false" outlineLevel="0" collapsed="false">
      <c r="A377" s="1" t="s">
        <v>442</v>
      </c>
      <c r="B377" s="1" t="s">
        <v>56</v>
      </c>
    </row>
    <row r="378" customFormat="false" ht="14.25" hidden="false" customHeight="false" outlineLevel="0" collapsed="false">
      <c r="A378" s="1" t="s">
        <v>443</v>
      </c>
      <c r="B378" s="1" t="s">
        <v>50</v>
      </c>
    </row>
    <row r="379" customFormat="false" ht="14.25" hidden="false" customHeight="false" outlineLevel="0" collapsed="false">
      <c r="A379" s="1" t="s">
        <v>444</v>
      </c>
      <c r="B379" s="1" t="s">
        <v>50</v>
      </c>
    </row>
    <row r="380" customFormat="false" ht="14.25" hidden="false" customHeight="false" outlineLevel="0" collapsed="false">
      <c r="A380" s="1" t="s">
        <v>445</v>
      </c>
      <c r="B380" s="1" t="s">
        <v>50</v>
      </c>
    </row>
    <row r="381" customFormat="false" ht="14.25" hidden="false" customHeight="false" outlineLevel="0" collapsed="false">
      <c r="A381" s="1" t="s">
        <v>446</v>
      </c>
      <c r="B381" s="1" t="s">
        <v>50</v>
      </c>
    </row>
    <row r="382" customFormat="false" ht="14.25" hidden="false" customHeight="false" outlineLevel="0" collapsed="false">
      <c r="A382" s="1" t="s">
        <v>447</v>
      </c>
      <c r="B382" s="1" t="s">
        <v>28</v>
      </c>
    </row>
    <row r="383" customFormat="false" ht="14.25" hidden="false" customHeight="false" outlineLevel="0" collapsed="false">
      <c r="A383" s="1" t="s">
        <v>448</v>
      </c>
      <c r="B383" s="1" t="s">
        <v>39</v>
      </c>
    </row>
    <row r="384" customFormat="false" ht="14.25" hidden="false" customHeight="false" outlineLevel="0" collapsed="false">
      <c r="A384" s="1" t="s">
        <v>449</v>
      </c>
      <c r="B384" s="1" t="s">
        <v>39</v>
      </c>
    </row>
    <row r="385" customFormat="false" ht="14.25" hidden="false" customHeight="false" outlineLevel="0" collapsed="false">
      <c r="A385" s="1" t="s">
        <v>450</v>
      </c>
      <c r="B385" s="1" t="s">
        <v>50</v>
      </c>
    </row>
    <row r="386" customFormat="false" ht="14.25" hidden="false" customHeight="false" outlineLevel="0" collapsed="false">
      <c r="A386" s="1" t="s">
        <v>451</v>
      </c>
      <c r="B386" s="1" t="s">
        <v>39</v>
      </c>
    </row>
    <row r="387" customFormat="false" ht="14.25" hidden="false" customHeight="false" outlineLevel="0" collapsed="false">
      <c r="A387" s="1" t="s">
        <v>452</v>
      </c>
      <c r="B387" s="1" t="s">
        <v>45</v>
      </c>
    </row>
    <row r="388" customFormat="false" ht="14.25" hidden="false" customHeight="false" outlineLevel="0" collapsed="false">
      <c r="A388" s="1" t="s">
        <v>453</v>
      </c>
      <c r="B388" s="1" t="s">
        <v>46</v>
      </c>
    </row>
    <row r="389" customFormat="false" ht="14.25" hidden="false" customHeight="false" outlineLevel="0" collapsed="false">
      <c r="A389" s="1" t="s">
        <v>454</v>
      </c>
      <c r="B389" s="1" t="s">
        <v>45</v>
      </c>
    </row>
    <row r="390" customFormat="false" ht="14.25" hidden="false" customHeight="false" outlineLevel="0" collapsed="false">
      <c r="A390" s="1" t="s">
        <v>455</v>
      </c>
      <c r="B390" s="1" t="s">
        <v>39</v>
      </c>
    </row>
    <row r="391" customFormat="false" ht="14.25" hidden="false" customHeight="false" outlineLevel="0" collapsed="false">
      <c r="A391" s="1" t="s">
        <v>456</v>
      </c>
      <c r="B391" s="1" t="s">
        <v>46</v>
      </c>
    </row>
    <row r="392" customFormat="false" ht="14.25" hidden="false" customHeight="false" outlineLevel="0" collapsed="false">
      <c r="A392" s="1" t="s">
        <v>457</v>
      </c>
      <c r="B392" s="1" t="s">
        <v>46</v>
      </c>
    </row>
    <row r="393" customFormat="false" ht="14.25" hidden="false" customHeight="false" outlineLevel="0" collapsed="false">
      <c r="A393" s="1" t="s">
        <v>458</v>
      </c>
      <c r="B393" s="1" t="s">
        <v>45</v>
      </c>
    </row>
    <row r="394" customFormat="false" ht="14.25" hidden="false" customHeight="false" outlineLevel="0" collapsed="false">
      <c r="A394" s="1" t="s">
        <v>459</v>
      </c>
      <c r="B394" s="1" t="s">
        <v>46</v>
      </c>
    </row>
    <row r="395" customFormat="false" ht="14.25" hidden="false" customHeight="false" outlineLevel="0" collapsed="false">
      <c r="A395" s="1" t="s">
        <v>460</v>
      </c>
      <c r="B395" s="1" t="s">
        <v>46</v>
      </c>
    </row>
    <row r="396" customFormat="false" ht="14.25" hidden="false" customHeight="false" outlineLevel="0" collapsed="false">
      <c r="A396" s="1" t="s">
        <v>461</v>
      </c>
      <c r="B396" s="1" t="s">
        <v>46</v>
      </c>
    </row>
    <row r="397" customFormat="false" ht="14.25" hidden="false" customHeight="false" outlineLevel="0" collapsed="false">
      <c r="A397" s="1" t="s">
        <v>462</v>
      </c>
      <c r="B397" s="1" t="s">
        <v>46</v>
      </c>
    </row>
    <row r="398" customFormat="false" ht="14.25" hidden="false" customHeight="false" outlineLevel="0" collapsed="false">
      <c r="A398" s="1" t="s">
        <v>463</v>
      </c>
      <c r="B398" s="1" t="s">
        <v>45</v>
      </c>
    </row>
    <row r="399" customFormat="false" ht="14.25" hidden="false" customHeight="false" outlineLevel="0" collapsed="false">
      <c r="A399" s="1" t="s">
        <v>464</v>
      </c>
      <c r="B399" s="1" t="s">
        <v>45</v>
      </c>
    </row>
    <row r="400" customFormat="false" ht="14.25" hidden="false" customHeight="false" outlineLevel="0" collapsed="false">
      <c r="A400" s="1" t="s">
        <v>465</v>
      </c>
      <c r="B400" s="1" t="s">
        <v>15</v>
      </c>
    </row>
    <row r="401" customFormat="false" ht="14.25" hidden="false" customHeight="false" outlineLevel="0" collapsed="false">
      <c r="A401" s="1" t="s">
        <v>466</v>
      </c>
      <c r="B401" s="1" t="s">
        <v>46</v>
      </c>
    </row>
    <row r="402" customFormat="false" ht="14.25" hidden="false" customHeight="false" outlineLevel="0" collapsed="false">
      <c r="A402" s="1" t="s">
        <v>467</v>
      </c>
      <c r="B402" s="1" t="s">
        <v>45</v>
      </c>
    </row>
    <row r="403" customFormat="false" ht="14.25" hidden="false" customHeight="false" outlineLevel="0" collapsed="false">
      <c r="A403" s="1" t="s">
        <v>468</v>
      </c>
      <c r="B403" s="1" t="s">
        <v>46</v>
      </c>
    </row>
    <row r="404" customFormat="false" ht="14.25" hidden="false" customHeight="false" outlineLevel="0" collapsed="false">
      <c r="A404" s="1" t="s">
        <v>469</v>
      </c>
      <c r="B404" s="1" t="s">
        <v>45</v>
      </c>
    </row>
    <row r="405" customFormat="false" ht="14.25" hidden="false" customHeight="false" outlineLevel="0" collapsed="false">
      <c r="A405" s="1" t="s">
        <v>470</v>
      </c>
      <c r="B405" s="1" t="s">
        <v>45</v>
      </c>
    </row>
    <row r="406" customFormat="false" ht="14.25" hidden="false" customHeight="false" outlineLevel="0" collapsed="false">
      <c r="A406" s="1" t="s">
        <v>471</v>
      </c>
      <c r="B406" s="1" t="s">
        <v>56</v>
      </c>
    </row>
    <row r="407" customFormat="false" ht="14.25" hidden="false" customHeight="false" outlineLevel="0" collapsed="false">
      <c r="A407" s="1" t="s">
        <v>472</v>
      </c>
      <c r="B407" s="1" t="s">
        <v>56</v>
      </c>
    </row>
    <row r="408" customFormat="false" ht="14.25" hidden="false" customHeight="false" outlineLevel="0" collapsed="false">
      <c r="A408" s="1" t="s">
        <v>473</v>
      </c>
      <c r="B408" s="1" t="s">
        <v>45</v>
      </c>
    </row>
    <row r="409" customFormat="false" ht="14.25" hidden="false" customHeight="false" outlineLevel="0" collapsed="false">
      <c r="A409" s="1" t="s">
        <v>474</v>
      </c>
      <c r="B409" s="1" t="s">
        <v>56</v>
      </c>
    </row>
    <row r="410" customFormat="false" ht="14.25" hidden="false" customHeight="false" outlineLevel="0" collapsed="false">
      <c r="A410" s="1" t="s">
        <v>475</v>
      </c>
      <c r="B410" s="1" t="s">
        <v>56</v>
      </c>
    </row>
    <row r="411" customFormat="false" ht="14.25" hidden="false" customHeight="false" outlineLevel="0" collapsed="false">
      <c r="A411" s="1" t="s">
        <v>476</v>
      </c>
      <c r="B411" s="1" t="s">
        <v>56</v>
      </c>
    </row>
    <row r="412" customFormat="false" ht="14.25" hidden="false" customHeight="false" outlineLevel="0" collapsed="false">
      <c r="A412" s="1" t="s">
        <v>477</v>
      </c>
      <c r="B412" s="1" t="s">
        <v>56</v>
      </c>
    </row>
    <row r="413" customFormat="false" ht="14.25" hidden="false" customHeight="false" outlineLevel="0" collapsed="false">
      <c r="A413" s="1" t="s">
        <v>478</v>
      </c>
      <c r="B413" s="1" t="s">
        <v>45</v>
      </c>
    </row>
    <row r="414" customFormat="false" ht="14.25" hidden="false" customHeight="false" outlineLevel="0" collapsed="false">
      <c r="A414" s="1" t="s">
        <v>479</v>
      </c>
      <c r="B414" s="1" t="s">
        <v>56</v>
      </c>
    </row>
    <row r="415" customFormat="false" ht="14.25" hidden="false" customHeight="false" outlineLevel="0" collapsed="false">
      <c r="A415" s="1" t="s">
        <v>480</v>
      </c>
      <c r="B415" s="1" t="s">
        <v>45</v>
      </c>
    </row>
    <row r="416" customFormat="false" ht="14.25" hidden="false" customHeight="false" outlineLevel="0" collapsed="false">
      <c r="A416" s="1" t="s">
        <v>481</v>
      </c>
      <c r="B416" s="1" t="s">
        <v>45</v>
      </c>
    </row>
    <row r="417" customFormat="false" ht="14.25" hidden="false" customHeight="false" outlineLevel="0" collapsed="false">
      <c r="A417" s="1" t="s">
        <v>482</v>
      </c>
      <c r="B417" s="1" t="s">
        <v>50</v>
      </c>
    </row>
    <row r="418" customFormat="false" ht="14.25" hidden="false" customHeight="false" outlineLevel="0" collapsed="false">
      <c r="A418" s="1" t="s">
        <v>483</v>
      </c>
      <c r="B418" s="1" t="s">
        <v>56</v>
      </c>
    </row>
    <row r="419" customFormat="false" ht="14.25" hidden="false" customHeight="false" outlineLevel="0" collapsed="false">
      <c r="A419" s="1" t="s">
        <v>484</v>
      </c>
      <c r="B419" s="1" t="s">
        <v>39</v>
      </c>
    </row>
    <row r="420" customFormat="false" ht="14.25" hidden="false" customHeight="false" outlineLevel="0" collapsed="false">
      <c r="A420" s="1" t="s">
        <v>485</v>
      </c>
      <c r="B420" s="1" t="s">
        <v>50</v>
      </c>
    </row>
    <row r="421" customFormat="false" ht="14.25" hidden="false" customHeight="false" outlineLevel="0" collapsed="false">
      <c r="A421" s="1" t="s">
        <v>486</v>
      </c>
      <c r="B421" s="1" t="s">
        <v>45</v>
      </c>
    </row>
    <row r="422" customFormat="false" ht="14.25" hidden="false" customHeight="false" outlineLevel="0" collapsed="false">
      <c r="A422" s="1" t="s">
        <v>487</v>
      </c>
      <c r="B422" s="1" t="s">
        <v>15</v>
      </c>
    </row>
    <row r="423" customFormat="false" ht="14.25" hidden="false" customHeight="false" outlineLevel="0" collapsed="false">
      <c r="A423" s="1" t="s">
        <v>488</v>
      </c>
      <c r="B423" s="1" t="s">
        <v>12</v>
      </c>
    </row>
    <row r="424" customFormat="false" ht="14.25" hidden="false" customHeight="false" outlineLevel="0" collapsed="false">
      <c r="A424" s="1" t="s">
        <v>489</v>
      </c>
      <c r="B424" s="1" t="s">
        <v>45</v>
      </c>
    </row>
    <row r="425" customFormat="false" ht="14.25" hidden="false" customHeight="false" outlineLevel="0" collapsed="false">
      <c r="A425" s="1" t="s">
        <v>490</v>
      </c>
      <c r="B425" s="1" t="s">
        <v>50</v>
      </c>
    </row>
    <row r="426" customFormat="false" ht="14.25" hidden="false" customHeight="false" outlineLevel="0" collapsed="false">
      <c r="A426" s="1" t="s">
        <v>491</v>
      </c>
      <c r="B426" s="1" t="s">
        <v>50</v>
      </c>
    </row>
    <row r="427" customFormat="false" ht="14.25" hidden="false" customHeight="false" outlineLevel="0" collapsed="false">
      <c r="A427" s="1" t="s">
        <v>492</v>
      </c>
      <c r="B427" s="1" t="s">
        <v>50</v>
      </c>
    </row>
    <row r="428" customFormat="false" ht="14.25" hidden="false" customHeight="false" outlineLevel="0" collapsed="false">
      <c r="A428" s="1" t="s">
        <v>493</v>
      </c>
      <c r="B428" s="1" t="s">
        <v>50</v>
      </c>
    </row>
    <row r="429" customFormat="false" ht="14.25" hidden="false" customHeight="false" outlineLevel="0" collapsed="false">
      <c r="A429" s="1" t="s">
        <v>494</v>
      </c>
      <c r="B429" s="1" t="s">
        <v>56</v>
      </c>
    </row>
    <row r="430" customFormat="false" ht="14.25" hidden="false" customHeight="false" outlineLevel="0" collapsed="false">
      <c r="A430" s="1" t="s">
        <v>495</v>
      </c>
      <c r="B430" s="1" t="s">
        <v>45</v>
      </c>
    </row>
    <row r="431" customFormat="false" ht="14.25" hidden="false" customHeight="false" outlineLevel="0" collapsed="false">
      <c r="A431" s="1" t="s">
        <v>496</v>
      </c>
      <c r="B431" s="1" t="s">
        <v>50</v>
      </c>
    </row>
    <row r="432" customFormat="false" ht="14.25" hidden="false" customHeight="false" outlineLevel="0" collapsed="false">
      <c r="A432" s="1" t="s">
        <v>497</v>
      </c>
      <c r="B432" s="1" t="s">
        <v>56</v>
      </c>
    </row>
    <row r="433" customFormat="false" ht="14.25" hidden="false" customHeight="false" outlineLevel="0" collapsed="false">
      <c r="A433" s="1" t="s">
        <v>498</v>
      </c>
      <c r="B433" s="1" t="s">
        <v>56</v>
      </c>
    </row>
    <row r="434" customFormat="false" ht="14.25" hidden="false" customHeight="false" outlineLevel="0" collapsed="false">
      <c r="A434" s="1" t="s">
        <v>499</v>
      </c>
      <c r="B434" s="1" t="s">
        <v>50</v>
      </c>
    </row>
    <row r="435" customFormat="false" ht="14.25" hidden="false" customHeight="false" outlineLevel="0" collapsed="false">
      <c r="A435" s="1" t="s">
        <v>500</v>
      </c>
      <c r="B435" s="1" t="s">
        <v>50</v>
      </c>
    </row>
    <row r="436" customFormat="false" ht="14.25" hidden="false" customHeight="false" outlineLevel="0" collapsed="false">
      <c r="A436" s="1" t="s">
        <v>501</v>
      </c>
      <c r="B436" s="1" t="s">
        <v>15</v>
      </c>
    </row>
    <row r="437" customFormat="false" ht="14.25" hidden="false" customHeight="false" outlineLevel="0" collapsed="false">
      <c r="A437" s="1" t="s">
        <v>502</v>
      </c>
      <c r="B437" s="1" t="s">
        <v>15</v>
      </c>
    </row>
    <row r="438" customFormat="false" ht="14.25" hidden="false" customHeight="false" outlineLevel="0" collapsed="false">
      <c r="A438" s="1" t="s">
        <v>503</v>
      </c>
      <c r="B438" s="1" t="s">
        <v>15</v>
      </c>
    </row>
    <row r="439" customFormat="false" ht="14.25" hidden="false" customHeight="false" outlineLevel="0" collapsed="false">
      <c r="A439" s="1" t="s">
        <v>504</v>
      </c>
      <c r="B439" s="1" t="s">
        <v>50</v>
      </c>
    </row>
    <row r="440" customFormat="false" ht="14.25" hidden="false" customHeight="false" outlineLevel="0" collapsed="false">
      <c r="A440" s="1" t="s">
        <v>505</v>
      </c>
      <c r="B440" s="1" t="s">
        <v>50</v>
      </c>
    </row>
    <row r="441" customFormat="false" ht="14.25" hidden="false" customHeight="false" outlineLevel="0" collapsed="false">
      <c r="A441" s="1" t="s">
        <v>506</v>
      </c>
      <c r="B441" s="1" t="s">
        <v>15</v>
      </c>
    </row>
    <row r="442" customFormat="false" ht="14.25" hidden="false" customHeight="false" outlineLevel="0" collapsed="false">
      <c r="A442" s="1" t="s">
        <v>507</v>
      </c>
      <c r="B442" s="1" t="s">
        <v>15</v>
      </c>
    </row>
    <row r="443" customFormat="false" ht="14.25" hidden="false" customHeight="false" outlineLevel="0" collapsed="false">
      <c r="A443" s="1" t="s">
        <v>508</v>
      </c>
      <c r="B443" s="1" t="s">
        <v>50</v>
      </c>
    </row>
    <row r="444" customFormat="false" ht="14.25" hidden="false" customHeight="false" outlineLevel="0" collapsed="false">
      <c r="A444" s="1" t="s">
        <v>509</v>
      </c>
      <c r="B444" s="1" t="s">
        <v>45</v>
      </c>
    </row>
    <row r="445" customFormat="false" ht="14.25" hidden="false" customHeight="false" outlineLevel="0" collapsed="false">
      <c r="A445" s="1" t="s">
        <v>510</v>
      </c>
      <c r="B445" s="1" t="s">
        <v>15</v>
      </c>
    </row>
    <row r="446" customFormat="false" ht="14.25" hidden="false" customHeight="false" outlineLevel="0" collapsed="false">
      <c r="A446" s="1" t="s">
        <v>511</v>
      </c>
      <c r="B446" s="1" t="s">
        <v>13</v>
      </c>
    </row>
    <row r="447" customFormat="false" ht="14.25" hidden="false" customHeight="false" outlineLevel="0" collapsed="false">
      <c r="A447" s="1" t="s">
        <v>512</v>
      </c>
      <c r="B447" s="1" t="s">
        <v>15</v>
      </c>
    </row>
    <row r="448" customFormat="false" ht="14.25" hidden="false" customHeight="false" outlineLevel="0" collapsed="false">
      <c r="A448" s="1" t="s">
        <v>513</v>
      </c>
      <c r="B448" s="1" t="s">
        <v>15</v>
      </c>
    </row>
    <row r="449" customFormat="false" ht="14.25" hidden="false" customHeight="false" outlineLevel="0" collapsed="false">
      <c r="A449" s="1" t="s">
        <v>514</v>
      </c>
      <c r="B449" s="1" t="s">
        <v>15</v>
      </c>
    </row>
    <row r="450" customFormat="false" ht="14.25" hidden="false" customHeight="false" outlineLevel="0" collapsed="false">
      <c r="A450" s="1" t="s">
        <v>515</v>
      </c>
      <c r="B450" s="1" t="s">
        <v>13</v>
      </c>
    </row>
    <row r="451" customFormat="false" ht="14.25" hidden="false" customHeight="false" outlineLevel="0" collapsed="false">
      <c r="A451" s="1" t="s">
        <v>516</v>
      </c>
      <c r="B451" s="1" t="s">
        <v>4</v>
      </c>
    </row>
    <row r="452" customFormat="false" ht="14.25" hidden="false" customHeight="false" outlineLevel="0" collapsed="false">
      <c r="A452" s="1" t="s">
        <v>517</v>
      </c>
      <c r="B452" s="1" t="s">
        <v>50</v>
      </c>
    </row>
    <row r="453" customFormat="false" ht="14.25" hidden="false" customHeight="false" outlineLevel="0" collapsed="false">
      <c r="A453" s="1" t="s">
        <v>518</v>
      </c>
      <c r="B453" s="1" t="s">
        <v>13</v>
      </c>
    </row>
    <row r="454" customFormat="false" ht="14.25" hidden="false" customHeight="false" outlineLevel="0" collapsed="false">
      <c r="A454" s="1" t="s">
        <v>519</v>
      </c>
      <c r="B454" s="1" t="s">
        <v>4</v>
      </c>
    </row>
    <row r="455" customFormat="false" ht="14.25" hidden="false" customHeight="false" outlineLevel="0" collapsed="false">
      <c r="A455" s="1" t="s">
        <v>520</v>
      </c>
      <c r="B455" s="1" t="s">
        <v>15</v>
      </c>
    </row>
    <row r="456" customFormat="false" ht="14.25" hidden="false" customHeight="false" outlineLevel="0" collapsed="false">
      <c r="A456" s="1" t="s">
        <v>521</v>
      </c>
      <c r="B456" s="1" t="s">
        <v>50</v>
      </c>
    </row>
    <row r="457" customFormat="false" ht="14.25" hidden="false" customHeight="false" outlineLevel="0" collapsed="false">
      <c r="A457" s="1" t="s">
        <v>522</v>
      </c>
      <c r="B457" s="1" t="s">
        <v>13</v>
      </c>
    </row>
    <row r="458" customFormat="false" ht="14.25" hidden="false" customHeight="false" outlineLevel="0" collapsed="false">
      <c r="A458" s="1" t="s">
        <v>523</v>
      </c>
      <c r="B458" s="1" t="s">
        <v>45</v>
      </c>
    </row>
    <row r="459" customFormat="false" ht="14.25" hidden="false" customHeight="false" outlineLevel="0" collapsed="false">
      <c r="A459" s="1" t="s">
        <v>524</v>
      </c>
      <c r="B459" s="1" t="s">
        <v>4</v>
      </c>
    </row>
    <row r="460" customFormat="false" ht="14.25" hidden="false" customHeight="false" outlineLevel="0" collapsed="false">
      <c r="A460" s="1" t="s">
        <v>525</v>
      </c>
      <c r="B460" s="1" t="s">
        <v>4</v>
      </c>
    </row>
    <row r="461" customFormat="false" ht="14.25" hidden="false" customHeight="false" outlineLevel="0" collapsed="false">
      <c r="A461" s="1" t="s">
        <v>526</v>
      </c>
      <c r="B461" s="1" t="s">
        <v>45</v>
      </c>
    </row>
    <row r="462" customFormat="false" ht="14.25" hidden="false" customHeight="false" outlineLevel="0" collapsed="false">
      <c r="A462" s="1" t="s">
        <v>527</v>
      </c>
      <c r="B462" s="1" t="s">
        <v>13</v>
      </c>
    </row>
    <row r="463" customFormat="false" ht="14.25" hidden="false" customHeight="false" outlineLevel="0" collapsed="false">
      <c r="A463" s="1" t="s">
        <v>528</v>
      </c>
      <c r="B463" s="1" t="s">
        <v>4</v>
      </c>
    </row>
    <row r="464" customFormat="false" ht="14.25" hidden="false" customHeight="false" outlineLevel="0" collapsed="false">
      <c r="A464" s="1" t="s">
        <v>529</v>
      </c>
      <c r="B464" s="1" t="s">
        <v>4</v>
      </c>
    </row>
    <row r="465" customFormat="false" ht="14.25" hidden="false" customHeight="false" outlineLevel="0" collapsed="false">
      <c r="A465" s="1" t="s">
        <v>530</v>
      </c>
      <c r="B465" s="1" t="s">
        <v>13</v>
      </c>
    </row>
    <row r="466" customFormat="false" ht="14.25" hidden="false" customHeight="false" outlineLevel="0" collapsed="false">
      <c r="A466" s="1" t="s">
        <v>531</v>
      </c>
      <c r="B466" s="1" t="s">
        <v>13</v>
      </c>
    </row>
    <row r="467" customFormat="false" ht="14.25" hidden="false" customHeight="false" outlineLevel="0" collapsed="false">
      <c r="A467" s="1" t="s">
        <v>532</v>
      </c>
      <c r="B467" s="1" t="s">
        <v>13</v>
      </c>
    </row>
    <row r="468" customFormat="false" ht="14.25" hidden="false" customHeight="false" outlineLevel="0" collapsed="false">
      <c r="A468" s="1" t="s">
        <v>533</v>
      </c>
      <c r="B468" s="1" t="s">
        <v>4</v>
      </c>
    </row>
    <row r="469" customFormat="false" ht="14.25" hidden="false" customHeight="false" outlineLevel="0" collapsed="false">
      <c r="A469" s="1" t="s">
        <v>534</v>
      </c>
      <c r="B469" s="1" t="s">
        <v>4</v>
      </c>
    </row>
    <row r="470" customFormat="false" ht="14.25" hidden="false" customHeight="false" outlineLevel="0" collapsed="false">
      <c r="A470" s="1" t="s">
        <v>535</v>
      </c>
      <c r="B470" s="1" t="s">
        <v>50</v>
      </c>
    </row>
    <row r="471" customFormat="false" ht="14.25" hidden="false" customHeight="false" outlineLevel="0" collapsed="false">
      <c r="A471" s="1" t="s">
        <v>536</v>
      </c>
      <c r="B471" s="1" t="s">
        <v>49</v>
      </c>
    </row>
    <row r="472" customFormat="false" ht="14.25" hidden="false" customHeight="false" outlineLevel="0" collapsed="false">
      <c r="A472" s="1" t="s">
        <v>537</v>
      </c>
      <c r="B472" s="1" t="s">
        <v>45</v>
      </c>
    </row>
    <row r="473" customFormat="false" ht="14.25" hidden="false" customHeight="false" outlineLevel="0" collapsed="false">
      <c r="A473" s="1" t="s">
        <v>538</v>
      </c>
      <c r="B473" s="1" t="s">
        <v>49</v>
      </c>
    </row>
    <row r="474" customFormat="false" ht="14.25" hidden="false" customHeight="false" outlineLevel="0" collapsed="false">
      <c r="A474" s="1" t="s">
        <v>539</v>
      </c>
      <c r="B474" s="1" t="s">
        <v>13</v>
      </c>
    </row>
    <row r="475" customFormat="false" ht="14.25" hidden="false" customHeight="false" outlineLevel="0" collapsed="false">
      <c r="A475" s="1" t="s">
        <v>540</v>
      </c>
      <c r="B475" s="1" t="s">
        <v>49</v>
      </c>
    </row>
    <row r="476" customFormat="false" ht="14.25" hidden="false" customHeight="false" outlineLevel="0" collapsed="false">
      <c r="A476" s="1" t="s">
        <v>541</v>
      </c>
      <c r="B476" s="1" t="s">
        <v>49</v>
      </c>
    </row>
    <row r="477" customFormat="false" ht="14.25" hidden="false" customHeight="false" outlineLevel="0" collapsed="false">
      <c r="A477" s="1" t="s">
        <v>542</v>
      </c>
      <c r="B477" s="1" t="s">
        <v>49</v>
      </c>
    </row>
    <row r="478" customFormat="false" ht="14.25" hidden="false" customHeight="false" outlineLevel="0" collapsed="false">
      <c r="A478" s="1" t="s">
        <v>543</v>
      </c>
      <c r="B478" s="1" t="s">
        <v>49</v>
      </c>
    </row>
    <row r="479" customFormat="false" ht="14.25" hidden="false" customHeight="false" outlineLevel="0" collapsed="false">
      <c r="A479" s="1" t="s">
        <v>544</v>
      </c>
      <c r="B479" s="1" t="s">
        <v>49</v>
      </c>
    </row>
    <row r="480" customFormat="false" ht="14.25" hidden="false" customHeight="false" outlineLevel="0" collapsed="false">
      <c r="A480" s="1" t="s">
        <v>545</v>
      </c>
      <c r="B480" s="1" t="s">
        <v>49</v>
      </c>
    </row>
    <row r="481" customFormat="false" ht="14.25" hidden="false" customHeight="false" outlineLevel="0" collapsed="false">
      <c r="A481" s="1" t="s">
        <v>546</v>
      </c>
      <c r="B481" s="1" t="s">
        <v>49</v>
      </c>
    </row>
    <row r="482" customFormat="false" ht="13.8" hidden="false" customHeight="false" outlineLevel="0" collapsed="false">
      <c r="A482" s="1" t="s">
        <v>547</v>
      </c>
      <c r="B482" s="1" t="s">
        <v>4</v>
      </c>
    </row>
    <row r="483" customFormat="false" ht="13.8" hidden="false" customHeight="false" outlineLevel="0" collapsed="false">
      <c r="A483" s="1" t="s">
        <v>548</v>
      </c>
      <c r="B483" s="1" t="s">
        <v>4</v>
      </c>
    </row>
    <row r="484" customFormat="false" ht="13.8" hidden="false" customHeight="false" outlineLevel="0" collapsed="false">
      <c r="A484" s="1" t="s">
        <v>549</v>
      </c>
      <c r="B484" s="1" t="s">
        <v>49</v>
      </c>
    </row>
    <row r="485" customFormat="false" ht="13.8" hidden="false" customHeight="false" outlineLevel="0" collapsed="false">
      <c r="A485" s="1" t="s">
        <v>550</v>
      </c>
      <c r="B485" s="1" t="s">
        <v>49</v>
      </c>
    </row>
    <row r="486" customFormat="false" ht="13.8" hidden="false" customHeight="false" outlineLevel="0" collapsed="false">
      <c r="A486" s="1" t="s">
        <v>551</v>
      </c>
      <c r="B486" s="1" t="s">
        <v>49</v>
      </c>
    </row>
    <row r="487" customFormat="false" ht="13.8" hidden="false" customHeight="false" outlineLevel="0" collapsed="false">
      <c r="A487" s="1" t="s">
        <v>552</v>
      </c>
      <c r="B487" s="1" t="s">
        <v>4</v>
      </c>
    </row>
    <row r="488" customFormat="false" ht="13.8" hidden="false" customHeight="false" outlineLevel="0" collapsed="false">
      <c r="A488" s="1" t="s">
        <v>553</v>
      </c>
      <c r="B488" s="1" t="s">
        <v>49</v>
      </c>
    </row>
    <row r="489" customFormat="false" ht="13.8" hidden="false" customHeight="false" outlineLevel="0" collapsed="false">
      <c r="A489" s="1" t="s">
        <v>554</v>
      </c>
      <c r="B489" s="1" t="s">
        <v>49</v>
      </c>
    </row>
    <row r="490" customFormat="false" ht="13.8" hidden="false" customHeight="false" outlineLevel="0" collapsed="false">
      <c r="A490" s="1" t="s">
        <v>555</v>
      </c>
      <c r="B490" s="1" t="s">
        <v>49</v>
      </c>
    </row>
    <row r="491" customFormat="false" ht="13.8" hidden="false" customHeight="false" outlineLevel="0" collapsed="false">
      <c r="A491" s="1" t="s">
        <v>556</v>
      </c>
      <c r="B491" s="1" t="s">
        <v>13</v>
      </c>
    </row>
    <row r="492" customFormat="false" ht="13.8" hidden="false" customHeight="false" outlineLevel="0" collapsed="false">
      <c r="A492" s="1" t="s">
        <v>557</v>
      </c>
      <c r="B492" s="1" t="s">
        <v>45</v>
      </c>
    </row>
    <row r="493" customFormat="false" ht="13.8" hidden="false" customHeight="false" outlineLevel="0" collapsed="false">
      <c r="A493" s="1" t="s">
        <v>558</v>
      </c>
      <c r="B493" s="1" t="s">
        <v>17</v>
      </c>
    </row>
    <row r="494" customFormat="false" ht="13.8" hidden="false" customHeight="false" outlineLevel="0" collapsed="false">
      <c r="A494" s="1" t="s">
        <v>559</v>
      </c>
      <c r="B494" s="1" t="s">
        <v>33</v>
      </c>
    </row>
    <row r="495" customFormat="false" ht="13.8" hidden="false" customHeight="false" outlineLevel="0" collapsed="false">
      <c r="A495" s="1" t="s">
        <v>560</v>
      </c>
      <c r="B495" s="1" t="s">
        <v>33</v>
      </c>
    </row>
    <row r="496" customFormat="false" ht="13.8" hidden="false" customHeight="false" outlineLevel="0" collapsed="false">
      <c r="A496" s="1" t="s">
        <v>561</v>
      </c>
      <c r="B496" s="1" t="s">
        <v>26</v>
      </c>
    </row>
    <row r="497" customFormat="false" ht="13.8" hidden="false" customHeight="false" outlineLevel="0" collapsed="false">
      <c r="A497" s="1" t="s">
        <v>562</v>
      </c>
      <c r="B497" s="1" t="s">
        <v>26</v>
      </c>
    </row>
    <row r="498" customFormat="false" ht="13.8" hidden="false" customHeight="false" outlineLevel="0" collapsed="false">
      <c r="A498" s="1" t="s">
        <v>563</v>
      </c>
      <c r="B498" s="1" t="s">
        <v>26</v>
      </c>
    </row>
    <row r="499" customFormat="false" ht="13.8" hidden="false" customHeight="false" outlineLevel="0" collapsed="false">
      <c r="A499" s="1" t="s">
        <v>564</v>
      </c>
      <c r="B499" s="1" t="s">
        <v>26</v>
      </c>
    </row>
    <row r="500" customFormat="false" ht="13.8" hidden="false" customHeight="false" outlineLevel="0" collapsed="false">
      <c r="A500" s="1" t="s">
        <v>565</v>
      </c>
      <c r="B500" s="1" t="s">
        <v>26</v>
      </c>
    </row>
    <row r="501" customFormat="false" ht="13.8" hidden="false" customHeight="false" outlineLevel="0" collapsed="false">
      <c r="A501" s="1" t="s">
        <v>566</v>
      </c>
      <c r="B501" s="1" t="s">
        <v>26</v>
      </c>
    </row>
    <row r="502" customFormat="false" ht="13.8" hidden="false" customHeight="false" outlineLevel="0" collapsed="false">
      <c r="A502" s="1" t="s">
        <v>567</v>
      </c>
      <c r="B502" s="1" t="s">
        <v>26</v>
      </c>
    </row>
    <row r="503" customFormat="false" ht="13.8" hidden="false" customHeight="false" outlineLevel="0" collapsed="false">
      <c r="A503" s="1" t="s">
        <v>568</v>
      </c>
      <c r="B503" s="1" t="s">
        <v>26</v>
      </c>
    </row>
    <row r="504" customFormat="false" ht="13.8" hidden="false" customHeight="false" outlineLevel="0" collapsed="false">
      <c r="A504" s="1" t="s">
        <v>569</v>
      </c>
      <c r="B504" s="1" t="s">
        <v>26</v>
      </c>
    </row>
    <row r="505" customFormat="false" ht="13.8" hidden="false" customHeight="false" outlineLevel="0" collapsed="false">
      <c r="A505" s="1" t="s">
        <v>570</v>
      </c>
      <c r="B505" s="1" t="s">
        <v>26</v>
      </c>
    </row>
    <row r="506" customFormat="false" ht="13.8" hidden="false" customHeight="false" outlineLevel="0" collapsed="false">
      <c r="A506" s="1" t="s">
        <v>571</v>
      </c>
      <c r="B506" s="1" t="s">
        <v>26</v>
      </c>
    </row>
    <row r="507" customFormat="false" ht="13.8" hidden="false" customHeight="false" outlineLevel="0" collapsed="false">
      <c r="A507" s="1" t="s">
        <v>572</v>
      </c>
      <c r="B507" s="1" t="s">
        <v>26</v>
      </c>
    </row>
    <row r="508" customFormat="false" ht="13.8" hidden="false" customHeight="false" outlineLevel="0" collapsed="false">
      <c r="A508" s="1" t="s">
        <v>573</v>
      </c>
      <c r="B508" s="1" t="s">
        <v>26</v>
      </c>
    </row>
    <row r="509" customFormat="false" ht="13.8" hidden="false" customHeight="false" outlineLevel="0" collapsed="false">
      <c r="A509" s="1" t="s">
        <v>574</v>
      </c>
      <c r="B509" s="1" t="s">
        <v>26</v>
      </c>
    </row>
    <row r="510" customFormat="false" ht="13.8" hidden="false" customHeight="false" outlineLevel="0" collapsed="false">
      <c r="A510" s="1" t="s">
        <v>575</v>
      </c>
      <c r="B510" s="1" t="s">
        <v>26</v>
      </c>
    </row>
    <row r="511" customFormat="false" ht="13.8" hidden="false" customHeight="false" outlineLevel="0" collapsed="false">
      <c r="A511" s="1" t="s">
        <v>576</v>
      </c>
      <c r="B511" s="1" t="s">
        <v>26</v>
      </c>
    </row>
    <row r="512" customFormat="false" ht="13.8" hidden="false" customHeight="false" outlineLevel="0" collapsed="false">
      <c r="A512" s="1" t="s">
        <v>577</v>
      </c>
      <c r="B512" s="1" t="s">
        <v>26</v>
      </c>
    </row>
    <row r="513" customFormat="false" ht="13.8" hidden="false" customHeight="false" outlineLevel="0" collapsed="false">
      <c r="A513" s="1" t="s">
        <v>578</v>
      </c>
      <c r="B513" s="1" t="s">
        <v>26</v>
      </c>
    </row>
    <row r="514" customFormat="false" ht="13.8" hidden="false" customHeight="false" outlineLevel="0" collapsed="false">
      <c r="A514" s="1" t="s">
        <v>579</v>
      </c>
      <c r="B514" s="1" t="s">
        <v>26</v>
      </c>
    </row>
    <row r="515" customFormat="false" ht="13.8" hidden="false" customHeight="false" outlineLevel="0" collapsed="false">
      <c r="A515" s="1" t="s">
        <v>580</v>
      </c>
      <c r="B515" s="1" t="s">
        <v>26</v>
      </c>
    </row>
    <row r="516" customFormat="false" ht="13.8" hidden="false" customHeight="false" outlineLevel="0" collapsed="false">
      <c r="A516" s="1" t="s">
        <v>581</v>
      </c>
      <c r="B516" s="1" t="s">
        <v>26</v>
      </c>
    </row>
    <row r="517" customFormat="false" ht="13.8" hidden="false" customHeight="false" outlineLevel="0" collapsed="false">
      <c r="A517" s="1" t="s">
        <v>582</v>
      </c>
      <c r="B517" s="1" t="s">
        <v>26</v>
      </c>
    </row>
    <row r="518" customFormat="false" ht="13.8" hidden="false" customHeight="false" outlineLevel="0" collapsed="false">
      <c r="A518" s="1" t="s">
        <v>583</v>
      </c>
      <c r="B518" s="1" t="s">
        <v>26</v>
      </c>
    </row>
    <row r="519" customFormat="false" ht="13.8" hidden="false" customHeight="false" outlineLevel="0" collapsed="false">
      <c r="A519" s="1" t="s">
        <v>584</v>
      </c>
      <c r="B519" s="1" t="s">
        <v>26</v>
      </c>
    </row>
    <row r="520" customFormat="false" ht="13.8" hidden="false" customHeight="false" outlineLevel="0" collapsed="false">
      <c r="A520" s="1" t="s">
        <v>585</v>
      </c>
      <c r="B520" s="1" t="s">
        <v>26</v>
      </c>
    </row>
    <row r="521" customFormat="false" ht="13.8" hidden="false" customHeight="false" outlineLevel="0" collapsed="false">
      <c r="A521" s="1" t="s">
        <v>586</v>
      </c>
      <c r="B521" s="1" t="s">
        <v>26</v>
      </c>
    </row>
    <row r="522" customFormat="false" ht="13.8" hidden="false" customHeight="false" outlineLevel="0" collapsed="false">
      <c r="A522" s="1" t="s">
        <v>587</v>
      </c>
      <c r="B522" s="1" t="s">
        <v>26</v>
      </c>
    </row>
    <row r="523" customFormat="false" ht="13.8" hidden="false" customHeight="false" outlineLevel="0" collapsed="false">
      <c r="A523" s="1" t="s">
        <v>588</v>
      </c>
      <c r="B523" s="1" t="s">
        <v>26</v>
      </c>
    </row>
    <row r="524" customFormat="false" ht="13.8" hidden="false" customHeight="false" outlineLevel="0" collapsed="false">
      <c r="A524" s="1" t="s">
        <v>589</v>
      </c>
      <c r="B524" s="1" t="s">
        <v>26</v>
      </c>
    </row>
    <row r="525" customFormat="false" ht="13.8" hidden="false" customHeight="false" outlineLevel="0" collapsed="false">
      <c r="A525" s="1" t="s">
        <v>590</v>
      </c>
      <c r="B525" s="1" t="s">
        <v>26</v>
      </c>
    </row>
    <row r="526" customFormat="false" ht="13.8" hidden="false" customHeight="false" outlineLevel="0" collapsed="false">
      <c r="A526" s="1" t="s">
        <v>591</v>
      </c>
      <c r="B526" s="1" t="s">
        <v>26</v>
      </c>
    </row>
    <row r="527" customFormat="false" ht="13.8" hidden="false" customHeight="false" outlineLevel="0" collapsed="false">
      <c r="A527" s="1" t="s">
        <v>592</v>
      </c>
      <c r="B527" s="1" t="s">
        <v>26</v>
      </c>
    </row>
    <row r="528" customFormat="false" ht="13.8" hidden="false" customHeight="false" outlineLevel="0" collapsed="false">
      <c r="A528" s="1" t="s">
        <v>593</v>
      </c>
      <c r="B528" s="1" t="s">
        <v>26</v>
      </c>
    </row>
    <row r="529" customFormat="false" ht="13.8" hidden="false" customHeight="false" outlineLevel="0" collapsed="false">
      <c r="A529" s="1" t="s">
        <v>594</v>
      </c>
      <c r="B529" s="1" t="s">
        <v>26</v>
      </c>
    </row>
    <row r="530" customFormat="false" ht="13.8" hidden="false" customHeight="false" outlineLevel="0" collapsed="false">
      <c r="A530" s="1" t="s">
        <v>595</v>
      </c>
      <c r="B530" s="1" t="s">
        <v>26</v>
      </c>
    </row>
    <row r="531" customFormat="false" ht="13.8" hidden="false" customHeight="false" outlineLevel="0" collapsed="false">
      <c r="A531" s="1" t="s">
        <v>596</v>
      </c>
      <c r="B531" s="1" t="s">
        <v>26</v>
      </c>
    </row>
    <row r="532" customFormat="false" ht="13.8" hidden="false" customHeight="false" outlineLevel="0" collapsed="false">
      <c r="A532" s="1" t="s">
        <v>597</v>
      </c>
      <c r="B532" s="1" t="s">
        <v>26</v>
      </c>
    </row>
    <row r="533" customFormat="false" ht="13.8" hidden="false" customHeight="false" outlineLevel="0" collapsed="false">
      <c r="A533" s="1" t="s">
        <v>598</v>
      </c>
      <c r="B533" s="1" t="s">
        <v>26</v>
      </c>
    </row>
    <row r="534" customFormat="false" ht="13.8" hidden="false" customHeight="false" outlineLevel="0" collapsed="false">
      <c r="A534" s="1" t="s">
        <v>599</v>
      </c>
      <c r="B534" s="1" t="s">
        <v>26</v>
      </c>
    </row>
    <row r="535" customFormat="false" ht="13.8" hidden="false" customHeight="false" outlineLevel="0" collapsed="false">
      <c r="A535" s="1" t="s">
        <v>600</v>
      </c>
      <c r="B535" s="1" t="s">
        <v>26</v>
      </c>
    </row>
    <row r="536" customFormat="false" ht="13.8" hidden="false" customHeight="false" outlineLevel="0" collapsed="false">
      <c r="A536" s="1" t="s">
        <v>601</v>
      </c>
      <c r="B536" s="1" t="s">
        <v>26</v>
      </c>
    </row>
    <row r="537" customFormat="false" ht="13.8" hidden="false" customHeight="false" outlineLevel="0" collapsed="false">
      <c r="A537" s="1" t="s">
        <v>602</v>
      </c>
      <c r="B537" s="1" t="s">
        <v>26</v>
      </c>
    </row>
    <row r="538" customFormat="false" ht="13.8" hidden="false" customHeight="false" outlineLevel="0" collapsed="false">
      <c r="A538" s="1" t="s">
        <v>603</v>
      </c>
      <c r="B538" s="1" t="s">
        <v>26</v>
      </c>
    </row>
    <row r="539" customFormat="false" ht="13.8" hidden="false" customHeight="false" outlineLevel="0" collapsed="false">
      <c r="A539" s="1" t="s">
        <v>604</v>
      </c>
      <c r="B539" s="1" t="s">
        <v>26</v>
      </c>
    </row>
    <row r="540" customFormat="false" ht="13.8" hidden="false" customHeight="false" outlineLevel="0" collapsed="false">
      <c r="A540" s="1" t="s">
        <v>605</v>
      </c>
      <c r="B540" s="1" t="s">
        <v>26</v>
      </c>
    </row>
    <row r="541" customFormat="false" ht="13.8" hidden="false" customHeight="false" outlineLevel="0" collapsed="false">
      <c r="A541" s="1" t="s">
        <v>606</v>
      </c>
      <c r="B541" s="1" t="s">
        <v>26</v>
      </c>
    </row>
    <row r="542" customFormat="false" ht="13.8" hidden="false" customHeight="false" outlineLevel="0" collapsed="false">
      <c r="A542" s="1" t="s">
        <v>607</v>
      </c>
      <c r="B542" s="1" t="s">
        <v>33</v>
      </c>
    </row>
    <row r="543" customFormat="false" ht="13.8" hidden="false" customHeight="false" outlineLevel="0" collapsed="false">
      <c r="A543" s="1" t="s">
        <v>608</v>
      </c>
      <c r="B543" s="1" t="s">
        <v>33</v>
      </c>
    </row>
    <row r="544" customFormat="false" ht="13.8" hidden="false" customHeight="false" outlineLevel="0" collapsed="false">
      <c r="A544" s="1" t="s">
        <v>609</v>
      </c>
      <c r="B544" s="1" t="s">
        <v>33</v>
      </c>
    </row>
    <row r="545" customFormat="false" ht="13.8" hidden="false" customHeight="false" outlineLevel="0" collapsed="false">
      <c r="A545" s="1" t="s">
        <v>610</v>
      </c>
      <c r="B545" s="1" t="s">
        <v>33</v>
      </c>
    </row>
    <row r="546" customFormat="false" ht="13.8" hidden="false" customHeight="false" outlineLevel="0" collapsed="false">
      <c r="A546" s="1" t="s">
        <v>611</v>
      </c>
      <c r="B546" s="1" t="s">
        <v>33</v>
      </c>
    </row>
    <row r="547" customFormat="false" ht="13.8" hidden="false" customHeight="false" outlineLevel="0" collapsed="false">
      <c r="A547" s="1" t="s">
        <v>612</v>
      </c>
      <c r="B547" s="1" t="s">
        <v>33</v>
      </c>
    </row>
    <row r="548" customFormat="false" ht="13.8" hidden="false" customHeight="false" outlineLevel="0" collapsed="false">
      <c r="A548" s="1" t="s">
        <v>613</v>
      </c>
      <c r="B548" s="1" t="s">
        <v>33</v>
      </c>
    </row>
    <row r="549" customFormat="false" ht="13.8" hidden="false" customHeight="false" outlineLevel="0" collapsed="false">
      <c r="A549" s="1" t="s">
        <v>614</v>
      </c>
      <c r="B549" s="1" t="s">
        <v>33</v>
      </c>
    </row>
    <row r="550" customFormat="false" ht="13.8" hidden="false" customHeight="false" outlineLevel="0" collapsed="false">
      <c r="A550" s="1" t="s">
        <v>615</v>
      </c>
      <c r="B550" s="1" t="s">
        <v>33</v>
      </c>
    </row>
    <row r="551" customFormat="false" ht="13.8" hidden="false" customHeight="false" outlineLevel="0" collapsed="false">
      <c r="A551" s="1" t="s">
        <v>616</v>
      </c>
      <c r="B551" s="1" t="s">
        <v>33</v>
      </c>
    </row>
    <row r="552" customFormat="false" ht="13.8" hidden="false" customHeight="false" outlineLevel="0" collapsed="false">
      <c r="A552" s="1" t="s">
        <v>617</v>
      </c>
      <c r="B552" s="1" t="s">
        <v>33</v>
      </c>
    </row>
    <row r="553" customFormat="false" ht="13.8" hidden="false" customHeight="false" outlineLevel="0" collapsed="false">
      <c r="A553" s="1" t="s">
        <v>618</v>
      </c>
      <c r="B553" s="1" t="s">
        <v>33</v>
      </c>
    </row>
    <row r="554" customFormat="false" ht="13.8" hidden="false" customHeight="false" outlineLevel="0" collapsed="false">
      <c r="A554" s="1" t="s">
        <v>619</v>
      </c>
      <c r="B554" s="1" t="s">
        <v>33</v>
      </c>
    </row>
    <row r="555" customFormat="false" ht="13.8" hidden="false" customHeight="false" outlineLevel="0" collapsed="false">
      <c r="A555" s="1" t="s">
        <v>620</v>
      </c>
      <c r="B555" s="1" t="s">
        <v>33</v>
      </c>
    </row>
    <row r="556" customFormat="false" ht="13.8" hidden="false" customHeight="false" outlineLevel="0" collapsed="false">
      <c r="A556" s="1" t="s">
        <v>621</v>
      </c>
      <c r="B556" s="1" t="s">
        <v>33</v>
      </c>
    </row>
    <row r="557" customFormat="false" ht="13.8" hidden="false" customHeight="false" outlineLevel="0" collapsed="false">
      <c r="A557" s="1" t="s">
        <v>622</v>
      </c>
      <c r="B557" s="1" t="s">
        <v>33</v>
      </c>
    </row>
    <row r="558" customFormat="false" ht="13.8" hidden="false" customHeight="false" outlineLevel="0" collapsed="false">
      <c r="A558" s="1" t="s">
        <v>623</v>
      </c>
      <c r="B558" s="1" t="s">
        <v>33</v>
      </c>
    </row>
    <row r="559" customFormat="false" ht="13.8" hidden="false" customHeight="false" outlineLevel="0" collapsed="false">
      <c r="A559" s="1" t="s">
        <v>624</v>
      </c>
      <c r="B559" s="1" t="s">
        <v>33</v>
      </c>
    </row>
    <row r="560" customFormat="false" ht="13.8" hidden="false" customHeight="false" outlineLevel="0" collapsed="false">
      <c r="A560" s="1" t="s">
        <v>625</v>
      </c>
      <c r="B560" s="1" t="s">
        <v>33</v>
      </c>
    </row>
    <row r="561" customFormat="false" ht="13.8" hidden="false" customHeight="false" outlineLevel="0" collapsed="false">
      <c r="A561" s="1" t="s">
        <v>626</v>
      </c>
      <c r="B561" s="1" t="s">
        <v>33</v>
      </c>
    </row>
    <row r="562" customFormat="false" ht="13.8" hidden="false" customHeight="false" outlineLevel="0" collapsed="false">
      <c r="A562" s="1" t="s">
        <v>627</v>
      </c>
      <c r="B562" s="1" t="s">
        <v>40</v>
      </c>
    </row>
    <row r="563" customFormat="false" ht="13.8" hidden="false" customHeight="false" outlineLevel="0" collapsed="false">
      <c r="A563" s="1" t="s">
        <v>628</v>
      </c>
      <c r="B563" s="1" t="s">
        <v>40</v>
      </c>
    </row>
    <row r="564" customFormat="false" ht="13.8" hidden="false" customHeight="false" outlineLevel="0" collapsed="false">
      <c r="A564" s="1" t="s">
        <v>629</v>
      </c>
      <c r="B564" s="1" t="s">
        <v>40</v>
      </c>
    </row>
    <row r="565" customFormat="false" ht="13.8" hidden="false" customHeight="false" outlineLevel="0" collapsed="false">
      <c r="A565" s="1" t="s">
        <v>630</v>
      </c>
      <c r="B565" s="1" t="s">
        <v>40</v>
      </c>
    </row>
    <row r="566" customFormat="false" ht="13.8" hidden="false" customHeight="false" outlineLevel="0" collapsed="false">
      <c r="A566" s="1" t="s">
        <v>631</v>
      </c>
      <c r="B566" s="1" t="s">
        <v>40</v>
      </c>
    </row>
    <row r="567" customFormat="false" ht="13.8" hidden="false" customHeight="false" outlineLevel="0" collapsed="false">
      <c r="A567" s="1" t="s">
        <v>632</v>
      </c>
      <c r="B567" s="1" t="s">
        <v>40</v>
      </c>
    </row>
    <row r="568" customFormat="false" ht="13.8" hidden="false" customHeight="false" outlineLevel="0" collapsed="false">
      <c r="A568" s="1" t="s">
        <v>633</v>
      </c>
      <c r="B568" s="1" t="s">
        <v>40</v>
      </c>
    </row>
    <row r="569" customFormat="false" ht="13.8" hidden="false" customHeight="false" outlineLevel="0" collapsed="false">
      <c r="A569" s="1" t="s">
        <v>634</v>
      </c>
      <c r="B569" s="1" t="s">
        <v>40</v>
      </c>
    </row>
    <row r="570" customFormat="false" ht="13.8" hidden="false" customHeight="false" outlineLevel="0" collapsed="false">
      <c r="A570" s="1" t="s">
        <v>635</v>
      </c>
      <c r="B570" s="1" t="s">
        <v>40</v>
      </c>
    </row>
    <row r="571" customFormat="false" ht="13.8" hidden="false" customHeight="false" outlineLevel="0" collapsed="false">
      <c r="A571" s="1" t="s">
        <v>636</v>
      </c>
      <c r="B571" s="1" t="s">
        <v>40</v>
      </c>
    </row>
    <row r="572" customFormat="false" ht="13.8" hidden="false" customHeight="false" outlineLevel="0" collapsed="false">
      <c r="A572" s="1" t="s">
        <v>637</v>
      </c>
      <c r="B572" s="1" t="s">
        <v>40</v>
      </c>
    </row>
    <row r="573" customFormat="false" ht="13.8" hidden="false" customHeight="false" outlineLevel="0" collapsed="false">
      <c r="A573" s="1" t="s">
        <v>638</v>
      </c>
      <c r="B573" s="1" t="s">
        <v>42</v>
      </c>
    </row>
    <row r="574" customFormat="false" ht="13.8" hidden="false" customHeight="false" outlineLevel="0" collapsed="false">
      <c r="A574" s="1" t="s">
        <v>639</v>
      </c>
      <c r="B574" s="1" t="s">
        <v>38</v>
      </c>
    </row>
    <row r="575" customFormat="false" ht="13.8" hidden="false" customHeight="false" outlineLevel="0" collapsed="false">
      <c r="A575" s="1" t="s">
        <v>640</v>
      </c>
      <c r="B575" s="1" t="s">
        <v>42</v>
      </c>
    </row>
    <row r="576" customFormat="false" ht="13.8" hidden="false" customHeight="false" outlineLevel="0" collapsed="false">
      <c r="A576" s="1" t="s">
        <v>641</v>
      </c>
      <c r="B576" s="1" t="s">
        <v>38</v>
      </c>
    </row>
    <row r="577" customFormat="false" ht="13.8" hidden="false" customHeight="false" outlineLevel="0" collapsed="false">
      <c r="A577" s="1" t="s">
        <v>642</v>
      </c>
      <c r="B577" s="1" t="s">
        <v>42</v>
      </c>
    </row>
    <row r="578" customFormat="false" ht="13.8" hidden="false" customHeight="false" outlineLevel="0" collapsed="false">
      <c r="A578" s="1" t="s">
        <v>643</v>
      </c>
      <c r="B578" s="1" t="s">
        <v>38</v>
      </c>
    </row>
    <row r="579" customFormat="false" ht="13.8" hidden="false" customHeight="false" outlineLevel="0" collapsed="false">
      <c r="A579" s="1" t="s">
        <v>644</v>
      </c>
      <c r="B579" s="1" t="s">
        <v>38</v>
      </c>
    </row>
    <row r="580" customFormat="false" ht="13.8" hidden="false" customHeight="false" outlineLevel="0" collapsed="false">
      <c r="A580" s="1" t="s">
        <v>645</v>
      </c>
      <c r="B580" s="1" t="s">
        <v>4</v>
      </c>
    </row>
    <row r="581" customFormat="false" ht="14.25" hidden="false" customHeight="false" outlineLevel="0" collapsed="false">
      <c r="A581" s="1" t="s">
        <v>646</v>
      </c>
      <c r="B581" s="1" t="s">
        <v>5</v>
      </c>
    </row>
    <row r="582" customFormat="false" ht="14.25" hidden="false" customHeight="false" outlineLevel="0" collapsed="false">
      <c r="A582" s="1" t="s">
        <v>647</v>
      </c>
      <c r="B582" s="1" t="s">
        <v>5</v>
      </c>
    </row>
    <row r="583" customFormat="false" ht="14.25" hidden="false" customHeight="false" outlineLevel="0" collapsed="false">
      <c r="A583" s="1" t="s">
        <v>648</v>
      </c>
      <c r="B583" s="1" t="s">
        <v>5</v>
      </c>
    </row>
    <row r="584" customFormat="false" ht="14.25" hidden="false" customHeight="false" outlineLevel="0" collapsed="false">
      <c r="A584" s="1" t="s">
        <v>649</v>
      </c>
      <c r="B584" s="1" t="s">
        <v>5</v>
      </c>
    </row>
    <row r="585" customFormat="false" ht="14.25" hidden="false" customHeight="false" outlineLevel="0" collapsed="false">
      <c r="A585" s="1" t="s">
        <v>650</v>
      </c>
      <c r="B585" s="1" t="s">
        <v>5</v>
      </c>
    </row>
    <row r="586" customFormat="false" ht="14.25" hidden="false" customHeight="false" outlineLevel="0" collapsed="false">
      <c r="A586" s="1" t="s">
        <v>651</v>
      </c>
      <c r="B586" s="1" t="s">
        <v>52</v>
      </c>
    </row>
    <row r="587" customFormat="false" ht="14.25" hidden="false" customHeight="false" outlineLevel="0" collapsed="false">
      <c r="A587" s="1" t="s">
        <v>652</v>
      </c>
      <c r="B587" s="1" t="s">
        <v>16</v>
      </c>
    </row>
    <row r="588" customFormat="false" ht="14.25" hidden="false" customHeight="false" outlineLevel="0" collapsed="false">
      <c r="A588" s="1" t="s">
        <v>653</v>
      </c>
      <c r="B588" s="1" t="s">
        <v>16</v>
      </c>
    </row>
    <row r="589" customFormat="false" ht="14.25" hidden="false" customHeight="false" outlineLevel="0" collapsed="false">
      <c r="A589" s="1" t="s">
        <v>654</v>
      </c>
      <c r="B589" s="1" t="s">
        <v>16</v>
      </c>
    </row>
    <row r="590" customFormat="false" ht="14.25" hidden="false" customHeight="false" outlineLevel="0" collapsed="false">
      <c r="A590" s="1" t="s">
        <v>655</v>
      </c>
      <c r="B590" s="1" t="s">
        <v>16</v>
      </c>
    </row>
    <row r="591" customFormat="false" ht="14.25" hidden="false" customHeight="false" outlineLevel="0" collapsed="false">
      <c r="A591" s="1" t="s">
        <v>656</v>
      </c>
      <c r="B591" s="1" t="s">
        <v>16</v>
      </c>
    </row>
    <row r="592" customFormat="false" ht="14.25" hidden="false" customHeight="false" outlineLevel="0" collapsed="false">
      <c r="A592" s="1" t="s">
        <v>657</v>
      </c>
      <c r="B592" s="1" t="s">
        <v>16</v>
      </c>
    </row>
    <row r="593" customFormat="false" ht="14.25" hidden="false" customHeight="false" outlineLevel="0" collapsed="false">
      <c r="A593" s="1" t="s">
        <v>658</v>
      </c>
      <c r="B593" s="1" t="s">
        <v>16</v>
      </c>
    </row>
    <row r="594" customFormat="false" ht="14.25" hidden="false" customHeight="false" outlineLevel="0" collapsed="false">
      <c r="A594" s="1" t="s">
        <v>659</v>
      </c>
      <c r="B594" s="1" t="s">
        <v>16</v>
      </c>
    </row>
    <row r="595" customFormat="false" ht="14.25" hidden="false" customHeight="false" outlineLevel="0" collapsed="false">
      <c r="A595" s="1" t="s">
        <v>660</v>
      </c>
      <c r="B595" s="1" t="s">
        <v>16</v>
      </c>
    </row>
    <row r="596" customFormat="false" ht="14.25" hidden="false" customHeight="false" outlineLevel="0" collapsed="false">
      <c r="A596" s="1" t="s">
        <v>661</v>
      </c>
      <c r="B596" s="1" t="s">
        <v>16</v>
      </c>
    </row>
    <row r="597" customFormat="false" ht="14.25" hidden="false" customHeight="false" outlineLevel="0" collapsed="false">
      <c r="A597" s="1" t="s">
        <v>662</v>
      </c>
      <c r="B597" s="1" t="s">
        <v>16</v>
      </c>
    </row>
    <row r="598" customFormat="false" ht="14.25" hidden="false" customHeight="false" outlineLevel="0" collapsed="false">
      <c r="A598" s="1" t="s">
        <v>663</v>
      </c>
      <c r="B598" s="1" t="s">
        <v>16</v>
      </c>
    </row>
    <row r="599" customFormat="false" ht="14.25" hidden="false" customHeight="false" outlineLevel="0" collapsed="false">
      <c r="A599" s="1" t="s">
        <v>664</v>
      </c>
      <c r="B599" s="1" t="s">
        <v>25</v>
      </c>
    </row>
    <row r="600" customFormat="false" ht="14.25" hidden="false" customHeight="false" outlineLevel="0" collapsed="false">
      <c r="A600" s="1" t="s">
        <v>665</v>
      </c>
      <c r="B600" s="1" t="s">
        <v>25</v>
      </c>
    </row>
    <row r="601" customFormat="false" ht="14.25" hidden="false" customHeight="false" outlineLevel="0" collapsed="false">
      <c r="A601" s="1" t="s">
        <v>666</v>
      </c>
      <c r="B601" s="1" t="s">
        <v>25</v>
      </c>
    </row>
    <row r="602" customFormat="false" ht="14.25" hidden="false" customHeight="false" outlineLevel="0" collapsed="false">
      <c r="A602" s="1" t="s">
        <v>667</v>
      </c>
      <c r="B602" s="1" t="s">
        <v>25</v>
      </c>
    </row>
    <row r="603" customFormat="false" ht="14.25" hidden="false" customHeight="false" outlineLevel="0" collapsed="false">
      <c r="A603" s="1" t="s">
        <v>668</v>
      </c>
      <c r="B603" s="1" t="s">
        <v>25</v>
      </c>
    </row>
    <row r="604" customFormat="false" ht="14.25" hidden="false" customHeight="false" outlineLevel="0" collapsed="false">
      <c r="A604" s="1" t="s">
        <v>669</v>
      </c>
      <c r="B604" s="1" t="s">
        <v>25</v>
      </c>
    </row>
    <row r="605" customFormat="false" ht="14.25" hidden="false" customHeight="false" outlineLevel="0" collapsed="false">
      <c r="A605" s="1" t="s">
        <v>670</v>
      </c>
      <c r="B605" s="1" t="s">
        <v>25</v>
      </c>
    </row>
    <row r="606" customFormat="false" ht="14.25" hidden="false" customHeight="false" outlineLevel="0" collapsed="false">
      <c r="A606" s="1" t="s">
        <v>671</v>
      </c>
      <c r="B606" s="1" t="s">
        <v>25</v>
      </c>
    </row>
    <row r="607" customFormat="false" ht="14.25" hidden="false" customHeight="false" outlineLevel="0" collapsed="false">
      <c r="A607" s="1" t="s">
        <v>672</v>
      </c>
      <c r="B607" s="1" t="s">
        <v>25</v>
      </c>
    </row>
    <row r="608" customFormat="false" ht="14.25" hidden="false" customHeight="false" outlineLevel="0" collapsed="false">
      <c r="A608" s="1" t="s">
        <v>673</v>
      </c>
      <c r="B608" s="1" t="s">
        <v>25</v>
      </c>
    </row>
    <row r="609" customFormat="false" ht="14.25" hidden="false" customHeight="false" outlineLevel="0" collapsed="false">
      <c r="A609" s="1" t="s">
        <v>674</v>
      </c>
      <c r="B609" s="1" t="s">
        <v>25</v>
      </c>
    </row>
    <row r="610" customFormat="false" ht="14.25" hidden="false" customHeight="false" outlineLevel="0" collapsed="false">
      <c r="A610" s="1" t="s">
        <v>675</v>
      </c>
      <c r="B610" s="1" t="s">
        <v>25</v>
      </c>
    </row>
    <row r="611" customFormat="false" ht="14.25" hidden="false" customHeight="false" outlineLevel="0" collapsed="false">
      <c r="A611" s="1" t="s">
        <v>676</v>
      </c>
      <c r="B611" s="1" t="s">
        <v>25</v>
      </c>
    </row>
    <row r="612" customFormat="false" ht="14.25" hidden="false" customHeight="false" outlineLevel="0" collapsed="false">
      <c r="A612" s="1" t="s">
        <v>677</v>
      </c>
      <c r="B612" s="1" t="s">
        <v>25</v>
      </c>
    </row>
    <row r="613" customFormat="false" ht="14.25" hidden="false" customHeight="false" outlineLevel="0" collapsed="false">
      <c r="A613" s="1" t="s">
        <v>678</v>
      </c>
      <c r="B613" s="1" t="s">
        <v>25</v>
      </c>
    </row>
    <row r="614" customFormat="false" ht="14.25" hidden="false" customHeight="false" outlineLevel="0" collapsed="false">
      <c r="A614" s="1" t="s">
        <v>679</v>
      </c>
      <c r="B614" s="1" t="s">
        <v>25</v>
      </c>
    </row>
    <row r="615" customFormat="false" ht="14.25" hidden="false" customHeight="false" outlineLevel="0" collapsed="false">
      <c r="A615" s="1" t="s">
        <v>680</v>
      </c>
      <c r="B615" s="1" t="s">
        <v>25</v>
      </c>
    </row>
    <row r="616" customFormat="false" ht="14.25" hidden="false" customHeight="false" outlineLevel="0" collapsed="false">
      <c r="A616" s="1" t="s">
        <v>681</v>
      </c>
      <c r="B616" s="1" t="s">
        <v>25</v>
      </c>
    </row>
    <row r="617" customFormat="false" ht="14.25" hidden="false" customHeight="false" outlineLevel="0" collapsed="false">
      <c r="A617" s="1" t="s">
        <v>682</v>
      </c>
      <c r="B617" s="1" t="s">
        <v>25</v>
      </c>
    </row>
    <row r="618" customFormat="false" ht="14.25" hidden="false" customHeight="false" outlineLevel="0" collapsed="false">
      <c r="A618" s="1" t="s">
        <v>683</v>
      </c>
      <c r="B618" s="1" t="s">
        <v>25</v>
      </c>
    </row>
    <row r="619" customFormat="false" ht="14.25" hidden="false" customHeight="false" outlineLevel="0" collapsed="false">
      <c r="A619" s="1" t="s">
        <v>684</v>
      </c>
      <c r="B619" s="1" t="s">
        <v>25</v>
      </c>
    </row>
    <row r="620" customFormat="false" ht="14.25" hidden="false" customHeight="false" outlineLevel="0" collapsed="false">
      <c r="A620" s="1" t="s">
        <v>685</v>
      </c>
      <c r="B620" s="1" t="s">
        <v>25</v>
      </c>
    </row>
    <row r="621" customFormat="false" ht="14.25" hidden="false" customHeight="false" outlineLevel="0" collapsed="false">
      <c r="A621" s="1" t="s">
        <v>686</v>
      </c>
      <c r="B621" s="1" t="s">
        <v>25</v>
      </c>
    </row>
    <row r="622" customFormat="false" ht="14.25" hidden="false" customHeight="false" outlineLevel="0" collapsed="false">
      <c r="A622" s="1" t="s">
        <v>687</v>
      </c>
      <c r="B622" s="1" t="s">
        <v>25</v>
      </c>
    </row>
    <row r="623" customFormat="false" ht="14.25" hidden="false" customHeight="false" outlineLevel="0" collapsed="false">
      <c r="A623" s="1" t="s">
        <v>688</v>
      </c>
      <c r="B623" s="1" t="s">
        <v>25</v>
      </c>
    </row>
    <row r="624" customFormat="false" ht="14.25" hidden="false" customHeight="false" outlineLevel="0" collapsed="false">
      <c r="A624" s="1" t="s">
        <v>689</v>
      </c>
      <c r="B624" s="1" t="s">
        <v>25</v>
      </c>
    </row>
    <row r="625" customFormat="false" ht="14.25" hidden="false" customHeight="false" outlineLevel="0" collapsed="false">
      <c r="A625" s="1" t="s">
        <v>690</v>
      </c>
      <c r="B625" s="1" t="s">
        <v>25</v>
      </c>
    </row>
    <row r="626" customFormat="false" ht="14.25" hidden="false" customHeight="false" outlineLevel="0" collapsed="false">
      <c r="A626" s="1" t="s">
        <v>691</v>
      </c>
      <c r="B626" s="1" t="s">
        <v>25</v>
      </c>
    </row>
    <row r="627" customFormat="false" ht="14.25" hidden="false" customHeight="false" outlineLevel="0" collapsed="false">
      <c r="A627" s="1" t="s">
        <v>692</v>
      </c>
      <c r="B627" s="1" t="s">
        <v>25</v>
      </c>
    </row>
    <row r="628" customFormat="false" ht="14.25" hidden="false" customHeight="false" outlineLevel="0" collapsed="false">
      <c r="A628" s="1" t="s">
        <v>693</v>
      </c>
      <c r="B628" s="1" t="s">
        <v>24</v>
      </c>
    </row>
    <row r="629" customFormat="false" ht="14.25" hidden="false" customHeight="false" outlineLevel="0" collapsed="false">
      <c r="A629" s="1" t="s">
        <v>694</v>
      </c>
      <c r="B629" s="1" t="s">
        <v>24</v>
      </c>
    </row>
    <row r="630" customFormat="false" ht="14.25" hidden="false" customHeight="false" outlineLevel="0" collapsed="false">
      <c r="A630" s="1" t="s">
        <v>695</v>
      </c>
      <c r="B630" s="1" t="s">
        <v>24</v>
      </c>
    </row>
    <row r="631" customFormat="false" ht="14.25" hidden="false" customHeight="false" outlineLevel="0" collapsed="false">
      <c r="A631" s="1" t="s">
        <v>696</v>
      </c>
      <c r="B631" s="1" t="s">
        <v>24</v>
      </c>
    </row>
    <row r="632" customFormat="false" ht="14.25" hidden="false" customHeight="false" outlineLevel="0" collapsed="false">
      <c r="A632" s="1" t="s">
        <v>697</v>
      </c>
      <c r="B632" s="1" t="s">
        <v>24</v>
      </c>
    </row>
    <row r="633" customFormat="false" ht="14.25" hidden="false" customHeight="false" outlineLevel="0" collapsed="false">
      <c r="A633" s="1" t="s">
        <v>698</v>
      </c>
      <c r="B633" s="1" t="s">
        <v>24</v>
      </c>
    </row>
    <row r="634" customFormat="false" ht="14.25" hidden="false" customHeight="false" outlineLevel="0" collapsed="false">
      <c r="A634" s="1" t="s">
        <v>699</v>
      </c>
      <c r="B634" s="1" t="s">
        <v>24</v>
      </c>
    </row>
    <row r="635" customFormat="false" ht="14.25" hidden="false" customHeight="false" outlineLevel="0" collapsed="false">
      <c r="A635" s="1" t="s">
        <v>700</v>
      </c>
      <c r="B635" s="1" t="s">
        <v>24</v>
      </c>
    </row>
    <row r="636" customFormat="false" ht="14.25" hidden="false" customHeight="false" outlineLevel="0" collapsed="false">
      <c r="A636" s="1" t="s">
        <v>701</v>
      </c>
      <c r="B636" s="1" t="s">
        <v>24</v>
      </c>
    </row>
    <row r="637" customFormat="false" ht="14.25" hidden="false" customHeight="false" outlineLevel="0" collapsed="false">
      <c r="A637" s="1" t="s">
        <v>702</v>
      </c>
      <c r="B637" s="1" t="s">
        <v>24</v>
      </c>
    </row>
    <row r="638" customFormat="false" ht="14.25" hidden="false" customHeight="false" outlineLevel="0" collapsed="false">
      <c r="A638" s="1" t="s">
        <v>703</v>
      </c>
      <c r="B638" s="1" t="s">
        <v>24</v>
      </c>
    </row>
    <row r="639" customFormat="false" ht="14.25" hidden="false" customHeight="false" outlineLevel="0" collapsed="false">
      <c r="A639" s="1" t="s">
        <v>704</v>
      </c>
      <c r="B639" s="1" t="s">
        <v>24</v>
      </c>
    </row>
    <row r="640" customFormat="false" ht="14.25" hidden="false" customHeight="false" outlineLevel="0" collapsed="false">
      <c r="A640" s="1" t="s">
        <v>705</v>
      </c>
      <c r="B640" s="1" t="s">
        <v>24</v>
      </c>
    </row>
    <row r="641" customFormat="false" ht="14.25" hidden="false" customHeight="false" outlineLevel="0" collapsed="false">
      <c r="A641" s="1" t="s">
        <v>706</v>
      </c>
      <c r="B641" s="1" t="s">
        <v>24</v>
      </c>
    </row>
    <row r="642" customFormat="false" ht="14.25" hidden="false" customHeight="false" outlineLevel="0" collapsed="false">
      <c r="A642" s="1" t="s">
        <v>707</v>
      </c>
      <c r="B642" s="1" t="s">
        <v>24</v>
      </c>
    </row>
    <row r="643" customFormat="false" ht="14.25" hidden="false" customHeight="false" outlineLevel="0" collapsed="false">
      <c r="A643" s="1" t="s">
        <v>708</v>
      </c>
      <c r="B643" s="1" t="s">
        <v>24</v>
      </c>
    </row>
    <row r="644" customFormat="false" ht="14.25" hidden="false" customHeight="false" outlineLevel="0" collapsed="false">
      <c r="A644" s="1" t="s">
        <v>709</v>
      </c>
      <c r="B644" s="1" t="s">
        <v>24</v>
      </c>
    </row>
    <row r="645" customFormat="false" ht="14.25" hidden="false" customHeight="false" outlineLevel="0" collapsed="false">
      <c r="A645" s="1" t="s">
        <v>710</v>
      </c>
      <c r="B645" s="1" t="s">
        <v>24</v>
      </c>
    </row>
    <row r="646" customFormat="false" ht="14.25" hidden="false" customHeight="false" outlineLevel="0" collapsed="false">
      <c r="A646" s="1" t="s">
        <v>711</v>
      </c>
      <c r="B646" s="1" t="s">
        <v>24</v>
      </c>
    </row>
    <row r="647" customFormat="false" ht="14.25" hidden="false" customHeight="false" outlineLevel="0" collapsed="false">
      <c r="A647" s="1" t="s">
        <v>712</v>
      </c>
      <c r="B647" s="1" t="s">
        <v>24</v>
      </c>
    </row>
    <row r="648" customFormat="false" ht="14.25" hidden="false" customHeight="false" outlineLevel="0" collapsed="false">
      <c r="A648" s="1" t="s">
        <v>713</v>
      </c>
      <c r="B648" s="1" t="s">
        <v>24</v>
      </c>
    </row>
    <row r="649" customFormat="false" ht="14.25" hidden="false" customHeight="false" outlineLevel="0" collapsed="false">
      <c r="A649" s="1" t="s">
        <v>714</v>
      </c>
      <c r="B649" s="1" t="s">
        <v>24</v>
      </c>
    </row>
    <row r="650" customFormat="false" ht="14.25" hidden="false" customHeight="false" outlineLevel="0" collapsed="false">
      <c r="A650" s="1" t="s">
        <v>715</v>
      </c>
      <c r="B650" s="1" t="s">
        <v>24</v>
      </c>
    </row>
    <row r="651" customFormat="false" ht="14.25" hidden="false" customHeight="false" outlineLevel="0" collapsed="false">
      <c r="A651" s="1" t="s">
        <v>716</v>
      </c>
      <c r="B651" s="1" t="s">
        <v>30</v>
      </c>
    </row>
    <row r="652" customFormat="false" ht="14.25" hidden="false" customHeight="false" outlineLevel="0" collapsed="false">
      <c r="A652" s="1" t="s">
        <v>717</v>
      </c>
      <c r="B652" s="1" t="s">
        <v>30</v>
      </c>
    </row>
    <row r="653" customFormat="false" ht="14.25" hidden="false" customHeight="false" outlineLevel="0" collapsed="false">
      <c r="A653" s="1" t="s">
        <v>718</v>
      </c>
      <c r="B653" s="1" t="s">
        <v>30</v>
      </c>
    </row>
    <row r="654" customFormat="false" ht="14.25" hidden="false" customHeight="false" outlineLevel="0" collapsed="false">
      <c r="A654" s="1" t="s">
        <v>719</v>
      </c>
      <c r="B654" s="1" t="s">
        <v>30</v>
      </c>
    </row>
    <row r="655" customFormat="false" ht="14.25" hidden="false" customHeight="false" outlineLevel="0" collapsed="false">
      <c r="A655" s="1" t="s">
        <v>720</v>
      </c>
      <c r="B655" s="1" t="s">
        <v>30</v>
      </c>
    </row>
    <row r="656" customFormat="false" ht="14.25" hidden="false" customHeight="false" outlineLevel="0" collapsed="false">
      <c r="A656" s="1" t="s">
        <v>721</v>
      </c>
      <c r="B656" s="1" t="s">
        <v>30</v>
      </c>
    </row>
    <row r="657" customFormat="false" ht="14.25" hidden="false" customHeight="false" outlineLevel="0" collapsed="false">
      <c r="A657" s="1" t="s">
        <v>722</v>
      </c>
      <c r="B657" s="1" t="s">
        <v>30</v>
      </c>
    </row>
    <row r="658" customFormat="false" ht="14.25" hidden="false" customHeight="false" outlineLevel="0" collapsed="false">
      <c r="A658" s="1" t="s">
        <v>723</v>
      </c>
      <c r="B658" s="1" t="s">
        <v>30</v>
      </c>
    </row>
    <row r="659" customFormat="false" ht="13.8" hidden="false" customHeight="false" outlineLevel="0" collapsed="false">
      <c r="A659" s="1" t="s">
        <v>724</v>
      </c>
      <c r="B659" s="1" t="s">
        <v>60</v>
      </c>
    </row>
    <row r="660" customFormat="false" ht="14.25" hidden="false" customHeight="false" outlineLevel="0" collapsed="false">
      <c r="A660" s="1" t="s">
        <v>725</v>
      </c>
      <c r="B660" s="1" t="s">
        <v>60</v>
      </c>
    </row>
    <row r="661" customFormat="false" ht="13.8" hidden="false" customHeight="false" outlineLevel="0" collapsed="false">
      <c r="A661" s="1" t="s">
        <v>726</v>
      </c>
      <c r="B661" s="1" t="s">
        <v>60</v>
      </c>
    </row>
    <row r="662" customFormat="false" ht="14.25" hidden="false" customHeight="false" outlineLevel="0" collapsed="false">
      <c r="A662" s="1" t="s">
        <v>727</v>
      </c>
      <c r="B662" s="1" t="s">
        <v>30</v>
      </c>
    </row>
    <row r="663" customFormat="false" ht="14.25" hidden="false" customHeight="false" outlineLevel="0" collapsed="false">
      <c r="A663" s="1" t="s">
        <v>728</v>
      </c>
      <c r="B663" s="1" t="s">
        <v>30</v>
      </c>
    </row>
    <row r="664" customFormat="false" ht="14.25" hidden="false" customHeight="false" outlineLevel="0" collapsed="false">
      <c r="A664" s="1" t="s">
        <v>729</v>
      </c>
      <c r="B664" s="1" t="s">
        <v>30</v>
      </c>
    </row>
    <row r="665" customFormat="false" ht="14.25" hidden="false" customHeight="false" outlineLevel="0" collapsed="false">
      <c r="A665" s="1" t="s">
        <v>730</v>
      </c>
      <c r="B665" s="1" t="s">
        <v>30</v>
      </c>
    </row>
    <row r="666" customFormat="false" ht="14.25" hidden="false" customHeight="false" outlineLevel="0" collapsed="false">
      <c r="A666" s="1" t="s">
        <v>731</v>
      </c>
      <c r="B666" s="1" t="s">
        <v>30</v>
      </c>
    </row>
    <row r="667" customFormat="false" ht="14.25" hidden="false" customHeight="false" outlineLevel="0" collapsed="false">
      <c r="A667" s="1" t="s">
        <v>732</v>
      </c>
      <c r="B667" s="1" t="s">
        <v>30</v>
      </c>
    </row>
    <row r="668" customFormat="false" ht="14.25" hidden="false" customHeight="false" outlineLevel="0" collapsed="false">
      <c r="A668" s="1" t="s">
        <v>733</v>
      </c>
      <c r="B668" s="1" t="s">
        <v>30</v>
      </c>
    </row>
    <row r="669" customFormat="false" ht="14.25" hidden="false" customHeight="false" outlineLevel="0" collapsed="false">
      <c r="A669" s="1" t="s">
        <v>734</v>
      </c>
      <c r="B669" s="1" t="s">
        <v>7</v>
      </c>
    </row>
    <row r="670" customFormat="false" ht="14.25" hidden="false" customHeight="false" outlineLevel="0" collapsed="false">
      <c r="A670" s="1" t="s">
        <v>735</v>
      </c>
      <c r="B670" s="1" t="s">
        <v>7</v>
      </c>
    </row>
    <row r="671" customFormat="false" ht="14.25" hidden="false" customHeight="false" outlineLevel="0" collapsed="false">
      <c r="A671" s="1" t="s">
        <v>736</v>
      </c>
      <c r="B671" s="1" t="s">
        <v>7</v>
      </c>
    </row>
    <row r="672" customFormat="false" ht="14.25" hidden="false" customHeight="false" outlineLevel="0" collapsed="false">
      <c r="A672" s="1" t="s">
        <v>737</v>
      </c>
      <c r="B672" s="1" t="s">
        <v>7</v>
      </c>
    </row>
    <row r="673" customFormat="false" ht="14.25" hidden="false" customHeight="false" outlineLevel="0" collapsed="false">
      <c r="A673" s="1" t="s">
        <v>738</v>
      </c>
      <c r="B673" s="1" t="s">
        <v>7</v>
      </c>
    </row>
    <row r="674" customFormat="false" ht="14.25" hidden="false" customHeight="false" outlineLevel="0" collapsed="false">
      <c r="A674" s="1" t="s">
        <v>739</v>
      </c>
      <c r="B674" s="1" t="s">
        <v>7</v>
      </c>
    </row>
    <row r="675" customFormat="false" ht="14.25" hidden="false" customHeight="false" outlineLevel="0" collapsed="false">
      <c r="A675" s="1" t="s">
        <v>740</v>
      </c>
      <c r="B675" s="1" t="s">
        <v>7</v>
      </c>
    </row>
    <row r="676" customFormat="false" ht="14.25" hidden="false" customHeight="false" outlineLevel="0" collapsed="false">
      <c r="A676" s="1" t="s">
        <v>741</v>
      </c>
      <c r="B676" s="1" t="s">
        <v>7</v>
      </c>
    </row>
    <row r="677" customFormat="false" ht="14.25" hidden="false" customHeight="false" outlineLevel="0" collapsed="false">
      <c r="A677" s="1" t="s">
        <v>742</v>
      </c>
      <c r="B677" s="1" t="s">
        <v>61</v>
      </c>
    </row>
    <row r="678" customFormat="false" ht="13.8" hidden="false" customHeight="false" outlineLevel="0" collapsed="false">
      <c r="A678" s="1" t="s">
        <v>743</v>
      </c>
      <c r="B678" s="1" t="s">
        <v>61</v>
      </c>
    </row>
    <row r="679" customFormat="false" ht="13.8" hidden="false" customHeight="false" outlineLevel="0" collapsed="false">
      <c r="A679" s="1" t="s">
        <v>744</v>
      </c>
      <c r="B679" s="1" t="s">
        <v>61</v>
      </c>
    </row>
    <row r="680" customFormat="false" ht="13.8" hidden="false" customHeight="false" outlineLevel="0" collapsed="false">
      <c r="A680" s="1" t="s">
        <v>745</v>
      </c>
      <c r="B680" s="1" t="s">
        <v>61</v>
      </c>
    </row>
    <row r="681" customFormat="false" ht="13.8" hidden="false" customHeight="false" outlineLevel="0" collapsed="false">
      <c r="A681" s="1" t="s">
        <v>746</v>
      </c>
      <c r="B681" s="1" t="s">
        <v>61</v>
      </c>
    </row>
    <row r="682" customFormat="false" ht="13.8" hidden="false" customHeight="false" outlineLevel="0" collapsed="false">
      <c r="A682" s="1" t="s">
        <v>747</v>
      </c>
      <c r="B682" s="1" t="s">
        <v>61</v>
      </c>
    </row>
    <row r="683" customFormat="false" ht="13.8" hidden="false" customHeight="false" outlineLevel="0" collapsed="false">
      <c r="A683" s="1" t="s">
        <v>748</v>
      </c>
      <c r="B683" s="1" t="s">
        <v>61</v>
      </c>
    </row>
    <row r="684" customFormat="false" ht="14.25" hidden="false" customHeight="false" outlineLevel="0" collapsed="false">
      <c r="A684" s="1" t="s">
        <v>749</v>
      </c>
      <c r="B684" s="1" t="s">
        <v>41</v>
      </c>
    </row>
    <row r="685" customFormat="false" ht="14.25" hidden="false" customHeight="false" outlineLevel="0" collapsed="false">
      <c r="A685" s="1" t="s">
        <v>750</v>
      </c>
      <c r="B685" s="1" t="s">
        <v>41</v>
      </c>
    </row>
    <row r="686" customFormat="false" ht="14.25" hidden="false" customHeight="false" outlineLevel="0" collapsed="false">
      <c r="A686" s="1" t="s">
        <v>751</v>
      </c>
      <c r="B686" s="1" t="s">
        <v>41</v>
      </c>
    </row>
    <row r="687" customFormat="false" ht="14.25" hidden="false" customHeight="false" outlineLevel="0" collapsed="false">
      <c r="A687" s="1" t="s">
        <v>752</v>
      </c>
      <c r="B687" s="1" t="s">
        <v>41</v>
      </c>
    </row>
    <row r="688" customFormat="false" ht="14.25" hidden="false" customHeight="false" outlineLevel="0" collapsed="false">
      <c r="A688" s="1" t="s">
        <v>753</v>
      </c>
      <c r="B688" s="1" t="s">
        <v>41</v>
      </c>
    </row>
    <row r="689" customFormat="false" ht="14.25" hidden="false" customHeight="false" outlineLevel="0" collapsed="false">
      <c r="A689" s="1" t="s">
        <v>754</v>
      </c>
      <c r="B689" s="1" t="s">
        <v>41</v>
      </c>
    </row>
    <row r="690" customFormat="false" ht="14.25" hidden="false" customHeight="false" outlineLevel="0" collapsed="false">
      <c r="A690" s="1" t="s">
        <v>755</v>
      </c>
      <c r="B690" s="1" t="s">
        <v>41</v>
      </c>
    </row>
    <row r="691" customFormat="false" ht="14.25" hidden="false" customHeight="false" outlineLevel="0" collapsed="false">
      <c r="A691" s="1" t="s">
        <v>756</v>
      </c>
      <c r="B691" s="1" t="s">
        <v>41</v>
      </c>
    </row>
    <row r="692" customFormat="false" ht="14.25" hidden="false" customHeight="false" outlineLevel="0" collapsed="false">
      <c r="A692" s="1" t="s">
        <v>757</v>
      </c>
      <c r="B692" s="1" t="s">
        <v>41</v>
      </c>
    </row>
    <row r="693" customFormat="false" ht="14.25" hidden="false" customHeight="false" outlineLevel="0" collapsed="false">
      <c r="A693" s="1" t="s">
        <v>758</v>
      </c>
      <c r="B693" s="1" t="s">
        <v>41</v>
      </c>
    </row>
    <row r="694" customFormat="false" ht="14.25" hidden="false" customHeight="false" outlineLevel="0" collapsed="false">
      <c r="A694" s="1" t="s">
        <v>759</v>
      </c>
      <c r="B694" s="1" t="s">
        <v>41</v>
      </c>
    </row>
    <row r="695" customFormat="false" ht="14.25" hidden="false" customHeight="false" outlineLevel="0" collapsed="false">
      <c r="A695" s="1" t="s">
        <v>760</v>
      </c>
      <c r="B695" s="1" t="s">
        <v>32</v>
      </c>
    </row>
    <row r="696" customFormat="false" ht="14.25" hidden="false" customHeight="false" outlineLevel="0" collapsed="false">
      <c r="A696" s="1" t="s">
        <v>761</v>
      </c>
      <c r="B696" s="1" t="s">
        <v>32</v>
      </c>
    </row>
    <row r="697" customFormat="false" ht="14.25" hidden="false" customHeight="false" outlineLevel="0" collapsed="false">
      <c r="A697" s="1" t="s">
        <v>762</v>
      </c>
      <c r="B697" s="1" t="s">
        <v>32</v>
      </c>
    </row>
    <row r="698" customFormat="false" ht="14.25" hidden="false" customHeight="false" outlineLevel="0" collapsed="false">
      <c r="A698" s="1" t="s">
        <v>763</v>
      </c>
      <c r="B698" s="1" t="s">
        <v>32</v>
      </c>
    </row>
    <row r="699" customFormat="false" ht="14.25" hidden="false" customHeight="false" outlineLevel="0" collapsed="false">
      <c r="A699" s="1" t="s">
        <v>764</v>
      </c>
      <c r="B699" s="1" t="s">
        <v>32</v>
      </c>
    </row>
    <row r="700" customFormat="false" ht="14.25" hidden="false" customHeight="false" outlineLevel="0" collapsed="false">
      <c r="A700" s="1" t="s">
        <v>765</v>
      </c>
      <c r="B700" s="1" t="s">
        <v>32</v>
      </c>
    </row>
    <row r="701" customFormat="false" ht="14.25" hidden="false" customHeight="false" outlineLevel="0" collapsed="false">
      <c r="A701" s="1" t="s">
        <v>766</v>
      </c>
      <c r="B701" s="1" t="s">
        <v>32</v>
      </c>
    </row>
    <row r="702" customFormat="false" ht="14.25" hidden="false" customHeight="false" outlineLevel="0" collapsed="false">
      <c r="A702" s="1" t="s">
        <v>767</v>
      </c>
      <c r="B702" s="1" t="s">
        <v>32</v>
      </c>
    </row>
    <row r="703" customFormat="false" ht="14.25" hidden="false" customHeight="false" outlineLevel="0" collapsed="false">
      <c r="A703" s="1" t="s">
        <v>768</v>
      </c>
      <c r="B703" s="1" t="s">
        <v>32</v>
      </c>
    </row>
    <row r="704" customFormat="false" ht="14.25" hidden="false" customHeight="false" outlineLevel="0" collapsed="false">
      <c r="A704" s="1" t="s">
        <v>769</v>
      </c>
      <c r="B704" s="1" t="s">
        <v>32</v>
      </c>
    </row>
    <row r="705" customFormat="false" ht="14.25" hidden="false" customHeight="false" outlineLevel="0" collapsed="false">
      <c r="A705" s="1" t="s">
        <v>770</v>
      </c>
      <c r="B705" s="1" t="s">
        <v>32</v>
      </c>
    </row>
    <row r="706" customFormat="false" ht="14.25" hidden="false" customHeight="false" outlineLevel="0" collapsed="false">
      <c r="A706" s="1" t="s">
        <v>771</v>
      </c>
      <c r="B706" s="1" t="s">
        <v>32</v>
      </c>
    </row>
    <row r="707" customFormat="false" ht="14.25" hidden="false" customHeight="false" outlineLevel="0" collapsed="false">
      <c r="A707" s="1" t="s">
        <v>772</v>
      </c>
      <c r="B707" s="1" t="s">
        <v>32</v>
      </c>
    </row>
    <row r="708" customFormat="false" ht="14.25" hidden="false" customHeight="false" outlineLevel="0" collapsed="false">
      <c r="A708" s="1" t="s">
        <v>773</v>
      </c>
      <c r="B708" s="1" t="s">
        <v>41</v>
      </c>
    </row>
    <row r="709" customFormat="false" ht="14.25" hidden="false" customHeight="false" outlineLevel="0" collapsed="false">
      <c r="A709" s="1" t="s">
        <v>774</v>
      </c>
      <c r="B709" s="1" t="s">
        <v>41</v>
      </c>
    </row>
    <row r="710" customFormat="false" ht="14.25" hidden="false" customHeight="false" outlineLevel="0" collapsed="false">
      <c r="A710" s="1" t="s">
        <v>775</v>
      </c>
      <c r="B710" s="1" t="s">
        <v>11</v>
      </c>
    </row>
    <row r="711" customFormat="false" ht="14.25" hidden="false" customHeight="false" outlineLevel="0" collapsed="false">
      <c r="A711" s="1" t="s">
        <v>776</v>
      </c>
      <c r="B711" s="1" t="s">
        <v>11</v>
      </c>
    </row>
    <row r="712" customFormat="false" ht="14.25" hidden="false" customHeight="false" outlineLevel="0" collapsed="false">
      <c r="A712" s="1" t="s">
        <v>777</v>
      </c>
      <c r="B712" s="1" t="s">
        <v>11</v>
      </c>
    </row>
    <row r="713" customFormat="false" ht="14.25" hidden="false" customHeight="false" outlineLevel="0" collapsed="false">
      <c r="A713" s="1" t="s">
        <v>778</v>
      </c>
      <c r="B713" s="1" t="s">
        <v>11</v>
      </c>
    </row>
    <row r="714" customFormat="false" ht="14.25" hidden="false" customHeight="false" outlineLevel="0" collapsed="false">
      <c r="A714" s="1" t="s">
        <v>779</v>
      </c>
      <c r="B714" s="1" t="s">
        <v>36</v>
      </c>
    </row>
    <row r="715" customFormat="false" ht="14.25" hidden="false" customHeight="false" outlineLevel="0" collapsed="false">
      <c r="A715" s="1" t="s">
        <v>780</v>
      </c>
      <c r="B715" s="1" t="s">
        <v>36</v>
      </c>
    </row>
    <row r="716" customFormat="false" ht="14.25" hidden="false" customHeight="false" outlineLevel="0" collapsed="false">
      <c r="A716" s="1" t="s">
        <v>781</v>
      </c>
      <c r="B716" s="1" t="s">
        <v>36</v>
      </c>
    </row>
    <row r="717" customFormat="false" ht="14.25" hidden="false" customHeight="false" outlineLevel="0" collapsed="false">
      <c r="A717" s="1" t="s">
        <v>782</v>
      </c>
      <c r="B717" s="1" t="s">
        <v>32</v>
      </c>
    </row>
    <row r="718" customFormat="false" ht="14.25" hidden="false" customHeight="false" outlineLevel="0" collapsed="false">
      <c r="A718" s="1" t="s">
        <v>783</v>
      </c>
      <c r="B718" s="1" t="s">
        <v>32</v>
      </c>
    </row>
    <row r="719" customFormat="false" ht="14.25" hidden="false" customHeight="false" outlineLevel="0" collapsed="false">
      <c r="A719" s="1" t="s">
        <v>784</v>
      </c>
      <c r="B719" s="1" t="s">
        <v>31</v>
      </c>
    </row>
    <row r="720" customFormat="false" ht="14.25" hidden="false" customHeight="false" outlineLevel="0" collapsed="false">
      <c r="A720" s="1" t="s">
        <v>785</v>
      </c>
      <c r="B720" s="1" t="s">
        <v>31</v>
      </c>
    </row>
    <row r="721" customFormat="false" ht="14.25" hidden="false" customHeight="false" outlineLevel="0" collapsed="false">
      <c r="A721" s="1" t="s">
        <v>786</v>
      </c>
      <c r="B721" s="1" t="s">
        <v>31</v>
      </c>
    </row>
    <row r="722" customFormat="false" ht="14.25" hidden="false" customHeight="false" outlineLevel="0" collapsed="false">
      <c r="A722" s="1" t="s">
        <v>787</v>
      </c>
      <c r="B722" s="1" t="s">
        <v>32</v>
      </c>
    </row>
    <row r="723" customFormat="false" ht="14.25" hidden="false" customHeight="false" outlineLevel="0" collapsed="false">
      <c r="A723" s="1" t="s">
        <v>788</v>
      </c>
      <c r="B723" s="1" t="s">
        <v>32</v>
      </c>
    </row>
    <row r="724" customFormat="false" ht="14.25" hidden="false" customHeight="false" outlineLevel="0" collapsed="false">
      <c r="A724" s="1" t="s">
        <v>789</v>
      </c>
      <c r="B724" s="1" t="s">
        <v>32</v>
      </c>
    </row>
    <row r="725" customFormat="false" ht="14.25" hidden="false" customHeight="false" outlineLevel="0" collapsed="false">
      <c r="A725" s="1" t="s">
        <v>790</v>
      </c>
      <c r="B725" s="1" t="s">
        <v>32</v>
      </c>
    </row>
    <row r="726" customFormat="false" ht="14.25" hidden="false" customHeight="false" outlineLevel="0" collapsed="false">
      <c r="A726" s="1" t="s">
        <v>791</v>
      </c>
      <c r="B726" s="1" t="s">
        <v>32</v>
      </c>
    </row>
    <row r="727" customFormat="false" ht="14.25" hidden="false" customHeight="false" outlineLevel="0" collapsed="false">
      <c r="A727" s="1" t="s">
        <v>792</v>
      </c>
      <c r="B727" s="1" t="s">
        <v>32</v>
      </c>
    </row>
    <row r="728" customFormat="false" ht="14.25" hidden="false" customHeight="false" outlineLevel="0" collapsed="false">
      <c r="A728" s="1" t="s">
        <v>793</v>
      </c>
      <c r="B728" s="1" t="s">
        <v>32</v>
      </c>
    </row>
    <row r="729" customFormat="false" ht="14.25" hidden="false" customHeight="false" outlineLevel="0" collapsed="false">
      <c r="A729" s="1" t="s">
        <v>794</v>
      </c>
      <c r="B729" s="1" t="s">
        <v>32</v>
      </c>
    </row>
    <row r="730" customFormat="false" ht="14.25" hidden="false" customHeight="false" outlineLevel="0" collapsed="false">
      <c r="A730" s="1" t="s">
        <v>795</v>
      </c>
      <c r="B730" s="1" t="s">
        <v>31</v>
      </c>
    </row>
    <row r="731" customFormat="false" ht="14.25" hidden="false" customHeight="false" outlineLevel="0" collapsed="false">
      <c r="A731" s="1" t="s">
        <v>796</v>
      </c>
      <c r="B731" s="1" t="s">
        <v>32</v>
      </c>
    </row>
    <row r="732" customFormat="false" ht="14.25" hidden="false" customHeight="false" outlineLevel="0" collapsed="false">
      <c r="A732" s="1" t="s">
        <v>797</v>
      </c>
      <c r="B732" s="1" t="s">
        <v>32</v>
      </c>
    </row>
    <row r="733" customFormat="false" ht="14.25" hidden="false" customHeight="false" outlineLevel="0" collapsed="false">
      <c r="A733" s="1" t="s">
        <v>798</v>
      </c>
      <c r="B733" s="1" t="s">
        <v>32</v>
      </c>
    </row>
    <row r="734" customFormat="false" ht="14.25" hidden="false" customHeight="false" outlineLevel="0" collapsed="false">
      <c r="A734" s="1" t="s">
        <v>799</v>
      </c>
      <c r="B734" s="1" t="s">
        <v>36</v>
      </c>
    </row>
    <row r="735" customFormat="false" ht="14.25" hidden="false" customHeight="false" outlineLevel="0" collapsed="false">
      <c r="A735" s="1" t="s">
        <v>800</v>
      </c>
      <c r="B735" s="1" t="s">
        <v>36</v>
      </c>
    </row>
    <row r="736" customFormat="false" ht="14.25" hidden="false" customHeight="false" outlineLevel="0" collapsed="false">
      <c r="A736" s="1" t="s">
        <v>801</v>
      </c>
      <c r="B736" s="1" t="s">
        <v>32</v>
      </c>
    </row>
    <row r="737" customFormat="false" ht="14.25" hidden="false" customHeight="false" outlineLevel="0" collapsed="false">
      <c r="A737" s="1" t="s">
        <v>802</v>
      </c>
      <c r="B737" s="1" t="s">
        <v>31</v>
      </c>
    </row>
    <row r="738" customFormat="false" ht="14.25" hidden="false" customHeight="false" outlineLevel="0" collapsed="false">
      <c r="A738" s="1" t="s">
        <v>803</v>
      </c>
      <c r="B738" s="1" t="s">
        <v>32</v>
      </c>
    </row>
    <row r="739" customFormat="false" ht="14.25" hidden="false" customHeight="false" outlineLevel="0" collapsed="false">
      <c r="A739" s="1" t="s">
        <v>804</v>
      </c>
      <c r="B739" s="1" t="s">
        <v>42</v>
      </c>
    </row>
    <row r="740" customFormat="false" ht="14.25" hidden="false" customHeight="false" outlineLevel="0" collapsed="false">
      <c r="A740" s="1" t="s">
        <v>805</v>
      </c>
      <c r="B740" s="1" t="s">
        <v>13</v>
      </c>
    </row>
    <row r="741" customFormat="false" ht="14.25" hidden="false" customHeight="false" outlineLevel="0" collapsed="false">
      <c r="A741" s="1" t="s">
        <v>806</v>
      </c>
      <c r="B741" s="1" t="s">
        <v>13</v>
      </c>
    </row>
    <row r="742" customFormat="false" ht="14.25" hidden="false" customHeight="false" outlineLevel="0" collapsed="false">
      <c r="A742" s="1" t="s">
        <v>807</v>
      </c>
      <c r="B742" s="1" t="s">
        <v>13</v>
      </c>
    </row>
    <row r="743" customFormat="false" ht="14.25" hidden="false" customHeight="false" outlineLevel="0" collapsed="false">
      <c r="A743" s="1" t="s">
        <v>808</v>
      </c>
      <c r="B743" s="1" t="s">
        <v>13</v>
      </c>
    </row>
    <row r="744" customFormat="false" ht="14.25" hidden="false" customHeight="false" outlineLevel="0" collapsed="false">
      <c r="A744" s="1" t="s">
        <v>809</v>
      </c>
      <c r="B744" s="1" t="s">
        <v>13</v>
      </c>
    </row>
    <row r="745" customFormat="false" ht="14.25" hidden="false" customHeight="false" outlineLevel="0" collapsed="false">
      <c r="A745" s="1" t="s">
        <v>810</v>
      </c>
      <c r="B745" s="1" t="s">
        <v>13</v>
      </c>
    </row>
    <row r="746" customFormat="false" ht="14.25" hidden="false" customHeight="false" outlineLevel="0" collapsed="false">
      <c r="A746" s="1" t="s">
        <v>811</v>
      </c>
      <c r="B746" s="1" t="s">
        <v>13</v>
      </c>
    </row>
    <row r="747" customFormat="false" ht="14.25" hidden="false" customHeight="false" outlineLevel="0" collapsed="false">
      <c r="A747" s="1" t="s">
        <v>812</v>
      </c>
      <c r="B747" s="1" t="s">
        <v>13</v>
      </c>
    </row>
    <row r="748" customFormat="false" ht="14.25" hidden="false" customHeight="false" outlineLevel="0" collapsed="false">
      <c r="A748" s="1" t="s">
        <v>813</v>
      </c>
      <c r="B748" s="1" t="s">
        <v>13</v>
      </c>
    </row>
    <row r="749" customFormat="false" ht="14.25" hidden="false" customHeight="false" outlineLevel="0" collapsed="false">
      <c r="A749" s="1" t="s">
        <v>814</v>
      </c>
      <c r="B749" s="1" t="s">
        <v>13</v>
      </c>
    </row>
    <row r="750" customFormat="false" ht="14.25" hidden="false" customHeight="false" outlineLevel="0" collapsed="false">
      <c r="A750" s="1" t="s">
        <v>815</v>
      </c>
      <c r="B750" s="1" t="s">
        <v>13</v>
      </c>
    </row>
    <row r="751" customFormat="false" ht="14.25" hidden="false" customHeight="false" outlineLevel="0" collapsed="false">
      <c r="A751" s="1" t="s">
        <v>816</v>
      </c>
      <c r="B751" s="1" t="s">
        <v>13</v>
      </c>
    </row>
    <row r="752" customFormat="false" ht="14.25" hidden="false" customHeight="false" outlineLevel="0" collapsed="false">
      <c r="A752" s="1" t="s">
        <v>817</v>
      </c>
      <c r="B752" s="1" t="s">
        <v>13</v>
      </c>
    </row>
    <row r="753" customFormat="false" ht="14.25" hidden="false" customHeight="false" outlineLevel="0" collapsed="false">
      <c r="A753" s="1" t="s">
        <v>818</v>
      </c>
      <c r="B753" s="1" t="s">
        <v>13</v>
      </c>
    </row>
    <row r="754" customFormat="false" ht="14.25" hidden="false" customHeight="false" outlineLevel="0" collapsed="false">
      <c r="A754" s="1" t="s">
        <v>819</v>
      </c>
      <c r="B754" s="1" t="s">
        <v>13</v>
      </c>
    </row>
    <row r="755" customFormat="false" ht="14.25" hidden="false" customHeight="false" outlineLevel="0" collapsed="false">
      <c r="A755" s="1" t="s">
        <v>820</v>
      </c>
      <c r="B755" s="1" t="s">
        <v>13</v>
      </c>
    </row>
    <row r="756" customFormat="false" ht="14.25" hidden="false" customHeight="false" outlineLevel="0" collapsed="false">
      <c r="A756" s="1" t="s">
        <v>821</v>
      </c>
      <c r="B756" s="1" t="s">
        <v>13</v>
      </c>
    </row>
    <row r="757" customFormat="false" ht="14.25" hidden="false" customHeight="false" outlineLevel="0" collapsed="false">
      <c r="A757" s="1" t="s">
        <v>822</v>
      </c>
      <c r="B757" s="1" t="s">
        <v>13</v>
      </c>
    </row>
    <row r="758" customFormat="false" ht="14.25" hidden="false" customHeight="false" outlineLevel="0" collapsed="false">
      <c r="A758" s="1" t="s">
        <v>823</v>
      </c>
      <c r="B758" s="1" t="s">
        <v>13</v>
      </c>
    </row>
    <row r="759" customFormat="false" ht="14.25" hidden="false" customHeight="false" outlineLevel="0" collapsed="false">
      <c r="A759" s="1" t="s">
        <v>824</v>
      </c>
      <c r="B759" s="1" t="s">
        <v>13</v>
      </c>
    </row>
    <row r="760" customFormat="false" ht="14.25" hidden="false" customHeight="false" outlineLevel="0" collapsed="false">
      <c r="A760" s="1" t="s">
        <v>825</v>
      </c>
      <c r="B760" s="1" t="s">
        <v>13</v>
      </c>
    </row>
    <row r="761" customFormat="false" ht="14.25" hidden="false" customHeight="false" outlineLevel="0" collapsed="false">
      <c r="A761" s="1" t="s">
        <v>826</v>
      </c>
      <c r="B761" s="1" t="s">
        <v>13</v>
      </c>
    </row>
    <row r="762" customFormat="false" ht="14.25" hidden="false" customHeight="false" outlineLevel="0" collapsed="false">
      <c r="A762" s="1" t="s">
        <v>827</v>
      </c>
      <c r="B762" s="1" t="s">
        <v>13</v>
      </c>
    </row>
    <row r="763" customFormat="false" ht="14.25" hidden="false" customHeight="false" outlineLevel="0" collapsed="false">
      <c r="A763" s="1" t="s">
        <v>828</v>
      </c>
      <c r="B763" s="1" t="s">
        <v>13</v>
      </c>
    </row>
    <row r="764" customFormat="false" ht="14.25" hidden="false" customHeight="false" outlineLevel="0" collapsed="false">
      <c r="A764" s="1" t="s">
        <v>829</v>
      </c>
      <c r="B764" s="1" t="s">
        <v>13</v>
      </c>
    </row>
    <row r="765" customFormat="false" ht="14.25" hidden="false" customHeight="false" outlineLevel="0" collapsed="false">
      <c r="A765" s="1" t="s">
        <v>830</v>
      </c>
      <c r="B765" s="1" t="s">
        <v>13</v>
      </c>
    </row>
    <row r="766" customFormat="false" ht="14.25" hidden="false" customHeight="false" outlineLevel="0" collapsed="false">
      <c r="A766" s="1" t="s">
        <v>831</v>
      </c>
      <c r="B766" s="1" t="s">
        <v>13</v>
      </c>
    </row>
    <row r="767" customFormat="false" ht="14.25" hidden="false" customHeight="false" outlineLevel="0" collapsed="false">
      <c r="A767" s="1" t="s">
        <v>832</v>
      </c>
      <c r="B767" s="1" t="s">
        <v>13</v>
      </c>
    </row>
    <row r="768" customFormat="false" ht="14.25" hidden="false" customHeight="false" outlineLevel="0" collapsed="false">
      <c r="A768" s="1" t="s">
        <v>833</v>
      </c>
      <c r="B768" s="1" t="s">
        <v>37</v>
      </c>
    </row>
    <row r="769" customFormat="false" ht="14.25" hidden="false" customHeight="false" outlineLevel="0" collapsed="false">
      <c r="A769" s="1" t="s">
        <v>834</v>
      </c>
      <c r="B769" s="1" t="s">
        <v>37</v>
      </c>
    </row>
    <row r="770" customFormat="false" ht="14.25" hidden="false" customHeight="false" outlineLevel="0" collapsed="false">
      <c r="A770" s="1" t="s">
        <v>835</v>
      </c>
      <c r="B770" s="1" t="s">
        <v>37</v>
      </c>
    </row>
    <row r="771" customFormat="false" ht="14.25" hidden="false" customHeight="false" outlineLevel="0" collapsed="false">
      <c r="A771" s="1" t="s">
        <v>836</v>
      </c>
      <c r="B771" s="1" t="s">
        <v>30</v>
      </c>
    </row>
    <row r="772" customFormat="false" ht="14.25" hidden="false" customHeight="false" outlineLevel="0" collapsed="false">
      <c r="A772" s="1" t="s">
        <v>837</v>
      </c>
      <c r="B772" s="1" t="s">
        <v>37</v>
      </c>
    </row>
    <row r="773" customFormat="false" ht="14.25" hidden="false" customHeight="false" outlineLevel="0" collapsed="false">
      <c r="A773" s="1" t="s">
        <v>838</v>
      </c>
      <c r="B773" s="1" t="s">
        <v>37</v>
      </c>
    </row>
    <row r="774" customFormat="false" ht="14.25" hidden="false" customHeight="false" outlineLevel="0" collapsed="false">
      <c r="A774" s="1" t="s">
        <v>839</v>
      </c>
      <c r="B774" s="1" t="s">
        <v>37</v>
      </c>
    </row>
    <row r="775" customFormat="false" ht="14.25" hidden="false" customHeight="false" outlineLevel="0" collapsed="false">
      <c r="A775" s="1" t="s">
        <v>840</v>
      </c>
      <c r="B775" s="1" t="s">
        <v>37</v>
      </c>
    </row>
    <row r="776" customFormat="false" ht="14.25" hidden="false" customHeight="false" outlineLevel="0" collapsed="false">
      <c r="A776" s="1" t="s">
        <v>841</v>
      </c>
      <c r="B776" s="1" t="s">
        <v>37</v>
      </c>
    </row>
    <row r="777" customFormat="false" ht="14.25" hidden="false" customHeight="false" outlineLevel="0" collapsed="false">
      <c r="A777" s="1" t="s">
        <v>842</v>
      </c>
      <c r="B777" s="1" t="s">
        <v>37</v>
      </c>
    </row>
    <row r="778" customFormat="false" ht="14.25" hidden="false" customHeight="false" outlineLevel="0" collapsed="false">
      <c r="A778" s="1" t="s">
        <v>843</v>
      </c>
      <c r="B778" s="1" t="s">
        <v>37</v>
      </c>
    </row>
    <row r="779" customFormat="false" ht="14.25" hidden="false" customHeight="false" outlineLevel="0" collapsed="false">
      <c r="A779" s="1" t="s">
        <v>844</v>
      </c>
      <c r="B779" s="1" t="s">
        <v>37</v>
      </c>
    </row>
    <row r="780" customFormat="false" ht="14.25" hidden="false" customHeight="false" outlineLevel="0" collapsed="false">
      <c r="A780" s="1" t="s">
        <v>845</v>
      </c>
      <c r="B780" s="1" t="s">
        <v>37</v>
      </c>
    </row>
    <row r="781" customFormat="false" ht="14.25" hidden="false" customHeight="false" outlineLevel="0" collapsed="false">
      <c r="A781" s="1" t="s">
        <v>846</v>
      </c>
      <c r="B781" s="1" t="s">
        <v>37</v>
      </c>
    </row>
    <row r="782" customFormat="false" ht="14.25" hidden="false" customHeight="false" outlineLevel="0" collapsed="false">
      <c r="A782" s="1" t="s">
        <v>847</v>
      </c>
      <c r="B782" s="1" t="s">
        <v>37</v>
      </c>
    </row>
    <row r="783" customFormat="false" ht="14.25" hidden="false" customHeight="false" outlineLevel="0" collapsed="false">
      <c r="A783" s="1" t="s">
        <v>848</v>
      </c>
      <c r="B783" s="1" t="s">
        <v>37</v>
      </c>
    </row>
    <row r="784" customFormat="false" ht="14.25" hidden="false" customHeight="false" outlineLevel="0" collapsed="false">
      <c r="A784" s="1" t="s">
        <v>849</v>
      </c>
      <c r="B784" s="1" t="s">
        <v>37</v>
      </c>
    </row>
    <row r="785" customFormat="false" ht="14.25" hidden="false" customHeight="false" outlineLevel="0" collapsed="false">
      <c r="A785" s="1" t="s">
        <v>850</v>
      </c>
      <c r="B785" s="1" t="s">
        <v>37</v>
      </c>
    </row>
    <row r="786" customFormat="false" ht="14.25" hidden="false" customHeight="false" outlineLevel="0" collapsed="false">
      <c r="A786" s="1" t="s">
        <v>851</v>
      </c>
      <c r="B786" s="1" t="s">
        <v>37</v>
      </c>
    </row>
    <row r="787" customFormat="false" ht="14.25" hidden="false" customHeight="false" outlineLevel="0" collapsed="false">
      <c r="A787" s="1" t="s">
        <v>852</v>
      </c>
      <c r="B787" s="1" t="s">
        <v>37</v>
      </c>
    </row>
    <row r="788" customFormat="false" ht="14.25" hidden="false" customHeight="false" outlineLevel="0" collapsed="false">
      <c r="A788" s="1" t="s">
        <v>853</v>
      </c>
      <c r="B788" s="1" t="s">
        <v>37</v>
      </c>
    </row>
    <row r="789" customFormat="false" ht="14.25" hidden="false" customHeight="false" outlineLevel="0" collapsed="false">
      <c r="A789" s="1" t="s">
        <v>854</v>
      </c>
      <c r="B789" s="1" t="s">
        <v>37</v>
      </c>
    </row>
    <row r="790" customFormat="false" ht="14.25" hidden="false" customHeight="false" outlineLevel="0" collapsed="false">
      <c r="A790" s="1" t="s">
        <v>855</v>
      </c>
      <c r="B790" s="1" t="s">
        <v>37</v>
      </c>
    </row>
    <row r="791" customFormat="false" ht="14.25" hidden="false" customHeight="false" outlineLevel="0" collapsed="false">
      <c r="A791" s="1" t="s">
        <v>856</v>
      </c>
      <c r="B791" s="1" t="s">
        <v>37</v>
      </c>
    </row>
    <row r="792" customFormat="false" ht="14.25" hidden="false" customHeight="false" outlineLevel="0" collapsed="false">
      <c r="A792" s="1" t="s">
        <v>857</v>
      </c>
      <c r="B792" s="1" t="s">
        <v>37</v>
      </c>
    </row>
    <row r="793" customFormat="false" ht="14.25" hidden="false" customHeight="false" outlineLevel="0" collapsed="false">
      <c r="A793" s="1" t="s">
        <v>858</v>
      </c>
      <c r="B793" s="1" t="s">
        <v>37</v>
      </c>
    </row>
    <row r="794" customFormat="false" ht="14.25" hidden="false" customHeight="false" outlineLevel="0" collapsed="false">
      <c r="A794" s="1" t="s">
        <v>859</v>
      </c>
      <c r="B794" s="1" t="s">
        <v>37</v>
      </c>
    </row>
    <row r="795" customFormat="false" ht="14.25" hidden="false" customHeight="false" outlineLevel="0" collapsed="false">
      <c r="A795" s="1" t="s">
        <v>860</v>
      </c>
      <c r="B795" s="1" t="s">
        <v>37</v>
      </c>
    </row>
    <row r="796" customFormat="false" ht="14.25" hidden="false" customHeight="false" outlineLevel="0" collapsed="false">
      <c r="A796" s="1" t="s">
        <v>861</v>
      </c>
      <c r="B796" s="1" t="s">
        <v>37</v>
      </c>
    </row>
    <row r="797" customFormat="false" ht="14.25" hidden="false" customHeight="false" outlineLevel="0" collapsed="false">
      <c r="A797" s="1" t="s">
        <v>862</v>
      </c>
      <c r="B797" s="1" t="s">
        <v>37</v>
      </c>
    </row>
    <row r="798" customFormat="false" ht="14.25" hidden="false" customHeight="false" outlineLevel="0" collapsed="false">
      <c r="A798" s="1" t="s">
        <v>863</v>
      </c>
      <c r="B798" s="1" t="s">
        <v>37</v>
      </c>
    </row>
    <row r="799" customFormat="false" ht="14.25" hidden="false" customHeight="false" outlineLevel="0" collapsed="false">
      <c r="A799" s="1" t="s">
        <v>864</v>
      </c>
      <c r="B799" s="1" t="s">
        <v>37</v>
      </c>
    </row>
    <row r="800" customFormat="false" ht="14.25" hidden="false" customHeight="false" outlineLevel="0" collapsed="false">
      <c r="A800" s="1" t="s">
        <v>865</v>
      </c>
      <c r="B800" s="1" t="s">
        <v>37</v>
      </c>
    </row>
    <row r="801" customFormat="false" ht="14.25" hidden="false" customHeight="false" outlineLevel="0" collapsed="false">
      <c r="A801" s="1" t="s">
        <v>866</v>
      </c>
      <c r="B801" s="1" t="s">
        <v>22</v>
      </c>
    </row>
    <row r="802" customFormat="false" ht="14.25" hidden="false" customHeight="false" outlineLevel="0" collapsed="false">
      <c r="A802" s="1" t="s">
        <v>867</v>
      </c>
      <c r="B802" s="1" t="s">
        <v>40</v>
      </c>
    </row>
    <row r="803" customFormat="false" ht="14.25" hidden="false" customHeight="false" outlineLevel="0" collapsed="false">
      <c r="A803" s="1" t="s">
        <v>868</v>
      </c>
      <c r="B803" s="1" t="s">
        <v>30</v>
      </c>
    </row>
    <row r="804" customFormat="false" ht="14.25" hidden="false" customHeight="false" outlineLevel="0" collapsed="false">
      <c r="A804" s="1" t="s">
        <v>869</v>
      </c>
      <c r="B804" s="1" t="s">
        <v>30</v>
      </c>
    </row>
    <row r="805" customFormat="false" ht="14.25" hidden="false" customHeight="false" outlineLevel="0" collapsed="false">
      <c r="A805" s="1" t="s">
        <v>870</v>
      </c>
      <c r="B805" s="1" t="s">
        <v>23</v>
      </c>
    </row>
    <row r="806" customFormat="false" ht="14.25" hidden="false" customHeight="false" outlineLevel="0" collapsed="false">
      <c r="A806" s="1" t="s">
        <v>871</v>
      </c>
      <c r="B806" s="1" t="s">
        <v>23</v>
      </c>
    </row>
    <row r="807" customFormat="false" ht="14.25" hidden="false" customHeight="false" outlineLevel="0" collapsed="false">
      <c r="A807" s="1" t="s">
        <v>872</v>
      </c>
      <c r="B807" s="1" t="s">
        <v>23</v>
      </c>
    </row>
    <row r="808" customFormat="false" ht="14.25" hidden="false" customHeight="false" outlineLevel="0" collapsed="false">
      <c r="A808" s="1" t="s">
        <v>873</v>
      </c>
      <c r="B808" s="1" t="s">
        <v>30</v>
      </c>
    </row>
    <row r="809" customFormat="false" ht="14.25" hidden="false" customHeight="false" outlineLevel="0" collapsed="false">
      <c r="A809" s="1" t="s">
        <v>874</v>
      </c>
      <c r="B809" s="1" t="s">
        <v>49</v>
      </c>
    </row>
    <row r="810" customFormat="false" ht="14.25" hidden="false" customHeight="false" outlineLevel="0" collapsed="false">
      <c r="A810" s="1" t="s">
        <v>875</v>
      </c>
      <c r="B810" s="1" t="s">
        <v>30</v>
      </c>
    </row>
    <row r="811" customFormat="false" ht="14.25" hidden="false" customHeight="false" outlineLevel="0" collapsed="false">
      <c r="A811" s="1" t="s">
        <v>876</v>
      </c>
      <c r="B811" s="1" t="s">
        <v>30</v>
      </c>
    </row>
    <row r="812" customFormat="false" ht="14.25" hidden="false" customHeight="false" outlineLevel="0" collapsed="false">
      <c r="A812" s="1" t="s">
        <v>877</v>
      </c>
      <c r="B812" s="1" t="s">
        <v>30</v>
      </c>
    </row>
    <row r="813" customFormat="false" ht="13.8" hidden="false" customHeight="false" outlineLevel="0" collapsed="false">
      <c r="A813" s="1" t="s">
        <v>878</v>
      </c>
      <c r="B813" s="1" t="s">
        <v>61</v>
      </c>
    </row>
    <row r="814" customFormat="false" ht="14.25" hidden="false" customHeight="false" outlineLevel="0" collapsed="false">
      <c r="A814" s="1" t="s">
        <v>879</v>
      </c>
      <c r="B814" s="1" t="s">
        <v>40</v>
      </c>
    </row>
    <row r="815" customFormat="false" ht="14.25" hidden="false" customHeight="false" outlineLevel="0" collapsed="false">
      <c r="A815" s="1" t="s">
        <v>880</v>
      </c>
      <c r="B815" s="1" t="s">
        <v>40</v>
      </c>
    </row>
    <row r="816" customFormat="false" ht="14.25" hidden="false" customHeight="false" outlineLevel="0" collapsed="false">
      <c r="A816" s="1" t="s">
        <v>881</v>
      </c>
      <c r="B816" s="1" t="s">
        <v>30</v>
      </c>
    </row>
    <row r="817" customFormat="false" ht="14.25" hidden="false" customHeight="false" outlineLevel="0" collapsed="false">
      <c r="A817" s="1" t="s">
        <v>882</v>
      </c>
      <c r="B817" s="1" t="s">
        <v>30</v>
      </c>
    </row>
    <row r="818" customFormat="false" ht="14.25" hidden="false" customHeight="false" outlineLevel="0" collapsed="false">
      <c r="A818" s="1" t="s">
        <v>883</v>
      </c>
      <c r="B818" s="1" t="s">
        <v>30</v>
      </c>
    </row>
    <row r="819" customFormat="false" ht="14.25" hidden="false" customHeight="false" outlineLevel="0" collapsed="false">
      <c r="A819" s="1" t="s">
        <v>884</v>
      </c>
      <c r="B819" s="1" t="s">
        <v>30</v>
      </c>
    </row>
    <row r="820" customFormat="false" ht="14.25" hidden="false" customHeight="false" outlineLevel="0" collapsed="false">
      <c r="A820" s="1" t="s">
        <v>885</v>
      </c>
      <c r="B820" s="1" t="s">
        <v>30</v>
      </c>
    </row>
    <row r="821" customFormat="false" ht="14.25" hidden="false" customHeight="false" outlineLevel="0" collapsed="false">
      <c r="A821" s="1" t="s">
        <v>886</v>
      </c>
      <c r="B821" s="1" t="s">
        <v>51</v>
      </c>
    </row>
    <row r="822" customFormat="false" ht="14.25" hidden="false" customHeight="false" outlineLevel="0" collapsed="false">
      <c r="A822" s="1" t="s">
        <v>887</v>
      </c>
      <c r="B822" s="1" t="s">
        <v>30</v>
      </c>
    </row>
    <row r="823" customFormat="false" ht="14.25" hidden="false" customHeight="false" outlineLevel="0" collapsed="false">
      <c r="A823" s="1" t="s">
        <v>888</v>
      </c>
      <c r="B823" s="1" t="s">
        <v>30</v>
      </c>
    </row>
    <row r="824" customFormat="false" ht="14.25" hidden="false" customHeight="false" outlineLevel="0" collapsed="false">
      <c r="A824" s="1" t="s">
        <v>889</v>
      </c>
      <c r="B824" s="1" t="s">
        <v>30</v>
      </c>
    </row>
    <row r="825" customFormat="false" ht="14.25" hidden="false" customHeight="false" outlineLevel="0" collapsed="false">
      <c r="A825" s="1" t="s">
        <v>890</v>
      </c>
      <c r="B825" s="1" t="s">
        <v>30</v>
      </c>
    </row>
    <row r="826" customFormat="false" ht="14.25" hidden="false" customHeight="false" outlineLevel="0" collapsed="false">
      <c r="A826" s="1" t="s">
        <v>891</v>
      </c>
      <c r="B826" s="1" t="s">
        <v>26</v>
      </c>
    </row>
    <row r="827" customFormat="false" ht="14.25" hidden="false" customHeight="false" outlineLevel="0" collapsed="false">
      <c r="A827" s="1" t="s">
        <v>892</v>
      </c>
      <c r="B827" s="1" t="s">
        <v>26</v>
      </c>
    </row>
    <row r="828" customFormat="false" ht="14.25" hidden="false" customHeight="false" outlineLevel="0" collapsed="false">
      <c r="A828" s="1" t="s">
        <v>893</v>
      </c>
      <c r="B828" s="1" t="s">
        <v>26</v>
      </c>
    </row>
    <row r="829" customFormat="false" ht="14.25" hidden="false" customHeight="false" outlineLevel="0" collapsed="false">
      <c r="A829" s="1" t="s">
        <v>894</v>
      </c>
      <c r="B829" s="1" t="s">
        <v>26</v>
      </c>
    </row>
    <row r="830" customFormat="false" ht="14.25" hidden="false" customHeight="false" outlineLevel="0" collapsed="false">
      <c r="A830" s="1" t="s">
        <v>895</v>
      </c>
      <c r="B830" s="1" t="s">
        <v>26</v>
      </c>
    </row>
    <row r="831" customFormat="false" ht="14.25" hidden="false" customHeight="false" outlineLevel="0" collapsed="false">
      <c r="A831" s="1" t="s">
        <v>896</v>
      </c>
      <c r="B831" s="1" t="s">
        <v>26</v>
      </c>
    </row>
    <row r="832" customFormat="false" ht="14.25" hidden="false" customHeight="false" outlineLevel="0" collapsed="false">
      <c r="A832" s="1" t="s">
        <v>897</v>
      </c>
      <c r="B832" s="1" t="s">
        <v>26</v>
      </c>
    </row>
    <row r="833" customFormat="false" ht="14.25" hidden="false" customHeight="false" outlineLevel="0" collapsed="false">
      <c r="A833" s="1" t="s">
        <v>898</v>
      </c>
      <c r="B833" s="1" t="s">
        <v>26</v>
      </c>
    </row>
    <row r="834" customFormat="false" ht="14.25" hidden="false" customHeight="false" outlineLevel="0" collapsed="false">
      <c r="A834" s="1" t="s">
        <v>899</v>
      </c>
      <c r="B834" s="1" t="s">
        <v>26</v>
      </c>
    </row>
    <row r="835" customFormat="false" ht="14.25" hidden="false" customHeight="false" outlineLevel="0" collapsed="false">
      <c r="A835" s="1" t="s">
        <v>900</v>
      </c>
      <c r="B835" s="1" t="s">
        <v>26</v>
      </c>
    </row>
    <row r="836" customFormat="false" ht="14.25" hidden="false" customHeight="false" outlineLevel="0" collapsed="false">
      <c r="A836" s="1" t="s">
        <v>901</v>
      </c>
      <c r="B836" s="1" t="s">
        <v>26</v>
      </c>
    </row>
    <row r="837" customFormat="false" ht="14.25" hidden="false" customHeight="false" outlineLevel="0" collapsed="false">
      <c r="A837" s="1" t="s">
        <v>902</v>
      </c>
      <c r="B837" s="1" t="s">
        <v>26</v>
      </c>
    </row>
    <row r="838" customFormat="false" ht="14.25" hidden="false" customHeight="false" outlineLevel="0" collapsed="false">
      <c r="A838" s="1" t="s">
        <v>903</v>
      </c>
      <c r="B838" s="1" t="s">
        <v>26</v>
      </c>
    </row>
    <row r="839" customFormat="false" ht="14.25" hidden="false" customHeight="false" outlineLevel="0" collapsed="false">
      <c r="A839" s="1" t="s">
        <v>904</v>
      </c>
      <c r="B839" s="1" t="s">
        <v>26</v>
      </c>
    </row>
    <row r="840" customFormat="false" ht="14.25" hidden="false" customHeight="false" outlineLevel="0" collapsed="false">
      <c r="A840" s="1" t="s">
        <v>905</v>
      </c>
      <c r="B840" s="1" t="s">
        <v>26</v>
      </c>
    </row>
    <row r="841" customFormat="false" ht="14.25" hidden="false" customHeight="false" outlineLevel="0" collapsed="false">
      <c r="A841" s="1" t="s">
        <v>906</v>
      </c>
      <c r="B841" s="1" t="s">
        <v>26</v>
      </c>
    </row>
    <row r="842" customFormat="false" ht="14.25" hidden="false" customHeight="false" outlineLevel="0" collapsed="false">
      <c r="A842" s="1" t="s">
        <v>907</v>
      </c>
      <c r="B842" s="1" t="s">
        <v>26</v>
      </c>
    </row>
    <row r="843" customFormat="false" ht="14.25" hidden="false" customHeight="false" outlineLevel="0" collapsed="false">
      <c r="A843" s="1" t="s">
        <v>908</v>
      </c>
      <c r="B843" s="1" t="s">
        <v>26</v>
      </c>
    </row>
    <row r="844" customFormat="false" ht="14.25" hidden="false" customHeight="false" outlineLevel="0" collapsed="false">
      <c r="A844" s="1" t="s">
        <v>909</v>
      </c>
      <c r="B844" s="1" t="s">
        <v>26</v>
      </c>
    </row>
    <row r="845" customFormat="false" ht="14.25" hidden="false" customHeight="false" outlineLevel="0" collapsed="false">
      <c r="A845" s="1" t="s">
        <v>910</v>
      </c>
      <c r="B845" s="1" t="s">
        <v>26</v>
      </c>
    </row>
    <row r="846" customFormat="false" ht="14.25" hidden="false" customHeight="false" outlineLevel="0" collapsed="false">
      <c r="A846" s="1" t="s">
        <v>911</v>
      </c>
      <c r="B846" s="1" t="s">
        <v>26</v>
      </c>
    </row>
    <row r="847" customFormat="false" ht="14.25" hidden="false" customHeight="false" outlineLevel="0" collapsed="false">
      <c r="A847" s="1" t="s">
        <v>912</v>
      </c>
      <c r="B847" s="1" t="s">
        <v>26</v>
      </c>
    </row>
    <row r="848" customFormat="false" ht="14.25" hidden="false" customHeight="false" outlineLevel="0" collapsed="false">
      <c r="A848" s="1" t="s">
        <v>913</v>
      </c>
      <c r="B848" s="1" t="s">
        <v>26</v>
      </c>
    </row>
    <row r="849" customFormat="false" ht="14.25" hidden="false" customHeight="false" outlineLevel="0" collapsed="false">
      <c r="A849" s="1" t="s">
        <v>914</v>
      </c>
      <c r="B849" s="1" t="s">
        <v>26</v>
      </c>
    </row>
    <row r="850" customFormat="false" ht="14.25" hidden="false" customHeight="false" outlineLevel="0" collapsed="false">
      <c r="A850" s="1" t="s">
        <v>915</v>
      </c>
      <c r="B850" s="1" t="s">
        <v>26</v>
      </c>
    </row>
    <row r="851" customFormat="false" ht="14.25" hidden="false" customHeight="false" outlineLevel="0" collapsed="false">
      <c r="A851" s="1" t="s">
        <v>916</v>
      </c>
      <c r="B851" s="1" t="s">
        <v>26</v>
      </c>
    </row>
    <row r="852" customFormat="false" ht="14.25" hidden="false" customHeight="false" outlineLevel="0" collapsed="false">
      <c r="A852" s="1" t="s">
        <v>917</v>
      </c>
      <c r="B852" s="1" t="s">
        <v>26</v>
      </c>
    </row>
    <row r="853" customFormat="false" ht="14.25" hidden="false" customHeight="false" outlineLevel="0" collapsed="false">
      <c r="A853" s="1" t="s">
        <v>918</v>
      </c>
      <c r="B853" s="1" t="s">
        <v>26</v>
      </c>
    </row>
    <row r="854" customFormat="false" ht="14.25" hidden="false" customHeight="false" outlineLevel="0" collapsed="false">
      <c r="A854" s="1" t="s">
        <v>919</v>
      </c>
      <c r="B854" s="1" t="s">
        <v>26</v>
      </c>
    </row>
    <row r="855" customFormat="false" ht="14.25" hidden="false" customHeight="false" outlineLevel="0" collapsed="false">
      <c r="A855" s="1" t="s">
        <v>920</v>
      </c>
      <c r="B855" s="1" t="s">
        <v>51</v>
      </c>
    </row>
    <row r="856" customFormat="false" ht="14.25" hidden="false" customHeight="false" outlineLevel="0" collapsed="false">
      <c r="A856" s="1" t="s">
        <v>921</v>
      </c>
      <c r="B856" s="1" t="s">
        <v>51</v>
      </c>
    </row>
    <row r="857" customFormat="false" ht="14.25" hidden="false" customHeight="false" outlineLevel="0" collapsed="false">
      <c r="A857" s="1" t="s">
        <v>922</v>
      </c>
      <c r="B857" s="1" t="s">
        <v>51</v>
      </c>
    </row>
    <row r="858" customFormat="false" ht="14.25" hidden="false" customHeight="false" outlineLevel="0" collapsed="false">
      <c r="A858" s="1" t="s">
        <v>923</v>
      </c>
      <c r="B858" s="1" t="s">
        <v>51</v>
      </c>
    </row>
    <row r="859" customFormat="false" ht="14.25" hidden="false" customHeight="false" outlineLevel="0" collapsed="false">
      <c r="A859" s="1" t="s">
        <v>924</v>
      </c>
      <c r="B859" s="1" t="s">
        <v>51</v>
      </c>
    </row>
    <row r="860" customFormat="false" ht="14.25" hidden="false" customHeight="false" outlineLevel="0" collapsed="false">
      <c r="A860" s="1" t="s">
        <v>925</v>
      </c>
      <c r="B860" s="1" t="s">
        <v>51</v>
      </c>
    </row>
    <row r="861" customFormat="false" ht="14.25" hidden="false" customHeight="false" outlineLevel="0" collapsed="false">
      <c r="A861" s="1" t="s">
        <v>926</v>
      </c>
      <c r="B861" s="1" t="s">
        <v>51</v>
      </c>
    </row>
    <row r="862" customFormat="false" ht="14.25" hidden="false" customHeight="false" outlineLevel="0" collapsed="false">
      <c r="A862" s="1" t="s">
        <v>927</v>
      </c>
      <c r="B862" s="1" t="s">
        <v>51</v>
      </c>
    </row>
    <row r="863" customFormat="false" ht="14.25" hidden="false" customHeight="false" outlineLevel="0" collapsed="false">
      <c r="A863" s="1" t="s">
        <v>928</v>
      </c>
      <c r="B863" s="1" t="s">
        <v>51</v>
      </c>
    </row>
    <row r="864" customFormat="false" ht="14.25" hidden="false" customHeight="false" outlineLevel="0" collapsed="false">
      <c r="A864" s="1" t="s">
        <v>929</v>
      </c>
      <c r="B864" s="1" t="s">
        <v>51</v>
      </c>
    </row>
    <row r="865" customFormat="false" ht="14.25" hidden="false" customHeight="false" outlineLevel="0" collapsed="false">
      <c r="A865" s="1" t="s">
        <v>930</v>
      </c>
      <c r="B865" s="1" t="s">
        <v>51</v>
      </c>
    </row>
    <row r="866" customFormat="false" ht="14.25" hidden="false" customHeight="false" outlineLevel="0" collapsed="false">
      <c r="A866" s="1" t="s">
        <v>931</v>
      </c>
      <c r="B866" s="1" t="s">
        <v>51</v>
      </c>
    </row>
    <row r="867" customFormat="false" ht="14.25" hidden="false" customHeight="false" outlineLevel="0" collapsed="false">
      <c r="A867" s="1" t="s">
        <v>932</v>
      </c>
      <c r="B867" s="1" t="s">
        <v>51</v>
      </c>
    </row>
    <row r="868" customFormat="false" ht="14.25" hidden="false" customHeight="false" outlineLevel="0" collapsed="false">
      <c r="A868" s="1" t="s">
        <v>933</v>
      </c>
      <c r="B868" s="1" t="s">
        <v>51</v>
      </c>
    </row>
    <row r="869" customFormat="false" ht="14.25" hidden="false" customHeight="false" outlineLevel="0" collapsed="false">
      <c r="A869" s="1" t="s">
        <v>934</v>
      </c>
      <c r="B869" s="1" t="s">
        <v>51</v>
      </c>
    </row>
    <row r="870" customFormat="false" ht="14.25" hidden="false" customHeight="false" outlineLevel="0" collapsed="false">
      <c r="A870" s="1" t="s">
        <v>935</v>
      </c>
      <c r="B870" s="1" t="s">
        <v>51</v>
      </c>
    </row>
    <row r="871" customFormat="false" ht="14.25" hidden="false" customHeight="false" outlineLevel="0" collapsed="false">
      <c r="A871" s="1" t="s">
        <v>936</v>
      </c>
      <c r="B871" s="1" t="s">
        <v>51</v>
      </c>
    </row>
    <row r="872" customFormat="false" ht="14.25" hidden="false" customHeight="false" outlineLevel="0" collapsed="false">
      <c r="A872" s="1" t="s">
        <v>937</v>
      </c>
      <c r="B872" s="1" t="s">
        <v>51</v>
      </c>
    </row>
    <row r="873" customFormat="false" ht="14.25" hidden="false" customHeight="false" outlineLevel="0" collapsed="false">
      <c r="A873" s="1" t="s">
        <v>938</v>
      </c>
      <c r="B873" s="1" t="s">
        <v>51</v>
      </c>
    </row>
    <row r="874" customFormat="false" ht="14.25" hidden="false" customHeight="false" outlineLevel="0" collapsed="false">
      <c r="A874" s="1" t="s">
        <v>939</v>
      </c>
      <c r="B874" s="1" t="s">
        <v>51</v>
      </c>
    </row>
    <row r="875" customFormat="false" ht="14.25" hidden="false" customHeight="false" outlineLevel="0" collapsed="false">
      <c r="A875" s="1" t="s">
        <v>940</v>
      </c>
      <c r="B875" s="1" t="s">
        <v>51</v>
      </c>
    </row>
    <row r="876" customFormat="false" ht="14.25" hidden="false" customHeight="false" outlineLevel="0" collapsed="false">
      <c r="A876" s="1" t="s">
        <v>941</v>
      </c>
      <c r="B876" s="1" t="s">
        <v>51</v>
      </c>
    </row>
    <row r="877" customFormat="false" ht="14.25" hidden="false" customHeight="false" outlineLevel="0" collapsed="false">
      <c r="A877" s="1" t="s">
        <v>942</v>
      </c>
      <c r="B877" s="1" t="s">
        <v>51</v>
      </c>
    </row>
    <row r="878" customFormat="false" ht="14.25" hidden="false" customHeight="false" outlineLevel="0" collapsed="false">
      <c r="A878" s="1" t="s">
        <v>943</v>
      </c>
      <c r="B878" s="1" t="s">
        <v>51</v>
      </c>
    </row>
    <row r="879" customFormat="false" ht="14.25" hidden="false" customHeight="false" outlineLevel="0" collapsed="false">
      <c r="A879" s="1" t="s">
        <v>944</v>
      </c>
      <c r="B879" s="1" t="s">
        <v>51</v>
      </c>
    </row>
    <row r="880" customFormat="false" ht="14.25" hidden="false" customHeight="false" outlineLevel="0" collapsed="false">
      <c r="A880" s="1" t="s">
        <v>945</v>
      </c>
      <c r="B880" s="1" t="s">
        <v>51</v>
      </c>
    </row>
    <row r="881" customFormat="false" ht="14.25" hidden="false" customHeight="false" outlineLevel="0" collapsed="false">
      <c r="A881" s="1" t="s">
        <v>946</v>
      </c>
      <c r="B881" s="1" t="s">
        <v>51</v>
      </c>
    </row>
    <row r="882" customFormat="false" ht="14.25" hidden="false" customHeight="false" outlineLevel="0" collapsed="false">
      <c r="A882" s="1" t="s">
        <v>947</v>
      </c>
      <c r="B882" s="1" t="s">
        <v>51</v>
      </c>
    </row>
    <row r="883" customFormat="false" ht="14.25" hidden="false" customHeight="false" outlineLevel="0" collapsed="false">
      <c r="A883" s="1" t="s">
        <v>948</v>
      </c>
      <c r="B883" s="1" t="s">
        <v>51</v>
      </c>
    </row>
    <row r="884" customFormat="false" ht="14.25" hidden="false" customHeight="false" outlineLevel="0" collapsed="false">
      <c r="A884" s="1" t="s">
        <v>949</v>
      </c>
      <c r="B884" s="1" t="s">
        <v>51</v>
      </c>
    </row>
    <row r="885" customFormat="false" ht="14.25" hidden="false" customHeight="false" outlineLevel="0" collapsed="false">
      <c r="A885" s="1" t="s">
        <v>950</v>
      </c>
      <c r="B885" s="1" t="s">
        <v>51</v>
      </c>
    </row>
    <row r="886" customFormat="false" ht="14.25" hidden="false" customHeight="false" outlineLevel="0" collapsed="false">
      <c r="A886" s="1" t="s">
        <v>951</v>
      </c>
      <c r="B886" s="1" t="s">
        <v>51</v>
      </c>
    </row>
    <row r="887" customFormat="false" ht="14.25" hidden="false" customHeight="false" outlineLevel="0" collapsed="false">
      <c r="A887" s="1" t="s">
        <v>952</v>
      </c>
      <c r="B887" s="1" t="s">
        <v>51</v>
      </c>
    </row>
    <row r="888" customFormat="false" ht="14.25" hidden="false" customHeight="false" outlineLevel="0" collapsed="false">
      <c r="A888" s="1" t="s">
        <v>953</v>
      </c>
      <c r="B888" s="1" t="s">
        <v>51</v>
      </c>
    </row>
    <row r="889" customFormat="false" ht="14.25" hidden="false" customHeight="false" outlineLevel="0" collapsed="false">
      <c r="A889" s="1" t="s">
        <v>954</v>
      </c>
      <c r="B889" s="1" t="s">
        <v>51</v>
      </c>
    </row>
    <row r="890" customFormat="false" ht="14.25" hidden="false" customHeight="false" outlineLevel="0" collapsed="false">
      <c r="A890" s="1" t="s">
        <v>955</v>
      </c>
      <c r="B890" s="1" t="s">
        <v>51</v>
      </c>
    </row>
    <row r="891" customFormat="false" ht="14.25" hidden="false" customHeight="false" outlineLevel="0" collapsed="false">
      <c r="A891" s="1" t="s">
        <v>956</v>
      </c>
      <c r="B891" s="1" t="s">
        <v>51</v>
      </c>
    </row>
    <row r="892" customFormat="false" ht="14.25" hidden="false" customHeight="false" outlineLevel="0" collapsed="false">
      <c r="A892" s="1" t="s">
        <v>957</v>
      </c>
      <c r="B892" s="1" t="s">
        <v>51</v>
      </c>
    </row>
    <row r="893" customFormat="false" ht="14.25" hidden="false" customHeight="false" outlineLevel="0" collapsed="false">
      <c r="A893" s="1" t="s">
        <v>958</v>
      </c>
      <c r="B893" s="1" t="s">
        <v>51</v>
      </c>
    </row>
    <row r="894" customFormat="false" ht="14.25" hidden="false" customHeight="false" outlineLevel="0" collapsed="false">
      <c r="A894" s="1" t="s">
        <v>959</v>
      </c>
      <c r="B894" s="1" t="s">
        <v>51</v>
      </c>
    </row>
    <row r="895" customFormat="false" ht="14.25" hidden="false" customHeight="false" outlineLevel="0" collapsed="false">
      <c r="A895" s="1" t="s">
        <v>960</v>
      </c>
      <c r="B895" s="1" t="s">
        <v>51</v>
      </c>
    </row>
    <row r="896" customFormat="false" ht="14.25" hidden="false" customHeight="false" outlineLevel="0" collapsed="false">
      <c r="A896" s="1" t="s">
        <v>961</v>
      </c>
      <c r="B896" s="1" t="s">
        <v>51</v>
      </c>
    </row>
    <row r="897" customFormat="false" ht="14.25" hidden="false" customHeight="false" outlineLevel="0" collapsed="false">
      <c r="A897" s="1" t="s">
        <v>962</v>
      </c>
      <c r="B897" s="1" t="s">
        <v>51</v>
      </c>
    </row>
    <row r="898" customFormat="false" ht="14.25" hidden="false" customHeight="false" outlineLevel="0" collapsed="false">
      <c r="A898" s="1" t="s">
        <v>963</v>
      </c>
      <c r="B898" s="1" t="s">
        <v>51</v>
      </c>
    </row>
    <row r="899" customFormat="false" ht="14.25" hidden="false" customHeight="false" outlineLevel="0" collapsed="false">
      <c r="A899" s="1" t="s">
        <v>964</v>
      </c>
      <c r="B899" s="1" t="s">
        <v>51</v>
      </c>
    </row>
    <row r="900" customFormat="false" ht="14.25" hidden="false" customHeight="false" outlineLevel="0" collapsed="false">
      <c r="A900" s="1" t="s">
        <v>965</v>
      </c>
      <c r="B900" s="1" t="s">
        <v>51</v>
      </c>
    </row>
    <row r="901" customFormat="false" ht="14.25" hidden="false" customHeight="false" outlineLevel="0" collapsed="false">
      <c r="A901" s="1" t="s">
        <v>966</v>
      </c>
      <c r="B901" s="1" t="s">
        <v>51</v>
      </c>
    </row>
    <row r="902" customFormat="false" ht="14.25" hidden="false" customHeight="false" outlineLevel="0" collapsed="false">
      <c r="A902" s="1" t="s">
        <v>967</v>
      </c>
      <c r="B902" s="1" t="s">
        <v>51</v>
      </c>
    </row>
    <row r="903" customFormat="false" ht="14.25" hidden="false" customHeight="false" outlineLevel="0" collapsed="false">
      <c r="A903" s="1" t="s">
        <v>968</v>
      </c>
      <c r="B903" s="1" t="s">
        <v>51</v>
      </c>
    </row>
    <row r="904" customFormat="false" ht="14.25" hidden="false" customHeight="false" outlineLevel="0" collapsed="false">
      <c r="A904" s="1" t="s">
        <v>969</v>
      </c>
      <c r="B904" s="1" t="s">
        <v>51</v>
      </c>
    </row>
    <row r="905" customFormat="false" ht="14.25" hidden="false" customHeight="false" outlineLevel="0" collapsed="false">
      <c r="A905" s="1" t="s">
        <v>970</v>
      </c>
      <c r="B905" s="1" t="s">
        <v>51</v>
      </c>
    </row>
    <row r="906" customFormat="false" ht="14.25" hidden="false" customHeight="false" outlineLevel="0" collapsed="false">
      <c r="A906" s="1" t="s">
        <v>971</v>
      </c>
      <c r="B906" s="1" t="s">
        <v>51</v>
      </c>
    </row>
    <row r="907" customFormat="false" ht="14.25" hidden="false" customHeight="false" outlineLevel="0" collapsed="false">
      <c r="A907" s="1" t="s">
        <v>972</v>
      </c>
      <c r="B907" s="1" t="s">
        <v>51</v>
      </c>
    </row>
    <row r="908" customFormat="false" ht="14.25" hidden="false" customHeight="false" outlineLevel="0" collapsed="false">
      <c r="A908" s="1" t="s">
        <v>973</v>
      </c>
      <c r="B908" s="1" t="s">
        <v>51</v>
      </c>
    </row>
    <row r="909" customFormat="false" ht="14.25" hidden="false" customHeight="false" outlineLevel="0" collapsed="false">
      <c r="A909" s="1" t="s">
        <v>974</v>
      </c>
      <c r="B909" s="1" t="s">
        <v>51</v>
      </c>
    </row>
    <row r="910" customFormat="false" ht="14.25" hidden="false" customHeight="false" outlineLevel="0" collapsed="false">
      <c r="A910" s="1" t="s">
        <v>975</v>
      </c>
      <c r="B910" s="1" t="s">
        <v>51</v>
      </c>
    </row>
    <row r="911" customFormat="false" ht="14.25" hidden="false" customHeight="false" outlineLevel="0" collapsed="false">
      <c r="A911" s="1" t="s">
        <v>976</v>
      </c>
      <c r="B911" s="1" t="s">
        <v>51</v>
      </c>
    </row>
    <row r="912" customFormat="false" ht="14.25" hidden="false" customHeight="false" outlineLevel="0" collapsed="false">
      <c r="A912" s="1" t="s">
        <v>977</v>
      </c>
      <c r="B912" s="1" t="s">
        <v>51</v>
      </c>
    </row>
    <row r="913" customFormat="false" ht="14.25" hidden="false" customHeight="false" outlineLevel="0" collapsed="false">
      <c r="A913" s="1" t="s">
        <v>978</v>
      </c>
      <c r="B913" s="1" t="s">
        <v>51</v>
      </c>
    </row>
    <row r="914" customFormat="false" ht="14.25" hidden="false" customHeight="false" outlineLevel="0" collapsed="false">
      <c r="A914" s="1" t="s">
        <v>979</v>
      </c>
      <c r="B914" s="1" t="s">
        <v>51</v>
      </c>
    </row>
    <row r="915" customFormat="false" ht="14.25" hidden="false" customHeight="false" outlineLevel="0" collapsed="false">
      <c r="A915" s="1" t="s">
        <v>980</v>
      </c>
      <c r="B915" s="1" t="s">
        <v>51</v>
      </c>
    </row>
    <row r="916" customFormat="false" ht="14.25" hidden="false" customHeight="false" outlineLevel="0" collapsed="false">
      <c r="A916" s="1" t="s">
        <v>981</v>
      </c>
      <c r="B916" s="1" t="s">
        <v>51</v>
      </c>
    </row>
    <row r="917" customFormat="false" ht="14.25" hidden="false" customHeight="false" outlineLevel="0" collapsed="false">
      <c r="A917" s="1" t="s">
        <v>982</v>
      </c>
      <c r="B917" s="1" t="s">
        <v>51</v>
      </c>
    </row>
    <row r="918" customFormat="false" ht="14.25" hidden="false" customHeight="false" outlineLevel="0" collapsed="false">
      <c r="A918" s="1" t="s">
        <v>983</v>
      </c>
      <c r="B918" s="1" t="s">
        <v>51</v>
      </c>
    </row>
    <row r="919" customFormat="false" ht="14.25" hidden="false" customHeight="false" outlineLevel="0" collapsed="false">
      <c r="A919" s="1" t="s">
        <v>984</v>
      </c>
      <c r="B919" s="1" t="s">
        <v>51</v>
      </c>
    </row>
    <row r="920" customFormat="false" ht="14.25" hidden="false" customHeight="false" outlineLevel="0" collapsed="false">
      <c r="A920" s="1" t="s">
        <v>985</v>
      </c>
      <c r="B920" s="1" t="s">
        <v>51</v>
      </c>
    </row>
    <row r="921" customFormat="false" ht="14.25" hidden="false" customHeight="false" outlineLevel="0" collapsed="false">
      <c r="A921" s="1" t="s">
        <v>986</v>
      </c>
      <c r="B921" s="1" t="s">
        <v>51</v>
      </c>
    </row>
    <row r="922" customFormat="false" ht="14.25" hidden="false" customHeight="false" outlineLevel="0" collapsed="false">
      <c r="A922" s="1" t="s">
        <v>987</v>
      </c>
      <c r="B922" s="1" t="s">
        <v>51</v>
      </c>
    </row>
    <row r="923" customFormat="false" ht="14.25" hidden="false" customHeight="false" outlineLevel="0" collapsed="false">
      <c r="A923" s="1" t="s">
        <v>988</v>
      </c>
      <c r="B923" s="1" t="s">
        <v>51</v>
      </c>
    </row>
    <row r="924" customFormat="false" ht="14.25" hidden="false" customHeight="false" outlineLevel="0" collapsed="false">
      <c r="A924" s="1" t="s">
        <v>989</v>
      </c>
      <c r="B924" s="1" t="s">
        <v>51</v>
      </c>
    </row>
    <row r="925" customFormat="false" ht="14.25" hidden="false" customHeight="false" outlineLevel="0" collapsed="false">
      <c r="A925" s="1" t="s">
        <v>990</v>
      </c>
      <c r="B925" s="1" t="s">
        <v>51</v>
      </c>
    </row>
    <row r="926" customFormat="false" ht="14.25" hidden="false" customHeight="false" outlineLevel="0" collapsed="false">
      <c r="A926" s="1" t="s">
        <v>991</v>
      </c>
      <c r="B926" s="1" t="s">
        <v>40</v>
      </c>
    </row>
    <row r="927" customFormat="false" ht="14.25" hidden="false" customHeight="false" outlineLevel="0" collapsed="false">
      <c r="A927" s="1" t="s">
        <v>992</v>
      </c>
      <c r="B927" s="1" t="s">
        <v>40</v>
      </c>
    </row>
    <row r="928" customFormat="false" ht="14.25" hidden="false" customHeight="false" outlineLevel="0" collapsed="false">
      <c r="A928" s="1" t="s">
        <v>993</v>
      </c>
      <c r="B928" s="1" t="s">
        <v>40</v>
      </c>
    </row>
    <row r="929" customFormat="false" ht="14.25" hidden="false" customHeight="false" outlineLevel="0" collapsed="false">
      <c r="A929" s="1" t="s">
        <v>994</v>
      </c>
      <c r="B929" s="1" t="s">
        <v>40</v>
      </c>
    </row>
    <row r="930" customFormat="false" ht="14.25" hidden="false" customHeight="false" outlineLevel="0" collapsed="false">
      <c r="A930" s="1" t="s">
        <v>995</v>
      </c>
      <c r="B930" s="1" t="s">
        <v>40</v>
      </c>
    </row>
    <row r="931" customFormat="false" ht="14.25" hidden="false" customHeight="false" outlineLevel="0" collapsed="false">
      <c r="A931" s="1" t="s">
        <v>996</v>
      </c>
      <c r="B931" s="1" t="s">
        <v>40</v>
      </c>
    </row>
    <row r="932" customFormat="false" ht="14.25" hidden="false" customHeight="false" outlineLevel="0" collapsed="false">
      <c r="A932" s="1" t="s">
        <v>997</v>
      </c>
      <c r="B932" s="1" t="s">
        <v>40</v>
      </c>
    </row>
    <row r="933" customFormat="false" ht="14.25" hidden="false" customHeight="false" outlineLevel="0" collapsed="false">
      <c r="A933" s="1" t="s">
        <v>998</v>
      </c>
      <c r="B933" s="1" t="s">
        <v>40</v>
      </c>
    </row>
    <row r="934" customFormat="false" ht="14.25" hidden="false" customHeight="false" outlineLevel="0" collapsed="false">
      <c r="A934" s="1" t="s">
        <v>999</v>
      </c>
      <c r="B934" s="1" t="s">
        <v>40</v>
      </c>
    </row>
    <row r="935" customFormat="false" ht="14.25" hidden="false" customHeight="false" outlineLevel="0" collapsed="false">
      <c r="A935" s="1" t="s">
        <v>1000</v>
      </c>
      <c r="B935" s="1" t="s">
        <v>40</v>
      </c>
    </row>
    <row r="936" customFormat="false" ht="14.25" hidden="false" customHeight="false" outlineLevel="0" collapsed="false">
      <c r="A936" s="1" t="s">
        <v>1001</v>
      </c>
      <c r="B936" s="1" t="s">
        <v>40</v>
      </c>
    </row>
    <row r="937" customFormat="false" ht="14.25" hidden="false" customHeight="false" outlineLevel="0" collapsed="false">
      <c r="A937" s="1" t="s">
        <v>1002</v>
      </c>
      <c r="B937" s="1" t="s">
        <v>40</v>
      </c>
    </row>
    <row r="938" customFormat="false" ht="14.25" hidden="false" customHeight="false" outlineLevel="0" collapsed="false">
      <c r="A938" s="1" t="s">
        <v>1003</v>
      </c>
      <c r="B938" s="1" t="s">
        <v>40</v>
      </c>
    </row>
    <row r="939" customFormat="false" ht="14.25" hidden="false" customHeight="false" outlineLevel="0" collapsed="false">
      <c r="A939" s="1" t="s">
        <v>1004</v>
      </c>
      <c r="B939" s="1" t="s">
        <v>40</v>
      </c>
    </row>
    <row r="940" customFormat="false" ht="14.25" hidden="false" customHeight="false" outlineLevel="0" collapsed="false">
      <c r="A940" s="1" t="s">
        <v>1005</v>
      </c>
      <c r="B940" s="1" t="s">
        <v>45</v>
      </c>
    </row>
    <row r="941" customFormat="false" ht="14.25" hidden="false" customHeight="false" outlineLevel="0" collapsed="false">
      <c r="A941" s="1" t="s">
        <v>1006</v>
      </c>
      <c r="B941" s="1" t="s">
        <v>45</v>
      </c>
    </row>
    <row r="942" customFormat="false" ht="14.25" hidden="false" customHeight="false" outlineLevel="0" collapsed="false">
      <c r="A942" s="1" t="s">
        <v>1007</v>
      </c>
      <c r="B942" s="1" t="s">
        <v>45</v>
      </c>
    </row>
    <row r="943" customFormat="false" ht="14.25" hidden="false" customHeight="false" outlineLevel="0" collapsed="false">
      <c r="A943" s="1" t="s">
        <v>1008</v>
      </c>
      <c r="B943" s="1" t="s">
        <v>45</v>
      </c>
    </row>
    <row r="944" customFormat="false" ht="14.25" hidden="false" customHeight="false" outlineLevel="0" collapsed="false">
      <c r="A944" s="1" t="s">
        <v>1009</v>
      </c>
      <c r="B944" s="1" t="s">
        <v>45</v>
      </c>
    </row>
    <row r="945" customFormat="false" ht="14.25" hidden="false" customHeight="false" outlineLevel="0" collapsed="false">
      <c r="A945" s="1" t="s">
        <v>1010</v>
      </c>
      <c r="B945" s="1" t="s">
        <v>45</v>
      </c>
    </row>
    <row r="946" customFormat="false" ht="14.25" hidden="false" customHeight="false" outlineLevel="0" collapsed="false">
      <c r="A946" s="1" t="s">
        <v>1011</v>
      </c>
      <c r="B946" s="1" t="s">
        <v>45</v>
      </c>
    </row>
    <row r="947" customFormat="false" ht="14.25" hidden="false" customHeight="false" outlineLevel="0" collapsed="false">
      <c r="A947" s="1" t="s">
        <v>1012</v>
      </c>
      <c r="B947" s="1" t="s">
        <v>45</v>
      </c>
    </row>
    <row r="948" customFormat="false" ht="14.25" hidden="false" customHeight="false" outlineLevel="0" collapsed="false">
      <c r="A948" s="1" t="s">
        <v>1013</v>
      </c>
      <c r="B948" s="1" t="s">
        <v>45</v>
      </c>
    </row>
    <row r="949" customFormat="false" ht="14.25" hidden="false" customHeight="false" outlineLevel="0" collapsed="false">
      <c r="A949" s="1" t="s">
        <v>1014</v>
      </c>
      <c r="B949" s="1" t="s">
        <v>45</v>
      </c>
    </row>
    <row r="950" customFormat="false" ht="14.25" hidden="false" customHeight="false" outlineLevel="0" collapsed="false">
      <c r="A950" s="1" t="s">
        <v>1015</v>
      </c>
      <c r="B950" s="1" t="s">
        <v>45</v>
      </c>
    </row>
    <row r="951" customFormat="false" ht="14.25" hidden="false" customHeight="false" outlineLevel="0" collapsed="false">
      <c r="A951" s="1" t="s">
        <v>1016</v>
      </c>
      <c r="B951" s="1" t="s">
        <v>45</v>
      </c>
    </row>
    <row r="952" customFormat="false" ht="14.25" hidden="false" customHeight="false" outlineLevel="0" collapsed="false">
      <c r="A952" s="1" t="s">
        <v>1017</v>
      </c>
      <c r="B952" s="1" t="s">
        <v>45</v>
      </c>
    </row>
    <row r="953" customFormat="false" ht="14.25" hidden="false" customHeight="false" outlineLevel="0" collapsed="false">
      <c r="A953" s="1" t="s">
        <v>1018</v>
      </c>
      <c r="B953" s="1" t="s">
        <v>45</v>
      </c>
    </row>
    <row r="954" customFormat="false" ht="14.25" hidden="false" customHeight="false" outlineLevel="0" collapsed="false">
      <c r="A954" s="1" t="s">
        <v>1019</v>
      </c>
      <c r="B954" s="1" t="s">
        <v>45</v>
      </c>
    </row>
    <row r="955" customFormat="false" ht="14.25" hidden="false" customHeight="false" outlineLevel="0" collapsed="false">
      <c r="A955" s="1" t="s">
        <v>1020</v>
      </c>
      <c r="B955" s="1" t="s">
        <v>45</v>
      </c>
    </row>
    <row r="956" customFormat="false" ht="14.25" hidden="false" customHeight="false" outlineLevel="0" collapsed="false">
      <c r="A956" s="1" t="s">
        <v>1021</v>
      </c>
      <c r="B956" s="1" t="s">
        <v>14</v>
      </c>
    </row>
    <row r="957" customFormat="false" ht="14.25" hidden="false" customHeight="false" outlineLevel="0" collapsed="false">
      <c r="A957" s="1" t="s">
        <v>1022</v>
      </c>
      <c r="B957" s="1" t="s">
        <v>19</v>
      </c>
    </row>
    <row r="958" customFormat="false" ht="14.25" hidden="false" customHeight="false" outlineLevel="0" collapsed="false">
      <c r="A958" s="1" t="s">
        <v>1023</v>
      </c>
      <c r="B958" s="1" t="s">
        <v>19</v>
      </c>
    </row>
    <row r="959" customFormat="false" ht="14.25" hidden="false" customHeight="false" outlineLevel="0" collapsed="false">
      <c r="A959" s="1" t="s">
        <v>1024</v>
      </c>
      <c r="B959" s="1" t="s">
        <v>19</v>
      </c>
    </row>
    <row r="960" customFormat="false" ht="14.25" hidden="false" customHeight="false" outlineLevel="0" collapsed="false">
      <c r="A960" s="1" t="s">
        <v>1025</v>
      </c>
      <c r="B960" s="1" t="s">
        <v>10</v>
      </c>
    </row>
    <row r="961" customFormat="false" ht="14.25" hidden="false" customHeight="false" outlineLevel="0" collapsed="false">
      <c r="A961" s="1" t="s">
        <v>1026</v>
      </c>
      <c r="B961" s="1" t="s">
        <v>10</v>
      </c>
    </row>
    <row r="962" customFormat="false" ht="14.25" hidden="false" customHeight="false" outlineLevel="0" collapsed="false">
      <c r="A962" s="1" t="s">
        <v>1027</v>
      </c>
      <c r="B962" s="1" t="s">
        <v>10</v>
      </c>
    </row>
    <row r="963" customFormat="false" ht="14.25" hidden="false" customHeight="false" outlineLevel="0" collapsed="false">
      <c r="A963" s="1" t="s">
        <v>1028</v>
      </c>
      <c r="B963" s="1" t="s">
        <v>10</v>
      </c>
    </row>
    <row r="964" customFormat="false" ht="14.25" hidden="false" customHeight="false" outlineLevel="0" collapsed="false">
      <c r="A964" s="1" t="s">
        <v>1029</v>
      </c>
      <c r="B964" s="1" t="s">
        <v>10</v>
      </c>
    </row>
    <row r="965" customFormat="false" ht="14.25" hidden="false" customHeight="false" outlineLevel="0" collapsed="false">
      <c r="A965" s="1" t="s">
        <v>1030</v>
      </c>
      <c r="B965" s="1" t="s">
        <v>10</v>
      </c>
    </row>
    <row r="966" customFormat="false" ht="14.25" hidden="false" customHeight="false" outlineLevel="0" collapsed="false">
      <c r="A966" s="1" t="s">
        <v>1031</v>
      </c>
      <c r="B966" s="1" t="s">
        <v>10</v>
      </c>
    </row>
    <row r="967" customFormat="false" ht="14.25" hidden="false" customHeight="false" outlineLevel="0" collapsed="false">
      <c r="A967" s="1" t="s">
        <v>1032</v>
      </c>
      <c r="B967" s="1" t="s">
        <v>10</v>
      </c>
    </row>
    <row r="968" customFormat="false" ht="14.25" hidden="false" customHeight="false" outlineLevel="0" collapsed="false">
      <c r="A968" s="1" t="s">
        <v>1033</v>
      </c>
      <c r="B968" s="1" t="s">
        <v>10</v>
      </c>
    </row>
    <row r="969" customFormat="false" ht="14.25" hidden="false" customHeight="false" outlineLevel="0" collapsed="false">
      <c r="A969" s="1" t="s">
        <v>1034</v>
      </c>
      <c r="B969" s="1" t="s">
        <v>10</v>
      </c>
    </row>
    <row r="970" customFormat="false" ht="14.25" hidden="false" customHeight="false" outlineLevel="0" collapsed="false">
      <c r="A970" s="1" t="s">
        <v>1035</v>
      </c>
      <c r="B970" s="1" t="s">
        <v>10</v>
      </c>
    </row>
    <row r="971" customFormat="false" ht="14.25" hidden="false" customHeight="false" outlineLevel="0" collapsed="false">
      <c r="A971" s="1" t="s">
        <v>1036</v>
      </c>
      <c r="B971" s="1" t="s">
        <v>10</v>
      </c>
    </row>
    <row r="972" customFormat="false" ht="14.25" hidden="false" customHeight="false" outlineLevel="0" collapsed="false">
      <c r="A972" s="1" t="s">
        <v>1037</v>
      </c>
      <c r="B972" s="1" t="s">
        <v>10</v>
      </c>
    </row>
    <row r="973" customFormat="false" ht="14.25" hidden="false" customHeight="false" outlineLevel="0" collapsed="false">
      <c r="A973" s="1" t="s">
        <v>1038</v>
      </c>
      <c r="B973" s="1" t="s">
        <v>10</v>
      </c>
    </row>
    <row r="974" customFormat="false" ht="14.25" hidden="false" customHeight="false" outlineLevel="0" collapsed="false">
      <c r="A974" s="1" t="s">
        <v>1039</v>
      </c>
      <c r="B974" s="1" t="s">
        <v>10</v>
      </c>
    </row>
    <row r="975" customFormat="false" ht="14.25" hidden="false" customHeight="false" outlineLevel="0" collapsed="false">
      <c r="A975" s="1" t="s">
        <v>1040</v>
      </c>
      <c r="B975" s="1" t="s">
        <v>10</v>
      </c>
    </row>
    <row r="976" customFormat="false" ht="14.25" hidden="false" customHeight="false" outlineLevel="0" collapsed="false">
      <c r="A976" s="1" t="s">
        <v>1041</v>
      </c>
      <c r="B976" s="1" t="s">
        <v>10</v>
      </c>
    </row>
    <row r="977" customFormat="false" ht="14.25" hidden="false" customHeight="false" outlineLevel="0" collapsed="false">
      <c r="A977" s="1" t="s">
        <v>1042</v>
      </c>
      <c r="B977" s="1" t="s">
        <v>10</v>
      </c>
    </row>
    <row r="978" customFormat="false" ht="14.25" hidden="false" customHeight="false" outlineLevel="0" collapsed="false">
      <c r="A978" s="1" t="s">
        <v>1043</v>
      </c>
      <c r="B978" s="1" t="s">
        <v>10</v>
      </c>
    </row>
    <row r="979" customFormat="false" ht="14.25" hidden="false" customHeight="false" outlineLevel="0" collapsed="false">
      <c r="A979" s="1" t="s">
        <v>1044</v>
      </c>
      <c r="B979" s="1" t="s">
        <v>10</v>
      </c>
    </row>
    <row r="980" customFormat="false" ht="14.25" hidden="false" customHeight="false" outlineLevel="0" collapsed="false">
      <c r="A980" s="1" t="s">
        <v>1045</v>
      </c>
      <c r="B980" s="1" t="s">
        <v>10</v>
      </c>
    </row>
    <row r="981" customFormat="false" ht="14.25" hidden="false" customHeight="false" outlineLevel="0" collapsed="false">
      <c r="A981" s="1" t="s">
        <v>1046</v>
      </c>
      <c r="B981" s="1" t="s">
        <v>10</v>
      </c>
    </row>
    <row r="982" customFormat="false" ht="14.25" hidden="false" customHeight="false" outlineLevel="0" collapsed="false">
      <c r="A982" s="1" t="s">
        <v>1047</v>
      </c>
      <c r="B982" s="1" t="s">
        <v>10</v>
      </c>
    </row>
    <row r="983" customFormat="false" ht="14.25" hidden="false" customHeight="false" outlineLevel="0" collapsed="false">
      <c r="A983" s="1" t="s">
        <v>1048</v>
      </c>
      <c r="B983" s="1" t="s">
        <v>10</v>
      </c>
    </row>
    <row r="984" customFormat="false" ht="14.25" hidden="false" customHeight="false" outlineLevel="0" collapsed="false">
      <c r="A984" s="1" t="s">
        <v>1049</v>
      </c>
      <c r="B984" s="1" t="s">
        <v>10</v>
      </c>
    </row>
    <row r="985" customFormat="false" ht="14.25" hidden="false" customHeight="false" outlineLevel="0" collapsed="false">
      <c r="A985" s="1" t="s">
        <v>1050</v>
      </c>
      <c r="B985" s="1" t="s">
        <v>10</v>
      </c>
    </row>
    <row r="986" customFormat="false" ht="14.25" hidden="false" customHeight="false" outlineLevel="0" collapsed="false">
      <c r="A986" s="1" t="s">
        <v>1051</v>
      </c>
      <c r="B986" s="1" t="s">
        <v>10</v>
      </c>
    </row>
    <row r="987" customFormat="false" ht="14.25" hidden="false" customHeight="false" outlineLevel="0" collapsed="false">
      <c r="A987" s="1" t="s">
        <v>1052</v>
      </c>
      <c r="B987" s="1" t="s">
        <v>10</v>
      </c>
    </row>
    <row r="988" customFormat="false" ht="14.25" hidden="false" customHeight="false" outlineLevel="0" collapsed="false">
      <c r="A988" s="1" t="s">
        <v>1053</v>
      </c>
      <c r="B988" s="1" t="s">
        <v>10</v>
      </c>
    </row>
    <row r="989" customFormat="false" ht="14.25" hidden="false" customHeight="false" outlineLevel="0" collapsed="false">
      <c r="A989" s="1" t="s">
        <v>1054</v>
      </c>
      <c r="B989" s="1" t="s">
        <v>10</v>
      </c>
    </row>
    <row r="990" customFormat="false" ht="14.25" hidden="false" customHeight="false" outlineLevel="0" collapsed="false">
      <c r="A990" s="1" t="s">
        <v>1055</v>
      </c>
      <c r="B990" s="1" t="s">
        <v>10</v>
      </c>
    </row>
    <row r="991" customFormat="false" ht="14.25" hidden="false" customHeight="false" outlineLevel="0" collapsed="false">
      <c r="A991" s="1" t="s">
        <v>1056</v>
      </c>
      <c r="B991" s="1" t="s">
        <v>10</v>
      </c>
    </row>
    <row r="992" customFormat="false" ht="14.25" hidden="false" customHeight="false" outlineLevel="0" collapsed="false">
      <c r="A992" s="1" t="s">
        <v>1057</v>
      </c>
      <c r="B992" s="1" t="s">
        <v>10</v>
      </c>
    </row>
    <row r="993" customFormat="false" ht="14.25" hidden="false" customHeight="false" outlineLevel="0" collapsed="false">
      <c r="A993" s="1" t="s">
        <v>1058</v>
      </c>
      <c r="B993" s="1" t="s">
        <v>10</v>
      </c>
    </row>
    <row r="994" customFormat="false" ht="14.25" hidden="false" customHeight="false" outlineLevel="0" collapsed="false">
      <c r="A994" s="1" t="s">
        <v>1059</v>
      </c>
      <c r="B994" s="1" t="s">
        <v>7</v>
      </c>
    </row>
    <row r="995" customFormat="false" ht="14.25" hidden="false" customHeight="false" outlineLevel="0" collapsed="false">
      <c r="A995" s="1" t="s">
        <v>1060</v>
      </c>
      <c r="B995" s="1" t="s">
        <v>7</v>
      </c>
    </row>
    <row r="996" customFormat="false" ht="14.25" hidden="false" customHeight="false" outlineLevel="0" collapsed="false">
      <c r="A996" s="1" t="s">
        <v>1061</v>
      </c>
      <c r="B996" s="1" t="s">
        <v>7</v>
      </c>
    </row>
    <row r="997" customFormat="false" ht="14.25" hidden="false" customHeight="false" outlineLevel="0" collapsed="false">
      <c r="A997" s="1" t="s">
        <v>1062</v>
      </c>
      <c r="B997" s="1" t="s">
        <v>7</v>
      </c>
    </row>
    <row r="998" customFormat="false" ht="14.25" hidden="false" customHeight="false" outlineLevel="0" collapsed="false">
      <c r="A998" s="1" t="s">
        <v>1063</v>
      </c>
      <c r="B998" s="1" t="s">
        <v>7</v>
      </c>
    </row>
    <row r="999" customFormat="false" ht="14.25" hidden="false" customHeight="false" outlineLevel="0" collapsed="false">
      <c r="A999" s="1" t="s">
        <v>1064</v>
      </c>
      <c r="B999" s="1" t="s">
        <v>7</v>
      </c>
    </row>
    <row r="1000" customFormat="false" ht="14.25" hidden="false" customHeight="false" outlineLevel="0" collapsed="false">
      <c r="A1000" s="1" t="s">
        <v>1065</v>
      </c>
      <c r="B1000" s="1" t="s">
        <v>7</v>
      </c>
    </row>
    <row r="1001" customFormat="false" ht="14.25" hidden="false" customHeight="false" outlineLevel="0" collapsed="false">
      <c r="A1001" s="1" t="s">
        <v>1066</v>
      </c>
      <c r="B1001" s="1" t="s">
        <v>7</v>
      </c>
    </row>
    <row r="1002" customFormat="false" ht="14.25" hidden="false" customHeight="false" outlineLevel="0" collapsed="false">
      <c r="A1002" s="1" t="s">
        <v>1067</v>
      </c>
      <c r="B1002" s="1" t="s">
        <v>7</v>
      </c>
    </row>
    <row r="1003" customFormat="false" ht="14.25" hidden="false" customHeight="false" outlineLevel="0" collapsed="false">
      <c r="A1003" s="1" t="s">
        <v>1068</v>
      </c>
      <c r="B1003" s="1" t="s">
        <v>7</v>
      </c>
    </row>
    <row r="1004" customFormat="false" ht="14.25" hidden="false" customHeight="false" outlineLevel="0" collapsed="false">
      <c r="A1004" s="1" t="s">
        <v>1069</v>
      </c>
      <c r="B1004" s="1" t="s">
        <v>7</v>
      </c>
    </row>
    <row r="1005" customFormat="false" ht="14.25" hidden="false" customHeight="false" outlineLevel="0" collapsed="false">
      <c r="A1005" s="1" t="s">
        <v>1070</v>
      </c>
      <c r="B1005" s="1" t="s">
        <v>10</v>
      </c>
    </row>
    <row r="1006" customFormat="false" ht="14.25" hidden="false" customHeight="false" outlineLevel="0" collapsed="false">
      <c r="A1006" s="1" t="s">
        <v>1071</v>
      </c>
      <c r="B1006" s="1" t="s">
        <v>7</v>
      </c>
    </row>
    <row r="1007" customFormat="false" ht="14.25" hidden="false" customHeight="false" outlineLevel="0" collapsed="false">
      <c r="A1007" s="1" t="s">
        <v>1072</v>
      </c>
      <c r="B1007" s="1" t="s">
        <v>7</v>
      </c>
    </row>
    <row r="1008" customFormat="false" ht="14.25" hidden="false" customHeight="false" outlineLevel="0" collapsed="false">
      <c r="A1008" s="1" t="s">
        <v>1073</v>
      </c>
      <c r="B1008" s="1" t="s">
        <v>7</v>
      </c>
    </row>
    <row r="1009" customFormat="false" ht="14.25" hidden="false" customHeight="false" outlineLevel="0" collapsed="false">
      <c r="A1009" s="1" t="s">
        <v>1074</v>
      </c>
      <c r="B1009" s="1" t="s">
        <v>7</v>
      </c>
    </row>
    <row r="1010" customFormat="false" ht="14.25" hidden="false" customHeight="false" outlineLevel="0" collapsed="false">
      <c r="A1010" s="1" t="s">
        <v>1075</v>
      </c>
      <c r="B1010" s="1" t="s">
        <v>7</v>
      </c>
    </row>
    <row r="1011" customFormat="false" ht="14.25" hidden="false" customHeight="false" outlineLevel="0" collapsed="false">
      <c r="A1011" s="1" t="s">
        <v>1076</v>
      </c>
      <c r="B1011" s="1" t="s">
        <v>7</v>
      </c>
    </row>
    <row r="1012" customFormat="false" ht="14.25" hidden="false" customHeight="false" outlineLevel="0" collapsed="false">
      <c r="A1012" s="1" t="s">
        <v>1077</v>
      </c>
      <c r="B1012" s="1" t="s">
        <v>7</v>
      </c>
    </row>
    <row r="1013" customFormat="false" ht="14.25" hidden="false" customHeight="false" outlineLevel="0" collapsed="false">
      <c r="A1013" s="1" t="s">
        <v>1078</v>
      </c>
      <c r="B1013" s="1" t="s">
        <v>7</v>
      </c>
    </row>
    <row r="1014" customFormat="false" ht="14.25" hidden="false" customHeight="false" outlineLevel="0" collapsed="false">
      <c r="A1014" s="1" t="s">
        <v>1079</v>
      </c>
      <c r="B1014" s="1" t="s">
        <v>46</v>
      </c>
    </row>
    <row r="1015" customFormat="false" ht="14.25" hidden="false" customHeight="false" outlineLevel="0" collapsed="false">
      <c r="A1015" s="1" t="s">
        <v>1080</v>
      </c>
      <c r="B1015" s="1" t="s">
        <v>46</v>
      </c>
    </row>
    <row r="1016" customFormat="false" ht="14.25" hidden="false" customHeight="false" outlineLevel="0" collapsed="false">
      <c r="A1016" s="1" t="s">
        <v>1081</v>
      </c>
      <c r="B1016" s="1" t="s">
        <v>46</v>
      </c>
    </row>
    <row r="1017" customFormat="false" ht="14.25" hidden="false" customHeight="false" outlineLevel="0" collapsed="false">
      <c r="A1017" s="1" t="s">
        <v>1082</v>
      </c>
      <c r="B1017" s="1" t="s">
        <v>46</v>
      </c>
    </row>
    <row r="1018" customFormat="false" ht="14.25" hidden="false" customHeight="false" outlineLevel="0" collapsed="false">
      <c r="A1018" s="1" t="s">
        <v>1083</v>
      </c>
      <c r="B1018" s="1" t="s">
        <v>46</v>
      </c>
    </row>
    <row r="1019" customFormat="false" ht="14.25" hidden="false" customHeight="false" outlineLevel="0" collapsed="false">
      <c r="A1019" s="1" t="s">
        <v>1084</v>
      </c>
      <c r="B1019" s="1" t="s">
        <v>46</v>
      </c>
    </row>
    <row r="1020" customFormat="false" ht="14.25" hidden="false" customHeight="false" outlineLevel="0" collapsed="false">
      <c r="A1020" s="1" t="s">
        <v>1085</v>
      </c>
      <c r="B1020" s="1" t="s">
        <v>46</v>
      </c>
    </row>
    <row r="1021" customFormat="false" ht="14.25" hidden="false" customHeight="false" outlineLevel="0" collapsed="false">
      <c r="A1021" s="1" t="s">
        <v>1086</v>
      </c>
      <c r="B1021" s="1" t="s">
        <v>46</v>
      </c>
    </row>
    <row r="1022" customFormat="false" ht="14.25" hidden="false" customHeight="false" outlineLevel="0" collapsed="false">
      <c r="A1022" s="1" t="s">
        <v>1087</v>
      </c>
      <c r="B1022" s="1" t="s">
        <v>46</v>
      </c>
    </row>
    <row r="1023" customFormat="false" ht="14.25" hidden="false" customHeight="false" outlineLevel="0" collapsed="false">
      <c r="A1023" s="1" t="s">
        <v>1088</v>
      </c>
      <c r="B1023" s="1" t="s">
        <v>46</v>
      </c>
    </row>
    <row r="1024" customFormat="false" ht="14.25" hidden="false" customHeight="false" outlineLevel="0" collapsed="false">
      <c r="A1024" s="1" t="s">
        <v>1089</v>
      </c>
      <c r="B1024" s="1" t="s">
        <v>46</v>
      </c>
    </row>
    <row r="1025" customFormat="false" ht="14.25" hidden="false" customHeight="false" outlineLevel="0" collapsed="false">
      <c r="A1025" s="1" t="s">
        <v>1090</v>
      </c>
      <c r="B1025" s="1" t="s">
        <v>46</v>
      </c>
    </row>
    <row r="1026" customFormat="false" ht="14.25" hidden="false" customHeight="false" outlineLevel="0" collapsed="false">
      <c r="A1026" s="1" t="s">
        <v>1091</v>
      </c>
      <c r="B1026" s="1" t="s">
        <v>46</v>
      </c>
    </row>
    <row r="1027" customFormat="false" ht="14.25" hidden="false" customHeight="false" outlineLevel="0" collapsed="false">
      <c r="A1027" s="1" t="s">
        <v>1092</v>
      </c>
      <c r="B1027" s="1" t="s">
        <v>46</v>
      </c>
    </row>
    <row r="1028" customFormat="false" ht="14.25" hidden="false" customHeight="false" outlineLevel="0" collapsed="false">
      <c r="A1028" s="1" t="s">
        <v>1093</v>
      </c>
      <c r="B1028" s="1" t="s">
        <v>46</v>
      </c>
    </row>
    <row r="1029" customFormat="false" ht="14.25" hidden="false" customHeight="false" outlineLevel="0" collapsed="false">
      <c r="A1029" s="1" t="s">
        <v>1094</v>
      </c>
      <c r="B1029" s="1" t="s">
        <v>46</v>
      </c>
    </row>
    <row r="1030" customFormat="false" ht="14.25" hidden="false" customHeight="false" outlineLevel="0" collapsed="false">
      <c r="A1030" s="1" t="s">
        <v>1095</v>
      </c>
      <c r="B1030" s="1" t="s">
        <v>46</v>
      </c>
    </row>
    <row r="1031" customFormat="false" ht="14.25" hidden="false" customHeight="false" outlineLevel="0" collapsed="false">
      <c r="A1031" s="1" t="s">
        <v>1096</v>
      </c>
      <c r="B1031" s="1" t="s">
        <v>46</v>
      </c>
    </row>
    <row r="1032" customFormat="false" ht="14.25" hidden="false" customHeight="false" outlineLevel="0" collapsed="false">
      <c r="A1032" s="1" t="s">
        <v>1097</v>
      </c>
      <c r="B1032" s="1" t="s">
        <v>46</v>
      </c>
    </row>
    <row r="1033" customFormat="false" ht="14.25" hidden="false" customHeight="false" outlineLevel="0" collapsed="false">
      <c r="A1033" s="1" t="s">
        <v>1098</v>
      </c>
      <c r="B1033" s="1" t="s">
        <v>46</v>
      </c>
    </row>
    <row r="1034" customFormat="false" ht="14.25" hidden="false" customHeight="false" outlineLevel="0" collapsed="false">
      <c r="A1034" s="1" t="s">
        <v>1099</v>
      </c>
      <c r="B1034" s="1" t="s">
        <v>46</v>
      </c>
    </row>
    <row r="1035" customFormat="false" ht="14.25" hidden="false" customHeight="false" outlineLevel="0" collapsed="false">
      <c r="A1035" s="1" t="s">
        <v>1100</v>
      </c>
      <c r="B1035" s="1" t="s">
        <v>46</v>
      </c>
    </row>
    <row r="1036" customFormat="false" ht="14.25" hidden="false" customHeight="false" outlineLevel="0" collapsed="false">
      <c r="A1036" s="1" t="s">
        <v>1101</v>
      </c>
      <c r="B1036" s="1" t="s">
        <v>45</v>
      </c>
    </row>
    <row r="1037" customFormat="false" ht="14.25" hidden="false" customHeight="false" outlineLevel="0" collapsed="false">
      <c r="A1037" s="1" t="s">
        <v>1102</v>
      </c>
      <c r="B1037" s="1" t="s">
        <v>4</v>
      </c>
    </row>
    <row r="1038" customFormat="false" ht="14.25" hidden="false" customHeight="false" outlineLevel="0" collapsed="false">
      <c r="A1038" s="1" t="s">
        <v>1103</v>
      </c>
      <c r="B1038" s="1" t="s">
        <v>4</v>
      </c>
    </row>
    <row r="1039" customFormat="false" ht="14.25" hidden="false" customHeight="false" outlineLevel="0" collapsed="false">
      <c r="A1039" s="1" t="s">
        <v>1104</v>
      </c>
      <c r="B1039" s="1" t="s">
        <v>4</v>
      </c>
    </row>
    <row r="1040" customFormat="false" ht="14.25" hidden="false" customHeight="false" outlineLevel="0" collapsed="false">
      <c r="A1040" s="1" t="s">
        <v>1105</v>
      </c>
      <c r="B1040" s="1" t="s">
        <v>4</v>
      </c>
    </row>
    <row r="1041" customFormat="false" ht="14.25" hidden="false" customHeight="false" outlineLevel="0" collapsed="false">
      <c r="A1041" s="1" t="s">
        <v>1106</v>
      </c>
      <c r="B1041" s="1" t="s">
        <v>4</v>
      </c>
    </row>
    <row r="1042" customFormat="false" ht="14.25" hidden="false" customHeight="false" outlineLevel="0" collapsed="false">
      <c r="A1042" s="1" t="s">
        <v>1107</v>
      </c>
      <c r="B1042" s="1" t="s">
        <v>4</v>
      </c>
    </row>
    <row r="1043" customFormat="false" ht="14.25" hidden="false" customHeight="false" outlineLevel="0" collapsed="false">
      <c r="A1043" s="1" t="s">
        <v>1108</v>
      </c>
      <c r="B1043" s="1" t="s">
        <v>4</v>
      </c>
    </row>
    <row r="1044" customFormat="false" ht="14.25" hidden="false" customHeight="false" outlineLevel="0" collapsed="false">
      <c r="A1044" s="1" t="s">
        <v>1109</v>
      </c>
      <c r="B1044" s="1" t="s">
        <v>4</v>
      </c>
    </row>
    <row r="1045" customFormat="false" ht="14.25" hidden="false" customHeight="false" outlineLevel="0" collapsed="false">
      <c r="A1045" s="1" t="s">
        <v>1110</v>
      </c>
      <c r="B1045" s="1" t="s">
        <v>4</v>
      </c>
    </row>
    <row r="1046" customFormat="false" ht="14.25" hidden="false" customHeight="false" outlineLevel="0" collapsed="false">
      <c r="A1046" s="1" t="s">
        <v>1111</v>
      </c>
      <c r="B1046" s="1" t="s">
        <v>4</v>
      </c>
    </row>
    <row r="1047" customFormat="false" ht="14.25" hidden="false" customHeight="false" outlineLevel="0" collapsed="false">
      <c r="A1047" s="1" t="s">
        <v>1112</v>
      </c>
      <c r="B1047" s="1" t="s">
        <v>28</v>
      </c>
    </row>
    <row r="1048" customFormat="false" ht="14.25" hidden="false" customHeight="false" outlineLevel="0" collapsed="false">
      <c r="A1048" s="1" t="s">
        <v>1113</v>
      </c>
      <c r="B1048" s="1" t="s">
        <v>56</v>
      </c>
    </row>
    <row r="1049" customFormat="false" ht="14.25" hidden="false" customHeight="false" outlineLevel="0" collapsed="false">
      <c r="A1049" s="1" t="s">
        <v>1114</v>
      </c>
      <c r="B1049" s="1" t="s">
        <v>56</v>
      </c>
    </row>
    <row r="1050" customFormat="false" ht="14.25" hidden="false" customHeight="false" outlineLevel="0" collapsed="false">
      <c r="A1050" s="1" t="s">
        <v>1115</v>
      </c>
      <c r="B1050" s="1" t="s">
        <v>56</v>
      </c>
    </row>
    <row r="1051" customFormat="false" ht="14.25" hidden="false" customHeight="false" outlineLevel="0" collapsed="false">
      <c r="A1051" s="1" t="s">
        <v>1116</v>
      </c>
      <c r="B1051" s="1" t="s">
        <v>18</v>
      </c>
    </row>
    <row r="1052" customFormat="false" ht="14.25" hidden="false" customHeight="false" outlineLevel="0" collapsed="false">
      <c r="A1052" s="1" t="s">
        <v>1117</v>
      </c>
      <c r="B1052" s="1" t="s">
        <v>18</v>
      </c>
    </row>
    <row r="1053" customFormat="false" ht="14.25" hidden="false" customHeight="false" outlineLevel="0" collapsed="false">
      <c r="A1053" s="1" t="s">
        <v>1118</v>
      </c>
      <c r="B1053" s="1" t="s">
        <v>18</v>
      </c>
    </row>
    <row r="1054" customFormat="false" ht="14.25" hidden="false" customHeight="false" outlineLevel="0" collapsed="false">
      <c r="A1054" s="1" t="s">
        <v>1119</v>
      </c>
      <c r="B1054" s="1" t="s">
        <v>18</v>
      </c>
    </row>
    <row r="1055" customFormat="false" ht="14.25" hidden="false" customHeight="false" outlineLevel="0" collapsed="false">
      <c r="A1055" s="1" t="s">
        <v>1120</v>
      </c>
      <c r="B1055" s="1" t="s">
        <v>18</v>
      </c>
    </row>
    <row r="1056" customFormat="false" ht="14.25" hidden="false" customHeight="false" outlineLevel="0" collapsed="false">
      <c r="A1056" s="1" t="s">
        <v>1121</v>
      </c>
      <c r="B1056" s="1" t="s">
        <v>18</v>
      </c>
    </row>
    <row r="1057" customFormat="false" ht="14.25" hidden="false" customHeight="false" outlineLevel="0" collapsed="false">
      <c r="A1057" s="1" t="s">
        <v>1122</v>
      </c>
      <c r="B1057" s="1" t="s">
        <v>18</v>
      </c>
    </row>
    <row r="1058" customFormat="false" ht="14.25" hidden="false" customHeight="false" outlineLevel="0" collapsed="false">
      <c r="A1058" s="1" t="s">
        <v>1123</v>
      </c>
      <c r="B1058" s="1" t="s">
        <v>18</v>
      </c>
    </row>
    <row r="1059" customFormat="false" ht="14.25" hidden="false" customHeight="false" outlineLevel="0" collapsed="false">
      <c r="A1059" s="1" t="s">
        <v>1124</v>
      </c>
      <c r="B1059" s="1" t="s">
        <v>18</v>
      </c>
    </row>
    <row r="1060" customFormat="false" ht="14.25" hidden="false" customHeight="false" outlineLevel="0" collapsed="false">
      <c r="A1060" s="1" t="s">
        <v>1125</v>
      </c>
      <c r="B1060" s="1" t="s">
        <v>21</v>
      </c>
    </row>
    <row r="1061" customFormat="false" ht="14.25" hidden="false" customHeight="false" outlineLevel="0" collapsed="false">
      <c r="A1061" s="1" t="s">
        <v>1126</v>
      </c>
      <c r="B1061" s="1" t="s">
        <v>21</v>
      </c>
    </row>
    <row r="1062" customFormat="false" ht="14.25" hidden="false" customHeight="false" outlineLevel="0" collapsed="false">
      <c r="A1062" s="1" t="s">
        <v>1127</v>
      </c>
      <c r="B1062" s="1" t="s">
        <v>45</v>
      </c>
    </row>
    <row r="1063" customFormat="false" ht="14.25" hidden="false" customHeight="false" outlineLevel="0" collapsed="false">
      <c r="A1063" s="1" t="s">
        <v>1128</v>
      </c>
      <c r="B1063" s="1" t="s">
        <v>45</v>
      </c>
    </row>
    <row r="1064" customFormat="false" ht="14.25" hidden="false" customHeight="false" outlineLevel="0" collapsed="false">
      <c r="A1064" s="1" t="s">
        <v>1129</v>
      </c>
      <c r="B1064" s="1" t="s">
        <v>45</v>
      </c>
    </row>
    <row r="1065" customFormat="false" ht="14.25" hidden="false" customHeight="false" outlineLevel="0" collapsed="false">
      <c r="A1065" s="1" t="s">
        <v>1130</v>
      </c>
      <c r="B1065" s="1" t="s">
        <v>45</v>
      </c>
    </row>
    <row r="1066" customFormat="false" ht="14.25" hidden="false" customHeight="false" outlineLevel="0" collapsed="false">
      <c r="A1066" s="1" t="s">
        <v>1131</v>
      </c>
      <c r="B1066" s="1" t="s">
        <v>45</v>
      </c>
    </row>
    <row r="1067" customFormat="false" ht="14.25" hidden="false" customHeight="false" outlineLevel="0" collapsed="false">
      <c r="A1067" s="1" t="s">
        <v>1132</v>
      </c>
      <c r="B1067" s="1" t="s">
        <v>45</v>
      </c>
    </row>
    <row r="1068" customFormat="false" ht="14.25" hidden="false" customHeight="false" outlineLevel="0" collapsed="false">
      <c r="A1068" s="1" t="s">
        <v>1133</v>
      </c>
      <c r="B1068" s="1" t="s">
        <v>45</v>
      </c>
    </row>
    <row r="1069" customFormat="false" ht="14.25" hidden="false" customHeight="false" outlineLevel="0" collapsed="false">
      <c r="A1069" s="1" t="s">
        <v>1134</v>
      </c>
      <c r="B1069" s="1" t="s">
        <v>56</v>
      </c>
    </row>
    <row r="1070" customFormat="false" ht="14.25" hidden="false" customHeight="false" outlineLevel="0" collapsed="false">
      <c r="A1070" s="1" t="s">
        <v>1135</v>
      </c>
      <c r="B1070" s="1" t="s">
        <v>56</v>
      </c>
    </row>
    <row r="1071" customFormat="false" ht="14.25" hidden="false" customHeight="false" outlineLevel="0" collapsed="false">
      <c r="A1071" s="1" t="s">
        <v>1136</v>
      </c>
      <c r="B1071" s="1" t="s">
        <v>56</v>
      </c>
    </row>
    <row r="1072" customFormat="false" ht="14.25" hidden="false" customHeight="false" outlineLevel="0" collapsed="false">
      <c r="A1072" s="1" t="s">
        <v>1137</v>
      </c>
      <c r="B1072" s="1" t="s">
        <v>14</v>
      </c>
    </row>
    <row r="1073" customFormat="false" ht="14.25" hidden="false" customHeight="false" outlineLevel="0" collapsed="false">
      <c r="A1073" s="1" t="s">
        <v>1138</v>
      </c>
      <c r="B1073" s="1" t="s">
        <v>14</v>
      </c>
    </row>
    <row r="1074" customFormat="false" ht="14.25" hidden="false" customHeight="false" outlineLevel="0" collapsed="false">
      <c r="A1074" s="1" t="s">
        <v>1139</v>
      </c>
      <c r="B1074" s="1" t="s">
        <v>54</v>
      </c>
    </row>
    <row r="1075" customFormat="false" ht="14.25" hidden="false" customHeight="false" outlineLevel="0" collapsed="false">
      <c r="A1075" s="1" t="s">
        <v>1140</v>
      </c>
      <c r="B1075" s="1" t="s">
        <v>54</v>
      </c>
    </row>
    <row r="1076" customFormat="false" ht="14.25" hidden="false" customHeight="false" outlineLevel="0" collapsed="false">
      <c r="A1076" s="1" t="s">
        <v>1141</v>
      </c>
      <c r="B1076" s="1" t="s">
        <v>54</v>
      </c>
    </row>
    <row r="1077" customFormat="false" ht="14.25" hidden="false" customHeight="false" outlineLevel="0" collapsed="false">
      <c r="A1077" s="1" t="s">
        <v>1142</v>
      </c>
      <c r="B1077" s="1" t="s">
        <v>54</v>
      </c>
    </row>
    <row r="1078" customFormat="false" ht="14.25" hidden="false" customHeight="false" outlineLevel="0" collapsed="false">
      <c r="A1078" s="1" t="s">
        <v>1143</v>
      </c>
      <c r="B1078" s="1" t="s">
        <v>54</v>
      </c>
    </row>
    <row r="1079" customFormat="false" ht="14.25" hidden="false" customHeight="false" outlineLevel="0" collapsed="false">
      <c r="A1079" s="1" t="s">
        <v>1144</v>
      </c>
      <c r="B1079" s="1" t="s">
        <v>54</v>
      </c>
    </row>
    <row r="1080" customFormat="false" ht="14.25" hidden="false" customHeight="false" outlineLevel="0" collapsed="false">
      <c r="A1080" s="1" t="s">
        <v>1145</v>
      </c>
      <c r="B1080" s="1" t="s">
        <v>22</v>
      </c>
    </row>
    <row r="1081" customFormat="false" ht="14.25" hidden="false" customHeight="false" outlineLevel="0" collapsed="false">
      <c r="A1081" s="1" t="s">
        <v>1146</v>
      </c>
      <c r="B1081" s="1" t="s">
        <v>13</v>
      </c>
    </row>
    <row r="1082" customFormat="false" ht="14.25" hidden="false" customHeight="false" outlineLevel="0" collapsed="false">
      <c r="A1082" s="1" t="s">
        <v>1147</v>
      </c>
      <c r="B1082" s="1" t="s">
        <v>22</v>
      </c>
    </row>
    <row r="1083" customFormat="false" ht="14.25" hidden="false" customHeight="false" outlineLevel="0" collapsed="false">
      <c r="A1083" s="1" t="s">
        <v>1148</v>
      </c>
      <c r="B1083" s="1" t="s">
        <v>22</v>
      </c>
    </row>
    <row r="1084" customFormat="false" ht="14.25" hidden="false" customHeight="false" outlineLevel="0" collapsed="false">
      <c r="A1084" s="1" t="s">
        <v>1149</v>
      </c>
      <c r="B1084" s="1" t="s">
        <v>22</v>
      </c>
    </row>
    <row r="1085" customFormat="false" ht="14.25" hidden="false" customHeight="false" outlineLevel="0" collapsed="false">
      <c r="A1085" s="1" t="s">
        <v>1150</v>
      </c>
      <c r="B1085" s="1" t="s">
        <v>22</v>
      </c>
    </row>
    <row r="1086" customFormat="false" ht="14.25" hidden="false" customHeight="false" outlineLevel="0" collapsed="false">
      <c r="A1086" s="1" t="s">
        <v>1151</v>
      </c>
      <c r="B1086" s="1" t="s">
        <v>22</v>
      </c>
    </row>
    <row r="1087" customFormat="false" ht="14.25" hidden="false" customHeight="false" outlineLevel="0" collapsed="false">
      <c r="A1087" s="1" t="s">
        <v>1152</v>
      </c>
      <c r="B1087" s="1" t="s">
        <v>14</v>
      </c>
    </row>
    <row r="1088" customFormat="false" ht="14.25" hidden="false" customHeight="false" outlineLevel="0" collapsed="false">
      <c r="A1088" s="1" t="s">
        <v>1153</v>
      </c>
      <c r="B1088" s="1" t="s">
        <v>14</v>
      </c>
    </row>
    <row r="1089" customFormat="false" ht="13.8" hidden="false" customHeight="false" outlineLevel="0" collapsed="false">
      <c r="A1089" s="1" t="s">
        <v>1154</v>
      </c>
      <c r="B1089" s="1" t="s">
        <v>58</v>
      </c>
    </row>
    <row r="1090" customFormat="false" ht="13.8" hidden="false" customHeight="false" outlineLevel="0" collapsed="false">
      <c r="A1090" s="1" t="s">
        <v>1155</v>
      </c>
      <c r="B1090" s="1" t="s">
        <v>58</v>
      </c>
    </row>
    <row r="1091" customFormat="false" ht="14.25" hidden="false" customHeight="false" outlineLevel="0" collapsed="false">
      <c r="A1091" s="1" t="s">
        <v>1156</v>
      </c>
      <c r="B1091" s="1" t="s">
        <v>45</v>
      </c>
    </row>
    <row r="1092" customFormat="false" ht="14.25" hidden="false" customHeight="false" outlineLevel="0" collapsed="false">
      <c r="A1092" s="1" t="s">
        <v>1157</v>
      </c>
      <c r="B1092" s="1" t="s">
        <v>45</v>
      </c>
    </row>
    <row r="1093" customFormat="false" ht="14.25" hidden="false" customHeight="false" outlineLevel="0" collapsed="false">
      <c r="A1093" s="1" t="s">
        <v>1158</v>
      </c>
      <c r="B1093" s="1" t="s">
        <v>56</v>
      </c>
    </row>
    <row r="1094" customFormat="false" ht="14.25" hidden="false" customHeight="false" outlineLevel="0" collapsed="false">
      <c r="A1094" s="1" t="s">
        <v>1159</v>
      </c>
      <c r="B1094" s="1" t="s">
        <v>15</v>
      </c>
    </row>
    <row r="1095" customFormat="false" ht="14.25" hidden="false" customHeight="false" outlineLevel="0" collapsed="false">
      <c r="A1095" s="1" t="s">
        <v>1160</v>
      </c>
      <c r="B1095" s="1" t="s">
        <v>15</v>
      </c>
    </row>
    <row r="1096" customFormat="false" ht="14.25" hidden="false" customHeight="false" outlineLevel="0" collapsed="false">
      <c r="A1096" s="1" t="s">
        <v>1161</v>
      </c>
      <c r="B1096" s="1" t="s">
        <v>56</v>
      </c>
    </row>
    <row r="1097" customFormat="false" ht="14.25" hidden="false" customHeight="false" outlineLevel="0" collapsed="false">
      <c r="A1097" s="1" t="s">
        <v>1162</v>
      </c>
      <c r="B1097" s="1" t="s">
        <v>21</v>
      </c>
    </row>
    <row r="1098" customFormat="false" ht="14.25" hidden="false" customHeight="false" outlineLevel="0" collapsed="false">
      <c r="A1098" s="1" t="s">
        <v>1163</v>
      </c>
      <c r="B1098" s="1" t="s">
        <v>45</v>
      </c>
    </row>
    <row r="1099" customFormat="false" ht="14.25" hidden="false" customHeight="false" outlineLevel="0" collapsed="false">
      <c r="A1099" s="1" t="s">
        <v>1164</v>
      </c>
      <c r="B1099" s="1" t="s">
        <v>45</v>
      </c>
    </row>
    <row r="1100" customFormat="false" ht="14.25" hidden="false" customHeight="false" outlineLevel="0" collapsed="false">
      <c r="A1100" s="1" t="s">
        <v>1165</v>
      </c>
      <c r="B1100" s="1" t="s">
        <v>45</v>
      </c>
    </row>
    <row r="1101" customFormat="false" ht="14.25" hidden="false" customHeight="false" outlineLevel="0" collapsed="false">
      <c r="A1101" s="1" t="s">
        <v>1166</v>
      </c>
      <c r="B1101" s="1" t="s">
        <v>45</v>
      </c>
    </row>
    <row r="1102" customFormat="false" ht="14.25" hidden="false" customHeight="false" outlineLevel="0" collapsed="false">
      <c r="A1102" s="1" t="s">
        <v>1167</v>
      </c>
      <c r="B1102" s="1" t="s">
        <v>28</v>
      </c>
    </row>
    <row r="1103" customFormat="false" ht="14.25" hidden="false" customHeight="false" outlineLevel="0" collapsed="false">
      <c r="A1103" s="1" t="s">
        <v>1168</v>
      </c>
      <c r="B1103" s="1" t="s">
        <v>28</v>
      </c>
    </row>
    <row r="1104" customFormat="false" ht="14.25" hidden="false" customHeight="false" outlineLevel="0" collapsed="false">
      <c r="A1104" s="1" t="s">
        <v>1169</v>
      </c>
      <c r="B1104" s="1" t="s">
        <v>28</v>
      </c>
    </row>
    <row r="1105" customFormat="false" ht="14.25" hidden="false" customHeight="false" outlineLevel="0" collapsed="false">
      <c r="A1105" s="1" t="s">
        <v>1170</v>
      </c>
      <c r="B1105" s="1" t="s">
        <v>28</v>
      </c>
    </row>
    <row r="1106" customFormat="false" ht="14.25" hidden="false" customHeight="false" outlineLevel="0" collapsed="false">
      <c r="A1106" s="1" t="s">
        <v>1171</v>
      </c>
      <c r="B1106" s="1" t="s">
        <v>45</v>
      </c>
    </row>
    <row r="1107" customFormat="false" ht="14.25" hidden="false" customHeight="false" outlineLevel="0" collapsed="false">
      <c r="A1107" s="1" t="s">
        <v>1172</v>
      </c>
      <c r="B1107" s="1" t="s">
        <v>45</v>
      </c>
    </row>
    <row r="1108" customFormat="false" ht="14.25" hidden="false" customHeight="false" outlineLevel="0" collapsed="false">
      <c r="A1108" s="1" t="s">
        <v>1173</v>
      </c>
      <c r="B1108" s="1" t="s">
        <v>45</v>
      </c>
    </row>
    <row r="1109" customFormat="false" ht="14.25" hidden="false" customHeight="false" outlineLevel="0" collapsed="false">
      <c r="A1109" s="1" t="s">
        <v>1174</v>
      </c>
      <c r="B1109" s="1" t="s">
        <v>45</v>
      </c>
    </row>
    <row r="1110" customFormat="false" ht="14.25" hidden="false" customHeight="false" outlineLevel="0" collapsed="false">
      <c r="A1110" s="1" t="s">
        <v>1175</v>
      </c>
      <c r="B1110" s="1" t="s">
        <v>45</v>
      </c>
    </row>
    <row r="1111" customFormat="false" ht="14.25" hidden="false" customHeight="false" outlineLevel="0" collapsed="false">
      <c r="A1111" s="1" t="s">
        <v>1176</v>
      </c>
      <c r="B1111" s="1" t="s">
        <v>10</v>
      </c>
    </row>
    <row r="1112" customFormat="false" ht="14.25" hidden="false" customHeight="false" outlineLevel="0" collapsed="false">
      <c r="A1112" s="1" t="s">
        <v>1177</v>
      </c>
      <c r="B1112" s="1" t="s">
        <v>10</v>
      </c>
    </row>
    <row r="1113" customFormat="false" ht="14.25" hidden="false" customHeight="false" outlineLevel="0" collapsed="false">
      <c r="A1113" s="1" t="s">
        <v>1178</v>
      </c>
      <c r="B1113" s="1" t="s">
        <v>10</v>
      </c>
    </row>
    <row r="1114" customFormat="false" ht="14.25" hidden="false" customHeight="false" outlineLevel="0" collapsed="false">
      <c r="A1114" s="1" t="s">
        <v>1179</v>
      </c>
      <c r="B1114" s="1" t="s">
        <v>10</v>
      </c>
    </row>
    <row r="1115" customFormat="false" ht="14.25" hidden="false" customHeight="false" outlineLevel="0" collapsed="false">
      <c r="A1115" s="1" t="s">
        <v>1180</v>
      </c>
      <c r="B1115" s="1" t="s">
        <v>8</v>
      </c>
    </row>
    <row r="1116" customFormat="false" ht="14.25" hidden="false" customHeight="false" outlineLevel="0" collapsed="false">
      <c r="A1116" s="1" t="s">
        <v>1181</v>
      </c>
      <c r="B1116" s="1" t="s">
        <v>8</v>
      </c>
    </row>
    <row r="1117" customFormat="false" ht="14.25" hidden="false" customHeight="false" outlineLevel="0" collapsed="false">
      <c r="A1117" s="1" t="s">
        <v>1182</v>
      </c>
      <c r="B1117" s="1" t="s">
        <v>8</v>
      </c>
    </row>
    <row r="1118" customFormat="false" ht="14.25" hidden="false" customHeight="false" outlineLevel="0" collapsed="false">
      <c r="A1118" s="1" t="s">
        <v>1183</v>
      </c>
      <c r="B1118" s="1" t="s">
        <v>8</v>
      </c>
    </row>
    <row r="1119" customFormat="false" ht="14.25" hidden="false" customHeight="false" outlineLevel="0" collapsed="false">
      <c r="A1119" s="1" t="s">
        <v>1184</v>
      </c>
      <c r="B1119" s="1" t="s">
        <v>8</v>
      </c>
    </row>
    <row r="1120" customFormat="false" ht="14.25" hidden="false" customHeight="false" outlineLevel="0" collapsed="false">
      <c r="A1120" s="1" t="s">
        <v>1185</v>
      </c>
      <c r="B1120" s="1" t="s">
        <v>14</v>
      </c>
    </row>
    <row r="1121" customFormat="false" ht="14.25" hidden="false" customHeight="false" outlineLevel="0" collapsed="false">
      <c r="A1121" s="1" t="s">
        <v>1186</v>
      </c>
      <c r="B1121" s="1" t="s">
        <v>14</v>
      </c>
    </row>
    <row r="1122" customFormat="false" ht="14.25" hidden="false" customHeight="false" outlineLevel="0" collapsed="false">
      <c r="A1122" s="1" t="s">
        <v>1187</v>
      </c>
      <c r="B1122" s="1" t="s">
        <v>14</v>
      </c>
    </row>
    <row r="1123" customFormat="false" ht="14.25" hidden="false" customHeight="false" outlineLevel="0" collapsed="false">
      <c r="A1123" s="1" t="s">
        <v>1188</v>
      </c>
      <c r="B1123" s="1" t="s">
        <v>14</v>
      </c>
    </row>
    <row r="1124" customFormat="false" ht="14.25" hidden="false" customHeight="false" outlineLevel="0" collapsed="false">
      <c r="A1124" s="1" t="s">
        <v>1189</v>
      </c>
      <c r="B1124" s="1" t="s">
        <v>14</v>
      </c>
    </row>
    <row r="1125" customFormat="false" ht="14.25" hidden="false" customHeight="false" outlineLevel="0" collapsed="false">
      <c r="A1125" s="1" t="s">
        <v>1190</v>
      </c>
      <c r="B1125" s="1" t="s">
        <v>14</v>
      </c>
    </row>
    <row r="1126" customFormat="false" ht="14.25" hidden="false" customHeight="false" outlineLevel="0" collapsed="false">
      <c r="A1126" s="1" t="s">
        <v>1191</v>
      </c>
      <c r="B1126" s="1" t="s">
        <v>19</v>
      </c>
    </row>
    <row r="1127" customFormat="false" ht="14.25" hidden="false" customHeight="false" outlineLevel="0" collapsed="false">
      <c r="A1127" s="1" t="s">
        <v>1192</v>
      </c>
      <c r="B1127" s="1" t="s">
        <v>19</v>
      </c>
    </row>
    <row r="1128" customFormat="false" ht="14.25" hidden="false" customHeight="false" outlineLevel="0" collapsed="false">
      <c r="A1128" s="1" t="s">
        <v>1193</v>
      </c>
      <c r="B1128" s="1" t="s">
        <v>14</v>
      </c>
    </row>
    <row r="1129" customFormat="false" ht="14.25" hidden="false" customHeight="false" outlineLevel="0" collapsed="false">
      <c r="A1129" s="1" t="s">
        <v>1194</v>
      </c>
      <c r="B1129" s="1" t="s">
        <v>14</v>
      </c>
    </row>
    <row r="1130" customFormat="false" ht="14.25" hidden="false" customHeight="false" outlineLevel="0" collapsed="false">
      <c r="A1130" s="1" t="s">
        <v>1195</v>
      </c>
      <c r="B1130" s="1" t="s">
        <v>14</v>
      </c>
    </row>
    <row r="1131" customFormat="false" ht="14.25" hidden="false" customHeight="false" outlineLevel="0" collapsed="false">
      <c r="A1131" s="1" t="s">
        <v>1196</v>
      </c>
      <c r="B1131" s="1" t="s">
        <v>12</v>
      </c>
    </row>
    <row r="1132" customFormat="false" ht="14.25" hidden="false" customHeight="false" outlineLevel="0" collapsed="false">
      <c r="A1132" s="1" t="s">
        <v>1197</v>
      </c>
      <c r="B1132" s="1" t="s">
        <v>12</v>
      </c>
    </row>
    <row r="1133" customFormat="false" ht="14.25" hidden="false" customHeight="false" outlineLevel="0" collapsed="false">
      <c r="A1133" s="1" t="s">
        <v>1198</v>
      </c>
      <c r="B1133" s="1" t="s">
        <v>12</v>
      </c>
    </row>
    <row r="1134" customFormat="false" ht="14.25" hidden="false" customHeight="false" outlineLevel="0" collapsed="false">
      <c r="A1134" s="1" t="s">
        <v>1199</v>
      </c>
      <c r="B1134" s="1" t="s">
        <v>12</v>
      </c>
    </row>
    <row r="1135" customFormat="false" ht="14.25" hidden="false" customHeight="false" outlineLevel="0" collapsed="false">
      <c r="A1135" s="1" t="s">
        <v>1200</v>
      </c>
      <c r="B1135" s="1" t="s">
        <v>12</v>
      </c>
    </row>
    <row r="1136" customFormat="false" ht="14.25" hidden="false" customHeight="false" outlineLevel="0" collapsed="false">
      <c r="A1136" s="1" t="s">
        <v>1201</v>
      </c>
      <c r="B1136" s="1" t="s">
        <v>12</v>
      </c>
    </row>
    <row r="1137" customFormat="false" ht="14.25" hidden="false" customHeight="false" outlineLevel="0" collapsed="false">
      <c r="A1137" s="1" t="s">
        <v>1202</v>
      </c>
      <c r="B1137" s="1" t="s">
        <v>12</v>
      </c>
    </row>
    <row r="1138" customFormat="false" ht="14.25" hidden="false" customHeight="false" outlineLevel="0" collapsed="false">
      <c r="A1138" s="1" t="s">
        <v>1203</v>
      </c>
      <c r="B1138" s="1" t="s">
        <v>14</v>
      </c>
    </row>
    <row r="1139" customFormat="false" ht="14.25" hidden="false" customHeight="false" outlineLevel="0" collapsed="false">
      <c r="A1139" s="1" t="s">
        <v>1204</v>
      </c>
      <c r="B1139" s="1" t="s">
        <v>14</v>
      </c>
    </row>
    <row r="1140" customFormat="false" ht="14.25" hidden="false" customHeight="false" outlineLevel="0" collapsed="false">
      <c r="A1140" s="1" t="s">
        <v>1205</v>
      </c>
      <c r="B1140" s="1" t="s">
        <v>14</v>
      </c>
    </row>
    <row r="1141" customFormat="false" ht="14.25" hidden="false" customHeight="false" outlineLevel="0" collapsed="false">
      <c r="A1141" s="1" t="s">
        <v>1206</v>
      </c>
      <c r="B1141" s="1" t="s">
        <v>14</v>
      </c>
    </row>
    <row r="1142" customFormat="false" ht="14.25" hidden="false" customHeight="false" outlineLevel="0" collapsed="false">
      <c r="A1142" s="1" t="s">
        <v>1207</v>
      </c>
      <c r="B1142" s="1" t="s">
        <v>14</v>
      </c>
    </row>
    <row r="1143" customFormat="false" ht="14.25" hidden="false" customHeight="false" outlineLevel="0" collapsed="false">
      <c r="A1143" s="1" t="s">
        <v>1208</v>
      </c>
      <c r="B1143" s="1" t="s">
        <v>14</v>
      </c>
    </row>
    <row r="1144" customFormat="false" ht="14.25" hidden="false" customHeight="false" outlineLevel="0" collapsed="false">
      <c r="A1144" s="1" t="s">
        <v>1209</v>
      </c>
      <c r="B1144" s="1" t="s">
        <v>28</v>
      </c>
    </row>
    <row r="1145" customFormat="false" ht="14.25" hidden="false" customHeight="false" outlineLevel="0" collapsed="false">
      <c r="A1145" s="1" t="s">
        <v>1210</v>
      </c>
      <c r="B1145" s="1" t="s">
        <v>28</v>
      </c>
    </row>
    <row r="1146" customFormat="false" ht="14.25" hidden="false" customHeight="false" outlineLevel="0" collapsed="false">
      <c r="A1146" s="1" t="s">
        <v>1211</v>
      </c>
      <c r="B1146" s="1" t="s">
        <v>28</v>
      </c>
    </row>
    <row r="1147" customFormat="false" ht="14.25" hidden="false" customHeight="false" outlineLevel="0" collapsed="false">
      <c r="A1147" s="1" t="s">
        <v>1212</v>
      </c>
      <c r="B1147" s="1" t="s">
        <v>14</v>
      </c>
    </row>
    <row r="1148" customFormat="false" ht="14.25" hidden="false" customHeight="false" outlineLevel="0" collapsed="false">
      <c r="A1148" s="1" t="s">
        <v>1213</v>
      </c>
      <c r="B1148" s="1" t="s">
        <v>14</v>
      </c>
    </row>
    <row r="1149" customFormat="false" ht="14.25" hidden="false" customHeight="false" outlineLevel="0" collapsed="false">
      <c r="A1149" s="1" t="s">
        <v>1214</v>
      </c>
      <c r="B1149" s="1" t="s">
        <v>14</v>
      </c>
    </row>
    <row r="1150" customFormat="false" ht="14.25" hidden="false" customHeight="false" outlineLevel="0" collapsed="false">
      <c r="A1150" s="1" t="s">
        <v>1215</v>
      </c>
      <c r="B1150" s="1" t="s">
        <v>28</v>
      </c>
    </row>
    <row r="1151" customFormat="false" ht="14.25" hidden="false" customHeight="false" outlineLevel="0" collapsed="false">
      <c r="A1151" s="1" t="s">
        <v>1216</v>
      </c>
      <c r="B1151" s="1" t="s">
        <v>28</v>
      </c>
    </row>
    <row r="1152" customFormat="false" ht="14.25" hidden="false" customHeight="false" outlineLevel="0" collapsed="false">
      <c r="A1152" s="1" t="s">
        <v>1217</v>
      </c>
      <c r="B1152" s="1" t="s">
        <v>28</v>
      </c>
    </row>
    <row r="1153" customFormat="false" ht="14.25" hidden="false" customHeight="false" outlineLevel="0" collapsed="false">
      <c r="A1153" s="1" t="s">
        <v>1218</v>
      </c>
      <c r="B1153" s="1" t="s">
        <v>28</v>
      </c>
    </row>
    <row r="1154" customFormat="false" ht="14.25" hidden="false" customHeight="false" outlineLevel="0" collapsed="false">
      <c r="A1154" s="1" t="s">
        <v>1219</v>
      </c>
      <c r="B1154" s="1" t="s">
        <v>28</v>
      </c>
    </row>
    <row r="1155" customFormat="false" ht="14.25" hidden="false" customHeight="false" outlineLevel="0" collapsed="false">
      <c r="A1155" s="1" t="s">
        <v>1220</v>
      </c>
      <c r="B1155" s="1" t="s">
        <v>29</v>
      </c>
    </row>
    <row r="1156" customFormat="false" ht="14.25" hidden="false" customHeight="false" outlineLevel="0" collapsed="false">
      <c r="A1156" s="1" t="s">
        <v>1221</v>
      </c>
      <c r="B1156" s="1" t="s">
        <v>29</v>
      </c>
    </row>
    <row r="1157" customFormat="false" ht="14.25" hidden="false" customHeight="false" outlineLevel="0" collapsed="false">
      <c r="A1157" s="1" t="s">
        <v>1222</v>
      </c>
      <c r="B1157" s="1" t="s">
        <v>55</v>
      </c>
    </row>
    <row r="1158" customFormat="false" ht="14.25" hidden="false" customHeight="false" outlineLevel="0" collapsed="false">
      <c r="A1158" s="1" t="s">
        <v>1223</v>
      </c>
      <c r="B1158" s="1" t="s">
        <v>14</v>
      </c>
    </row>
    <row r="1159" customFormat="false" ht="14.25" hidden="false" customHeight="false" outlineLevel="0" collapsed="false">
      <c r="A1159" s="1" t="s">
        <v>1224</v>
      </c>
      <c r="B1159" s="1" t="s">
        <v>14</v>
      </c>
    </row>
    <row r="1160" customFormat="false" ht="14.25" hidden="false" customHeight="false" outlineLevel="0" collapsed="false">
      <c r="A1160" s="1" t="s">
        <v>1225</v>
      </c>
      <c r="B1160" s="1" t="s">
        <v>14</v>
      </c>
    </row>
    <row r="1161" customFormat="false" ht="14.25" hidden="false" customHeight="false" outlineLevel="0" collapsed="false">
      <c r="A1161" s="1" t="s">
        <v>1226</v>
      </c>
      <c r="B1161" s="1" t="s">
        <v>12</v>
      </c>
    </row>
    <row r="1162" customFormat="false" ht="14.25" hidden="false" customHeight="false" outlineLevel="0" collapsed="false">
      <c r="A1162" s="1" t="s">
        <v>1227</v>
      </c>
      <c r="B1162" s="1" t="s">
        <v>12</v>
      </c>
    </row>
    <row r="1163" customFormat="false" ht="14.25" hidden="false" customHeight="false" outlineLevel="0" collapsed="false">
      <c r="A1163" s="1" t="s">
        <v>1228</v>
      </c>
      <c r="B1163" s="1" t="s">
        <v>12</v>
      </c>
    </row>
    <row r="1164" customFormat="false" ht="14.25" hidden="false" customHeight="false" outlineLevel="0" collapsed="false">
      <c r="A1164" s="1" t="s">
        <v>1229</v>
      </c>
      <c r="B1164" s="1" t="s">
        <v>49</v>
      </c>
    </row>
    <row r="1165" customFormat="false" ht="14.25" hidden="false" customHeight="false" outlineLevel="0" collapsed="false">
      <c r="A1165" s="1" t="s">
        <v>1230</v>
      </c>
      <c r="B1165" s="1" t="s">
        <v>49</v>
      </c>
    </row>
    <row r="1166" customFormat="false" ht="14.25" hidden="false" customHeight="false" outlineLevel="0" collapsed="false">
      <c r="A1166" s="1" t="s">
        <v>1231</v>
      </c>
      <c r="B1166" s="1" t="s">
        <v>49</v>
      </c>
    </row>
    <row r="1167" customFormat="false" ht="14.25" hidden="false" customHeight="false" outlineLevel="0" collapsed="false">
      <c r="A1167" s="1" t="s">
        <v>1232</v>
      </c>
      <c r="B1167" s="1" t="s">
        <v>49</v>
      </c>
    </row>
    <row r="1168" customFormat="false" ht="14.25" hidden="false" customHeight="false" outlineLevel="0" collapsed="false">
      <c r="A1168" s="1" t="s">
        <v>1233</v>
      </c>
      <c r="B1168" s="1" t="s">
        <v>49</v>
      </c>
    </row>
    <row r="1169" customFormat="false" ht="14.25" hidden="false" customHeight="false" outlineLevel="0" collapsed="false">
      <c r="A1169" s="1" t="s">
        <v>1234</v>
      </c>
      <c r="B1169" s="1" t="s">
        <v>37</v>
      </c>
    </row>
    <row r="1170" customFormat="false" ht="14.25" hidden="false" customHeight="false" outlineLevel="0" collapsed="false">
      <c r="A1170" s="1" t="s">
        <v>1235</v>
      </c>
      <c r="B1170" s="1" t="s">
        <v>37</v>
      </c>
    </row>
    <row r="1171" customFormat="false" ht="14.25" hidden="false" customHeight="false" outlineLevel="0" collapsed="false">
      <c r="A1171" s="1" t="s">
        <v>1236</v>
      </c>
      <c r="B1171" s="1" t="s">
        <v>37</v>
      </c>
    </row>
    <row r="1172" customFormat="false" ht="14.25" hidden="false" customHeight="false" outlineLevel="0" collapsed="false">
      <c r="A1172" s="1" t="s">
        <v>1237</v>
      </c>
      <c r="B1172" s="1" t="s">
        <v>37</v>
      </c>
    </row>
    <row r="1173" customFormat="false" ht="14.25" hidden="false" customHeight="false" outlineLevel="0" collapsed="false">
      <c r="A1173" s="1" t="s">
        <v>1238</v>
      </c>
      <c r="B1173" s="1" t="s">
        <v>47</v>
      </c>
    </row>
    <row r="1174" customFormat="false" ht="14.25" hidden="false" customHeight="false" outlineLevel="0" collapsed="false">
      <c r="A1174" s="1" t="s">
        <v>1239</v>
      </c>
      <c r="B1174" s="1" t="s">
        <v>47</v>
      </c>
    </row>
    <row r="1175" customFormat="false" ht="14.25" hidden="false" customHeight="false" outlineLevel="0" collapsed="false">
      <c r="A1175" s="1" t="s">
        <v>1240</v>
      </c>
      <c r="B1175" s="1" t="s">
        <v>47</v>
      </c>
    </row>
    <row r="1176" customFormat="false" ht="14.25" hidden="false" customHeight="false" outlineLevel="0" collapsed="false">
      <c r="A1176" s="1" t="s">
        <v>1241</v>
      </c>
      <c r="B1176" s="1" t="s">
        <v>33</v>
      </c>
    </row>
    <row r="1177" customFormat="false" ht="14.25" hidden="false" customHeight="false" outlineLevel="0" collapsed="false">
      <c r="A1177" s="1" t="s">
        <v>1242</v>
      </c>
      <c r="B1177" s="1" t="s">
        <v>14</v>
      </c>
    </row>
    <row r="1178" customFormat="false" ht="14.25" hidden="false" customHeight="false" outlineLevel="0" collapsed="false">
      <c r="A1178" s="1" t="s">
        <v>1243</v>
      </c>
      <c r="B1178" s="1" t="s">
        <v>14</v>
      </c>
    </row>
    <row r="1179" customFormat="false" ht="14.25" hidden="false" customHeight="false" outlineLevel="0" collapsed="false">
      <c r="A1179" s="1" t="s">
        <v>1244</v>
      </c>
      <c r="B1179" s="1" t="s">
        <v>14</v>
      </c>
    </row>
    <row r="1180" customFormat="false" ht="14.25" hidden="false" customHeight="false" outlineLevel="0" collapsed="false">
      <c r="A1180" s="1" t="s">
        <v>1245</v>
      </c>
      <c r="B1180" s="1" t="s">
        <v>14</v>
      </c>
    </row>
    <row r="1181" customFormat="false" ht="14.25" hidden="false" customHeight="false" outlineLevel="0" collapsed="false">
      <c r="A1181" s="1" t="s">
        <v>1246</v>
      </c>
      <c r="B1181" s="1" t="s">
        <v>14</v>
      </c>
    </row>
    <row r="1182" customFormat="false" ht="14.25" hidden="false" customHeight="false" outlineLevel="0" collapsed="false">
      <c r="A1182" s="1" t="s">
        <v>1247</v>
      </c>
      <c r="B1182" s="1" t="s">
        <v>14</v>
      </c>
    </row>
    <row r="1183" customFormat="false" ht="14.25" hidden="false" customHeight="false" outlineLevel="0" collapsed="false">
      <c r="A1183" s="1" t="s">
        <v>1248</v>
      </c>
      <c r="B1183" s="1" t="s">
        <v>14</v>
      </c>
    </row>
    <row r="1184" customFormat="false" ht="14.25" hidden="false" customHeight="false" outlineLevel="0" collapsed="false">
      <c r="A1184" s="1" t="s">
        <v>1249</v>
      </c>
      <c r="B1184" s="1" t="s">
        <v>14</v>
      </c>
    </row>
    <row r="1185" customFormat="false" ht="14.25" hidden="false" customHeight="false" outlineLevel="0" collapsed="false">
      <c r="A1185" s="1" t="s">
        <v>1250</v>
      </c>
      <c r="B1185" s="1" t="s">
        <v>14</v>
      </c>
    </row>
    <row r="1186" customFormat="false" ht="14.25" hidden="false" customHeight="false" outlineLevel="0" collapsed="false">
      <c r="A1186" s="1" t="s">
        <v>1251</v>
      </c>
      <c r="B1186" s="1" t="s">
        <v>26</v>
      </c>
    </row>
    <row r="1187" customFormat="false" ht="14.25" hidden="false" customHeight="false" outlineLevel="0" collapsed="false">
      <c r="A1187" s="1" t="s">
        <v>1252</v>
      </c>
      <c r="B1187" s="1" t="s">
        <v>26</v>
      </c>
    </row>
    <row r="1188" customFormat="false" ht="14.25" hidden="false" customHeight="false" outlineLevel="0" collapsed="false">
      <c r="A1188" s="1" t="s">
        <v>1253</v>
      </c>
      <c r="B1188" s="1" t="s">
        <v>26</v>
      </c>
    </row>
    <row r="1189" customFormat="false" ht="14.25" hidden="false" customHeight="false" outlineLevel="0" collapsed="false">
      <c r="A1189" s="1" t="s">
        <v>1254</v>
      </c>
      <c r="B1189" s="1" t="s">
        <v>19</v>
      </c>
    </row>
    <row r="1190" customFormat="false" ht="14.25" hidden="false" customHeight="false" outlineLevel="0" collapsed="false">
      <c r="A1190" s="1" t="s">
        <v>1255</v>
      </c>
      <c r="B1190" s="1" t="s">
        <v>19</v>
      </c>
    </row>
    <row r="1191" customFormat="false" ht="14.25" hidden="false" customHeight="false" outlineLevel="0" collapsed="false">
      <c r="A1191" s="1" t="s">
        <v>1256</v>
      </c>
      <c r="B1191" s="1" t="s">
        <v>10</v>
      </c>
    </row>
    <row r="1192" customFormat="false" ht="14.25" hidden="false" customHeight="false" outlineLevel="0" collapsed="false">
      <c r="A1192" s="1" t="s">
        <v>1257</v>
      </c>
      <c r="B1192" s="1" t="s">
        <v>10</v>
      </c>
    </row>
    <row r="1193" customFormat="false" ht="14.25" hidden="false" customHeight="false" outlineLevel="0" collapsed="false">
      <c r="A1193" s="1" t="s">
        <v>1258</v>
      </c>
      <c r="B1193" s="1" t="s">
        <v>5</v>
      </c>
    </row>
    <row r="1194" customFormat="false" ht="14.25" hidden="false" customHeight="false" outlineLevel="0" collapsed="false">
      <c r="A1194" s="1" t="s">
        <v>1259</v>
      </c>
      <c r="B1194" s="1" t="s">
        <v>5</v>
      </c>
    </row>
    <row r="1195" customFormat="false" ht="14.25" hidden="false" customHeight="false" outlineLevel="0" collapsed="false">
      <c r="A1195" s="1" t="s">
        <v>1260</v>
      </c>
      <c r="B1195" s="1" t="s">
        <v>5</v>
      </c>
    </row>
    <row r="1196" customFormat="false" ht="14.25" hidden="false" customHeight="false" outlineLevel="0" collapsed="false">
      <c r="A1196" s="1" t="s">
        <v>1261</v>
      </c>
      <c r="B1196" s="1" t="s">
        <v>5</v>
      </c>
    </row>
    <row r="1197" customFormat="false" ht="14.25" hidden="false" customHeight="false" outlineLevel="0" collapsed="false">
      <c r="A1197" s="1" t="s">
        <v>1262</v>
      </c>
      <c r="B1197" s="1" t="s">
        <v>10</v>
      </c>
    </row>
    <row r="1198" customFormat="false" ht="14.25" hidden="false" customHeight="false" outlineLevel="0" collapsed="false">
      <c r="A1198" s="1" t="s">
        <v>1263</v>
      </c>
      <c r="B1198" s="1" t="s">
        <v>10</v>
      </c>
    </row>
    <row r="1199" customFormat="false" ht="14.25" hidden="false" customHeight="false" outlineLevel="0" collapsed="false">
      <c r="A1199" s="1" t="s">
        <v>1264</v>
      </c>
      <c r="B1199" s="1" t="s">
        <v>10</v>
      </c>
    </row>
    <row r="1200" customFormat="false" ht="14.25" hidden="false" customHeight="false" outlineLevel="0" collapsed="false">
      <c r="A1200" s="1" t="s">
        <v>1265</v>
      </c>
      <c r="B1200" s="1" t="s">
        <v>10</v>
      </c>
    </row>
    <row r="1201" customFormat="false" ht="14.25" hidden="false" customHeight="false" outlineLevel="0" collapsed="false">
      <c r="A1201" s="1" t="s">
        <v>1266</v>
      </c>
      <c r="B1201" s="1" t="s">
        <v>10</v>
      </c>
    </row>
    <row r="1202" customFormat="false" ht="14.25" hidden="false" customHeight="false" outlineLevel="0" collapsed="false">
      <c r="A1202" s="1" t="s">
        <v>1267</v>
      </c>
      <c r="B1202" s="1" t="s">
        <v>10</v>
      </c>
    </row>
    <row r="1203" customFormat="false" ht="14.25" hidden="false" customHeight="false" outlineLevel="0" collapsed="false">
      <c r="A1203" s="1" t="s">
        <v>1268</v>
      </c>
      <c r="B1203" s="1" t="s">
        <v>40</v>
      </c>
    </row>
    <row r="1204" customFormat="false" ht="14.25" hidden="false" customHeight="false" outlineLevel="0" collapsed="false">
      <c r="A1204" s="1" t="s">
        <v>1269</v>
      </c>
      <c r="B1204" s="1" t="s">
        <v>40</v>
      </c>
    </row>
    <row r="1205" customFormat="false" ht="14.25" hidden="false" customHeight="false" outlineLevel="0" collapsed="false">
      <c r="A1205" s="1" t="s">
        <v>1270</v>
      </c>
      <c r="B1205" s="1" t="s">
        <v>40</v>
      </c>
    </row>
    <row r="1206" customFormat="false" ht="14.25" hidden="false" customHeight="false" outlineLevel="0" collapsed="false">
      <c r="A1206" s="1" t="s">
        <v>1271</v>
      </c>
      <c r="B1206" s="1" t="s">
        <v>40</v>
      </c>
    </row>
    <row r="1207" customFormat="false" ht="14.25" hidden="false" customHeight="false" outlineLevel="0" collapsed="false">
      <c r="A1207" s="1" t="s">
        <v>1272</v>
      </c>
      <c r="B1207" s="1" t="s">
        <v>40</v>
      </c>
    </row>
    <row r="1208" customFormat="false" ht="14.25" hidden="false" customHeight="false" outlineLevel="0" collapsed="false">
      <c r="A1208" s="1" t="s">
        <v>1273</v>
      </c>
      <c r="B1208" s="1" t="s">
        <v>40</v>
      </c>
    </row>
    <row r="1209" customFormat="false" ht="14.25" hidden="false" customHeight="false" outlineLevel="0" collapsed="false">
      <c r="A1209" s="1" t="s">
        <v>1274</v>
      </c>
      <c r="B1209" s="1" t="s">
        <v>40</v>
      </c>
    </row>
    <row r="1210" customFormat="false" ht="14.25" hidden="false" customHeight="false" outlineLevel="0" collapsed="false">
      <c r="A1210" s="1" t="s">
        <v>1275</v>
      </c>
      <c r="B1210" s="1" t="s">
        <v>40</v>
      </c>
    </row>
    <row r="1211" customFormat="false" ht="14.25" hidden="false" customHeight="false" outlineLevel="0" collapsed="false">
      <c r="A1211" s="1" t="s">
        <v>1276</v>
      </c>
      <c r="B1211" s="1" t="s">
        <v>40</v>
      </c>
    </row>
    <row r="1212" customFormat="false" ht="14.25" hidden="false" customHeight="false" outlineLevel="0" collapsed="false">
      <c r="A1212" s="1" t="s">
        <v>1277</v>
      </c>
      <c r="B1212" s="1" t="s">
        <v>40</v>
      </c>
    </row>
    <row r="1213" customFormat="false" ht="14.25" hidden="false" customHeight="false" outlineLevel="0" collapsed="false">
      <c r="A1213" s="1" t="s">
        <v>1278</v>
      </c>
      <c r="B1213" s="1" t="s">
        <v>40</v>
      </c>
    </row>
    <row r="1214" customFormat="false" ht="14.25" hidden="false" customHeight="false" outlineLevel="0" collapsed="false">
      <c r="A1214" s="1" t="s">
        <v>1279</v>
      </c>
      <c r="B1214" s="1" t="s">
        <v>40</v>
      </c>
    </row>
    <row r="1215" customFormat="false" ht="14.25" hidden="false" customHeight="false" outlineLevel="0" collapsed="false">
      <c r="A1215" s="1" t="s">
        <v>1280</v>
      </c>
      <c r="B1215" s="1" t="s">
        <v>40</v>
      </c>
    </row>
    <row r="1216" customFormat="false" ht="14.25" hidden="false" customHeight="false" outlineLevel="0" collapsed="false">
      <c r="A1216" s="1" t="s">
        <v>1281</v>
      </c>
      <c r="B1216" s="1" t="s">
        <v>40</v>
      </c>
    </row>
    <row r="1217" customFormat="false" ht="14.25" hidden="false" customHeight="false" outlineLevel="0" collapsed="false">
      <c r="A1217" s="1" t="s">
        <v>1282</v>
      </c>
      <c r="B1217" s="1" t="s">
        <v>40</v>
      </c>
    </row>
    <row r="1218" customFormat="false" ht="14.25" hidden="false" customHeight="false" outlineLevel="0" collapsed="false">
      <c r="A1218" s="1" t="s">
        <v>1283</v>
      </c>
      <c r="B1218" s="1" t="s">
        <v>40</v>
      </c>
    </row>
    <row r="1219" customFormat="false" ht="14.25" hidden="false" customHeight="false" outlineLevel="0" collapsed="false">
      <c r="A1219" s="1" t="s">
        <v>1284</v>
      </c>
      <c r="B1219" s="1" t="s">
        <v>40</v>
      </c>
    </row>
    <row r="1220" customFormat="false" ht="14.25" hidden="false" customHeight="false" outlineLevel="0" collapsed="false">
      <c r="A1220" s="1" t="s">
        <v>1285</v>
      </c>
      <c r="B1220" s="1" t="s">
        <v>40</v>
      </c>
    </row>
    <row r="1221" customFormat="false" ht="14.25" hidden="false" customHeight="false" outlineLevel="0" collapsed="false">
      <c r="A1221" s="1" t="s">
        <v>1286</v>
      </c>
      <c r="B1221" s="1" t="s">
        <v>40</v>
      </c>
    </row>
    <row r="1222" customFormat="false" ht="14.25" hidden="false" customHeight="false" outlineLevel="0" collapsed="false">
      <c r="A1222" s="1" t="s">
        <v>1287</v>
      </c>
      <c r="B1222" s="1" t="s">
        <v>40</v>
      </c>
    </row>
    <row r="1223" customFormat="false" ht="14.25" hidden="false" customHeight="false" outlineLevel="0" collapsed="false">
      <c r="A1223" s="1" t="s">
        <v>1288</v>
      </c>
      <c r="B1223" s="1" t="s">
        <v>40</v>
      </c>
    </row>
    <row r="1224" customFormat="false" ht="14.25" hidden="false" customHeight="false" outlineLevel="0" collapsed="false">
      <c r="A1224" s="1" t="s">
        <v>1289</v>
      </c>
      <c r="B1224" s="1" t="s">
        <v>40</v>
      </c>
    </row>
    <row r="1225" customFormat="false" ht="14.25" hidden="false" customHeight="false" outlineLevel="0" collapsed="false">
      <c r="A1225" s="1" t="s">
        <v>1290</v>
      </c>
      <c r="B1225" s="1" t="s">
        <v>40</v>
      </c>
    </row>
    <row r="1226" customFormat="false" ht="14.25" hidden="false" customHeight="false" outlineLevel="0" collapsed="false">
      <c r="A1226" s="1" t="s">
        <v>1291</v>
      </c>
      <c r="B1226" s="1" t="s">
        <v>40</v>
      </c>
    </row>
    <row r="1227" customFormat="false" ht="14.25" hidden="false" customHeight="false" outlineLevel="0" collapsed="false">
      <c r="A1227" s="1" t="s">
        <v>1292</v>
      </c>
      <c r="B1227" s="1" t="s">
        <v>40</v>
      </c>
    </row>
    <row r="1228" customFormat="false" ht="14.25" hidden="false" customHeight="false" outlineLevel="0" collapsed="false">
      <c r="A1228" s="1" t="s">
        <v>1293</v>
      </c>
      <c r="B1228" s="1" t="s">
        <v>40</v>
      </c>
    </row>
    <row r="1229" customFormat="false" ht="14.25" hidden="false" customHeight="false" outlineLevel="0" collapsed="false">
      <c r="A1229" s="1" t="s">
        <v>1294</v>
      </c>
      <c r="B1229" s="1" t="s">
        <v>40</v>
      </c>
    </row>
    <row r="1230" customFormat="false" ht="14.25" hidden="false" customHeight="false" outlineLevel="0" collapsed="false">
      <c r="A1230" s="1" t="s">
        <v>1295</v>
      </c>
      <c r="B1230" s="1" t="s">
        <v>40</v>
      </c>
    </row>
    <row r="1231" customFormat="false" ht="14.25" hidden="false" customHeight="false" outlineLevel="0" collapsed="false">
      <c r="A1231" s="1" t="s">
        <v>1296</v>
      </c>
      <c r="B1231" s="1" t="s">
        <v>46</v>
      </c>
    </row>
    <row r="1232" customFormat="false" ht="14.25" hidden="false" customHeight="false" outlineLevel="0" collapsed="false">
      <c r="A1232" s="1" t="s">
        <v>1297</v>
      </c>
      <c r="B1232" s="1" t="s">
        <v>46</v>
      </c>
    </row>
    <row r="1233" customFormat="false" ht="14.25" hidden="false" customHeight="false" outlineLevel="0" collapsed="false">
      <c r="A1233" s="1" t="s">
        <v>1298</v>
      </c>
      <c r="B1233" s="1" t="s">
        <v>46</v>
      </c>
    </row>
    <row r="1234" customFormat="false" ht="14.25" hidden="false" customHeight="false" outlineLevel="0" collapsed="false">
      <c r="A1234" s="1" t="s">
        <v>1299</v>
      </c>
      <c r="B1234" s="1" t="s">
        <v>46</v>
      </c>
    </row>
    <row r="1235" customFormat="false" ht="14.25" hidden="false" customHeight="false" outlineLevel="0" collapsed="false">
      <c r="A1235" s="1" t="s">
        <v>1300</v>
      </c>
      <c r="B1235" s="1" t="s">
        <v>46</v>
      </c>
    </row>
    <row r="1236" customFormat="false" ht="14.25" hidden="false" customHeight="false" outlineLevel="0" collapsed="false">
      <c r="A1236" s="1" t="s">
        <v>1301</v>
      </c>
      <c r="B1236" s="1" t="s">
        <v>46</v>
      </c>
    </row>
    <row r="1237" customFormat="false" ht="14.25" hidden="false" customHeight="false" outlineLevel="0" collapsed="false">
      <c r="A1237" s="1" t="s">
        <v>1302</v>
      </c>
      <c r="B1237" s="1" t="s">
        <v>46</v>
      </c>
    </row>
    <row r="1238" customFormat="false" ht="14.25" hidden="false" customHeight="false" outlineLevel="0" collapsed="false">
      <c r="A1238" s="1" t="s">
        <v>1303</v>
      </c>
      <c r="B1238" s="1" t="s">
        <v>46</v>
      </c>
    </row>
    <row r="1239" customFormat="false" ht="14.25" hidden="false" customHeight="false" outlineLevel="0" collapsed="false">
      <c r="A1239" s="1" t="s">
        <v>1304</v>
      </c>
      <c r="B1239" s="1" t="s">
        <v>46</v>
      </c>
    </row>
    <row r="1240" customFormat="false" ht="14.25" hidden="false" customHeight="false" outlineLevel="0" collapsed="false">
      <c r="A1240" s="1" t="s">
        <v>1305</v>
      </c>
      <c r="B1240" s="1" t="s">
        <v>46</v>
      </c>
    </row>
    <row r="1241" customFormat="false" ht="14.25" hidden="false" customHeight="false" outlineLevel="0" collapsed="false">
      <c r="A1241" s="1" t="s">
        <v>1306</v>
      </c>
      <c r="B1241" s="1" t="s">
        <v>46</v>
      </c>
    </row>
    <row r="1242" customFormat="false" ht="14.25" hidden="false" customHeight="false" outlineLevel="0" collapsed="false">
      <c r="A1242" s="1" t="s">
        <v>1307</v>
      </c>
      <c r="B1242" s="1" t="s">
        <v>46</v>
      </c>
    </row>
    <row r="1243" customFormat="false" ht="14.25" hidden="false" customHeight="false" outlineLevel="0" collapsed="false">
      <c r="A1243" s="1" t="s">
        <v>1308</v>
      </c>
      <c r="B1243" s="1" t="s">
        <v>46</v>
      </c>
    </row>
    <row r="1244" customFormat="false" ht="14.25" hidden="false" customHeight="false" outlineLevel="0" collapsed="false">
      <c r="A1244" s="1" t="s">
        <v>1309</v>
      </c>
      <c r="B1244" s="1" t="s">
        <v>46</v>
      </c>
    </row>
    <row r="1245" customFormat="false" ht="14.25" hidden="false" customHeight="false" outlineLevel="0" collapsed="false">
      <c r="A1245" s="1" t="s">
        <v>1310</v>
      </c>
      <c r="B1245" s="1" t="s">
        <v>46</v>
      </c>
    </row>
    <row r="1246" customFormat="false" ht="14.25" hidden="false" customHeight="false" outlineLevel="0" collapsed="false">
      <c r="A1246" s="1" t="s">
        <v>1311</v>
      </c>
      <c r="B1246" s="1" t="s">
        <v>46</v>
      </c>
    </row>
    <row r="1247" customFormat="false" ht="14.25" hidden="false" customHeight="false" outlineLevel="0" collapsed="false">
      <c r="A1247" s="1" t="s">
        <v>1312</v>
      </c>
      <c r="B1247" s="1" t="s">
        <v>46</v>
      </c>
    </row>
    <row r="1248" customFormat="false" ht="14.25" hidden="false" customHeight="false" outlineLevel="0" collapsed="false">
      <c r="A1248" s="1" t="s">
        <v>1313</v>
      </c>
      <c r="B1248" s="1" t="s">
        <v>46</v>
      </c>
    </row>
    <row r="1249" customFormat="false" ht="14.25" hidden="false" customHeight="false" outlineLevel="0" collapsed="false">
      <c r="A1249" s="1" t="s">
        <v>1314</v>
      </c>
      <c r="B1249" s="1" t="s">
        <v>46</v>
      </c>
    </row>
    <row r="1250" customFormat="false" ht="14.25" hidden="false" customHeight="false" outlineLevel="0" collapsed="false">
      <c r="A1250" s="1" t="s">
        <v>1315</v>
      </c>
      <c r="B1250" s="1" t="s">
        <v>46</v>
      </c>
    </row>
    <row r="1251" customFormat="false" ht="14.25" hidden="false" customHeight="false" outlineLevel="0" collapsed="false">
      <c r="A1251" s="1" t="s">
        <v>1316</v>
      </c>
      <c r="B1251" s="1" t="s">
        <v>46</v>
      </c>
    </row>
    <row r="1252" customFormat="false" ht="14.25" hidden="false" customHeight="false" outlineLevel="0" collapsed="false">
      <c r="A1252" s="1" t="s">
        <v>1317</v>
      </c>
      <c r="B1252" s="1" t="s">
        <v>46</v>
      </c>
    </row>
    <row r="1253" customFormat="false" ht="14.25" hidden="false" customHeight="false" outlineLevel="0" collapsed="false">
      <c r="A1253" s="1" t="s">
        <v>1318</v>
      </c>
      <c r="B1253" s="1" t="s">
        <v>46</v>
      </c>
    </row>
    <row r="1254" customFormat="false" ht="14.25" hidden="false" customHeight="false" outlineLevel="0" collapsed="false">
      <c r="A1254" s="1" t="s">
        <v>1319</v>
      </c>
      <c r="B1254" s="1" t="s">
        <v>46</v>
      </c>
    </row>
    <row r="1255" customFormat="false" ht="14.25" hidden="false" customHeight="false" outlineLevel="0" collapsed="false">
      <c r="A1255" s="1" t="s">
        <v>1320</v>
      </c>
      <c r="B1255" s="1" t="s">
        <v>46</v>
      </c>
    </row>
    <row r="1256" customFormat="false" ht="14.25" hidden="false" customHeight="false" outlineLevel="0" collapsed="false">
      <c r="A1256" s="1" t="s">
        <v>1321</v>
      </c>
      <c r="B1256" s="1" t="s">
        <v>46</v>
      </c>
    </row>
    <row r="1257" customFormat="false" ht="14.25" hidden="false" customHeight="false" outlineLevel="0" collapsed="false">
      <c r="A1257" s="1" t="s">
        <v>1322</v>
      </c>
      <c r="B1257" s="1" t="s">
        <v>46</v>
      </c>
    </row>
    <row r="1258" customFormat="false" ht="14.25" hidden="false" customHeight="false" outlineLevel="0" collapsed="false">
      <c r="A1258" s="1" t="s">
        <v>1323</v>
      </c>
      <c r="B1258" s="1" t="s">
        <v>46</v>
      </c>
    </row>
    <row r="1259" customFormat="false" ht="14.25" hidden="false" customHeight="false" outlineLevel="0" collapsed="false">
      <c r="A1259" s="1" t="s">
        <v>1324</v>
      </c>
      <c r="B1259" s="1" t="s">
        <v>46</v>
      </c>
    </row>
    <row r="1260" customFormat="false" ht="14.25" hidden="false" customHeight="false" outlineLevel="0" collapsed="false">
      <c r="A1260" s="1" t="s">
        <v>1325</v>
      </c>
      <c r="B1260" s="1" t="s">
        <v>46</v>
      </c>
    </row>
    <row r="1261" customFormat="false" ht="14.25" hidden="false" customHeight="false" outlineLevel="0" collapsed="false">
      <c r="A1261" s="1" t="s">
        <v>1326</v>
      </c>
      <c r="B1261" s="1" t="s">
        <v>46</v>
      </c>
    </row>
    <row r="1262" customFormat="false" ht="14.25" hidden="false" customHeight="false" outlineLevel="0" collapsed="false">
      <c r="A1262" s="1" t="s">
        <v>1327</v>
      </c>
      <c r="B1262" s="1" t="s">
        <v>14</v>
      </c>
    </row>
    <row r="1263" customFormat="false" ht="14.25" hidden="false" customHeight="false" outlineLevel="0" collapsed="false">
      <c r="A1263" s="1" t="s">
        <v>1328</v>
      </c>
      <c r="B1263" s="1" t="s">
        <v>14</v>
      </c>
    </row>
    <row r="1264" customFormat="false" ht="14.25" hidden="false" customHeight="false" outlineLevel="0" collapsed="false">
      <c r="A1264" s="1" t="s">
        <v>1329</v>
      </c>
      <c r="B1264" s="1" t="s">
        <v>14</v>
      </c>
    </row>
    <row r="1265" customFormat="false" ht="14.25" hidden="false" customHeight="false" outlineLevel="0" collapsed="false">
      <c r="A1265" s="1" t="s">
        <v>1330</v>
      </c>
      <c r="B1265" s="1" t="s">
        <v>14</v>
      </c>
    </row>
    <row r="1266" customFormat="false" ht="14.25" hidden="false" customHeight="false" outlineLevel="0" collapsed="false">
      <c r="A1266" s="1" t="s">
        <v>1331</v>
      </c>
      <c r="B1266" s="1" t="s">
        <v>14</v>
      </c>
    </row>
    <row r="1267" customFormat="false" ht="14.25" hidden="false" customHeight="false" outlineLevel="0" collapsed="false">
      <c r="A1267" s="1" t="s">
        <v>1332</v>
      </c>
      <c r="B1267" s="1" t="s">
        <v>14</v>
      </c>
    </row>
    <row r="1268" customFormat="false" ht="14.25" hidden="false" customHeight="false" outlineLevel="0" collapsed="false">
      <c r="A1268" s="1" t="s">
        <v>1333</v>
      </c>
      <c r="B1268" s="1" t="s">
        <v>14</v>
      </c>
    </row>
    <row r="1269" customFormat="false" ht="14.25" hidden="false" customHeight="false" outlineLevel="0" collapsed="false">
      <c r="A1269" s="1" t="s">
        <v>1334</v>
      </c>
      <c r="B1269" s="1" t="s">
        <v>14</v>
      </c>
    </row>
    <row r="1270" customFormat="false" ht="14.25" hidden="false" customHeight="false" outlineLevel="0" collapsed="false">
      <c r="A1270" s="1" t="s">
        <v>1335</v>
      </c>
      <c r="B1270" s="1" t="s">
        <v>14</v>
      </c>
    </row>
    <row r="1271" customFormat="false" ht="14.25" hidden="false" customHeight="false" outlineLevel="0" collapsed="false">
      <c r="A1271" s="1" t="s">
        <v>1336</v>
      </c>
      <c r="B1271" s="1" t="s">
        <v>14</v>
      </c>
    </row>
    <row r="1272" customFormat="false" ht="13.8" hidden="false" customHeight="false" outlineLevel="0" collapsed="false">
      <c r="A1272" s="1" t="s">
        <v>1337</v>
      </c>
      <c r="B1272" s="1" t="s">
        <v>59</v>
      </c>
    </row>
    <row r="1273" customFormat="false" ht="13.8" hidden="false" customHeight="false" outlineLevel="0" collapsed="false">
      <c r="A1273" s="1" t="s">
        <v>1338</v>
      </c>
      <c r="B1273" s="1" t="s">
        <v>59</v>
      </c>
    </row>
    <row r="1274" customFormat="false" ht="13.8" hidden="false" customHeight="false" outlineLevel="0" collapsed="false">
      <c r="A1274" s="1" t="s">
        <v>1339</v>
      </c>
      <c r="B1274" s="1" t="s">
        <v>59</v>
      </c>
    </row>
    <row r="1275" customFormat="false" ht="14.25" hidden="false" customHeight="false" outlineLevel="0" collapsed="false">
      <c r="A1275" s="1" t="s">
        <v>1340</v>
      </c>
      <c r="B1275" s="1" t="s">
        <v>59</v>
      </c>
    </row>
    <row r="1276" customFormat="false" ht="14.25" hidden="false" customHeight="false" outlineLevel="0" collapsed="false">
      <c r="A1276" s="1" t="s">
        <v>1341</v>
      </c>
      <c r="B1276" s="1" t="s">
        <v>15</v>
      </c>
    </row>
    <row r="1277" customFormat="false" ht="14.25" hidden="false" customHeight="false" outlineLevel="0" collapsed="false">
      <c r="A1277" s="1" t="s">
        <v>1342</v>
      </c>
      <c r="B1277" s="1" t="s">
        <v>15</v>
      </c>
    </row>
    <row r="1278" customFormat="false" ht="14.25" hidden="false" customHeight="false" outlineLevel="0" collapsed="false">
      <c r="A1278" s="1" t="s">
        <v>1343</v>
      </c>
      <c r="B1278" s="1" t="s">
        <v>15</v>
      </c>
    </row>
    <row r="1279" customFormat="false" ht="14.25" hidden="false" customHeight="false" outlineLevel="0" collapsed="false">
      <c r="A1279" s="1" t="s">
        <v>1344</v>
      </c>
      <c r="B1279" s="1" t="s">
        <v>15</v>
      </c>
    </row>
    <row r="1280" customFormat="false" ht="14.25" hidden="false" customHeight="false" outlineLevel="0" collapsed="false">
      <c r="A1280" s="1" t="s">
        <v>1345</v>
      </c>
      <c r="B1280" s="1" t="s">
        <v>15</v>
      </c>
    </row>
    <row r="1281" customFormat="false" ht="14.25" hidden="false" customHeight="false" outlineLevel="0" collapsed="false">
      <c r="A1281" s="1" t="s">
        <v>1346</v>
      </c>
      <c r="B1281" s="1" t="s">
        <v>15</v>
      </c>
    </row>
    <row r="1282" customFormat="false" ht="14.25" hidden="false" customHeight="false" outlineLevel="0" collapsed="false">
      <c r="A1282" s="1" t="s">
        <v>1347</v>
      </c>
      <c r="B1282" s="1" t="s">
        <v>15</v>
      </c>
    </row>
    <row r="1283" customFormat="false" ht="14.25" hidden="false" customHeight="false" outlineLevel="0" collapsed="false">
      <c r="A1283" s="1" t="s">
        <v>1348</v>
      </c>
      <c r="B1283" s="1" t="s">
        <v>15</v>
      </c>
    </row>
    <row r="1284" customFormat="false" ht="13.8" hidden="false" customHeight="false" outlineLevel="0" collapsed="false">
      <c r="A1284" s="1" t="s">
        <v>1349</v>
      </c>
      <c r="B1284" s="1" t="s">
        <v>59</v>
      </c>
    </row>
    <row r="1285" customFormat="false" ht="13.8" hidden="false" customHeight="false" outlineLevel="0" collapsed="false">
      <c r="A1285" s="1" t="s">
        <v>1350</v>
      </c>
      <c r="B1285" s="1" t="s">
        <v>59</v>
      </c>
    </row>
    <row r="1286" customFormat="false" ht="13.8" hidden="false" customHeight="false" outlineLevel="0" collapsed="false">
      <c r="A1286" s="1" t="s">
        <v>1351</v>
      </c>
      <c r="B1286" s="1" t="s">
        <v>15</v>
      </c>
    </row>
    <row r="1287" customFormat="false" ht="14.25" hidden="false" customHeight="false" outlineLevel="0" collapsed="false">
      <c r="A1287" s="1" t="s">
        <v>1352</v>
      </c>
      <c r="B1287" s="1" t="s">
        <v>15</v>
      </c>
    </row>
    <row r="1288" customFormat="false" ht="14.25" hidden="false" customHeight="false" outlineLevel="0" collapsed="false">
      <c r="A1288" s="1" t="s">
        <v>1353</v>
      </c>
      <c r="B1288" s="1" t="s">
        <v>15</v>
      </c>
    </row>
    <row r="1289" customFormat="false" ht="14.25" hidden="false" customHeight="false" outlineLevel="0" collapsed="false">
      <c r="A1289" s="1" t="s">
        <v>1354</v>
      </c>
      <c r="B1289" s="1" t="s">
        <v>15</v>
      </c>
    </row>
    <row r="1290" customFormat="false" ht="14.25" hidden="false" customHeight="false" outlineLevel="0" collapsed="false">
      <c r="A1290" s="1" t="s">
        <v>1355</v>
      </c>
      <c r="B1290" s="1" t="s">
        <v>15</v>
      </c>
    </row>
    <row r="1291" customFormat="false" ht="14.25" hidden="false" customHeight="false" outlineLevel="0" collapsed="false">
      <c r="A1291" s="1" t="s">
        <v>1356</v>
      </c>
      <c r="B1291" s="1" t="s">
        <v>15</v>
      </c>
    </row>
    <row r="1292" customFormat="false" ht="14.25" hidden="false" customHeight="false" outlineLevel="0" collapsed="false">
      <c r="A1292" s="1" t="s">
        <v>1357</v>
      </c>
      <c r="B1292" s="1" t="s">
        <v>15</v>
      </c>
    </row>
    <row r="1293" customFormat="false" ht="14.25" hidden="false" customHeight="false" outlineLevel="0" collapsed="false">
      <c r="A1293" s="1" t="s">
        <v>1358</v>
      </c>
      <c r="B1293" s="1" t="s">
        <v>15</v>
      </c>
    </row>
    <row r="1294" customFormat="false" ht="14.25" hidden="false" customHeight="false" outlineLevel="0" collapsed="false">
      <c r="A1294" s="1" t="s">
        <v>1359</v>
      </c>
      <c r="B1294" s="1" t="s">
        <v>15</v>
      </c>
    </row>
    <row r="1295" customFormat="false" ht="14.25" hidden="false" customHeight="false" outlineLevel="0" collapsed="false">
      <c r="A1295" s="1" t="s">
        <v>1360</v>
      </c>
      <c r="B1295" s="1" t="s">
        <v>15</v>
      </c>
    </row>
    <row r="1296" customFormat="false" ht="14.25" hidden="false" customHeight="false" outlineLevel="0" collapsed="false">
      <c r="A1296" s="1" t="s">
        <v>1361</v>
      </c>
      <c r="B1296" s="1" t="s">
        <v>15</v>
      </c>
    </row>
    <row r="1297" customFormat="false" ht="14.25" hidden="false" customHeight="false" outlineLevel="0" collapsed="false">
      <c r="A1297" s="1" t="s">
        <v>1362</v>
      </c>
      <c r="B1297" s="1" t="s">
        <v>15</v>
      </c>
    </row>
    <row r="1298" customFormat="false" ht="14.25" hidden="false" customHeight="false" outlineLevel="0" collapsed="false">
      <c r="A1298" s="1" t="s">
        <v>1363</v>
      </c>
      <c r="B1298" s="1" t="s">
        <v>15</v>
      </c>
    </row>
    <row r="1299" customFormat="false" ht="14.25" hidden="false" customHeight="false" outlineLevel="0" collapsed="false">
      <c r="A1299" s="1" t="s">
        <v>1364</v>
      </c>
      <c r="B1299" s="1" t="s">
        <v>15</v>
      </c>
    </row>
    <row r="1300" customFormat="false" ht="14.25" hidden="false" customHeight="false" outlineLevel="0" collapsed="false">
      <c r="A1300" s="1" t="s">
        <v>1365</v>
      </c>
      <c r="B1300" s="1" t="s">
        <v>15</v>
      </c>
    </row>
    <row r="1301" customFormat="false" ht="14.25" hidden="false" customHeight="false" outlineLevel="0" collapsed="false">
      <c r="A1301" s="1" t="s">
        <v>1366</v>
      </c>
      <c r="B1301" s="1" t="s">
        <v>15</v>
      </c>
    </row>
    <row r="1302" customFormat="false" ht="14.25" hidden="false" customHeight="false" outlineLevel="0" collapsed="false">
      <c r="A1302" s="1" t="s">
        <v>1367</v>
      </c>
      <c r="B1302" s="1" t="s">
        <v>15</v>
      </c>
    </row>
    <row r="1303" customFormat="false" ht="14.25" hidden="false" customHeight="false" outlineLevel="0" collapsed="false">
      <c r="A1303" s="1" t="s">
        <v>1368</v>
      </c>
      <c r="B1303" s="1" t="s">
        <v>15</v>
      </c>
    </row>
    <row r="1304" customFormat="false" ht="14.25" hidden="false" customHeight="false" outlineLevel="0" collapsed="false">
      <c r="A1304" s="1" t="s">
        <v>1369</v>
      </c>
      <c r="B1304" s="1" t="s">
        <v>15</v>
      </c>
    </row>
    <row r="1305" customFormat="false" ht="14.25" hidden="false" customHeight="false" outlineLevel="0" collapsed="false">
      <c r="A1305" s="1" t="s">
        <v>1370</v>
      </c>
      <c r="B1305" s="1" t="s">
        <v>15</v>
      </c>
    </row>
    <row r="1306" customFormat="false" ht="14.25" hidden="false" customHeight="false" outlineLevel="0" collapsed="false">
      <c r="A1306" s="1" t="s">
        <v>1371</v>
      </c>
      <c r="B1306" s="1" t="s">
        <v>15</v>
      </c>
    </row>
    <row r="1307" customFormat="false" ht="14.25" hidden="false" customHeight="false" outlineLevel="0" collapsed="false">
      <c r="A1307" s="1" t="s">
        <v>1372</v>
      </c>
      <c r="B1307" s="1" t="s">
        <v>15</v>
      </c>
    </row>
    <row r="1308" customFormat="false" ht="14.25" hidden="false" customHeight="false" outlineLevel="0" collapsed="false">
      <c r="A1308" s="1" t="s">
        <v>1373</v>
      </c>
      <c r="B1308" s="1" t="s">
        <v>15</v>
      </c>
    </row>
    <row r="1309" customFormat="false" ht="14.25" hidden="false" customHeight="false" outlineLevel="0" collapsed="false">
      <c r="A1309" s="1" t="s">
        <v>1374</v>
      </c>
      <c r="B1309" s="1" t="s">
        <v>15</v>
      </c>
    </row>
    <row r="1310" customFormat="false" ht="14.25" hidden="false" customHeight="false" outlineLevel="0" collapsed="false">
      <c r="A1310" s="1" t="s">
        <v>1375</v>
      </c>
      <c r="B1310" s="1" t="s">
        <v>15</v>
      </c>
    </row>
    <row r="1311" customFormat="false" ht="14.25" hidden="false" customHeight="false" outlineLevel="0" collapsed="false">
      <c r="A1311" s="1" t="s">
        <v>1376</v>
      </c>
      <c r="B1311" s="1" t="s">
        <v>15</v>
      </c>
    </row>
    <row r="1312" customFormat="false" ht="14.25" hidden="false" customHeight="false" outlineLevel="0" collapsed="false">
      <c r="A1312" s="1" t="s">
        <v>1377</v>
      </c>
      <c r="B1312" s="1" t="s">
        <v>15</v>
      </c>
    </row>
    <row r="1313" customFormat="false" ht="14.25" hidden="false" customHeight="false" outlineLevel="0" collapsed="false">
      <c r="A1313" s="1" t="s">
        <v>1378</v>
      </c>
      <c r="B1313" s="1" t="s">
        <v>15</v>
      </c>
    </row>
    <row r="1314" customFormat="false" ht="14.25" hidden="false" customHeight="false" outlineLevel="0" collapsed="false">
      <c r="A1314" s="1" t="s">
        <v>1379</v>
      </c>
      <c r="B1314" s="1" t="s">
        <v>15</v>
      </c>
    </row>
    <row r="1315" customFormat="false" ht="14.25" hidden="false" customHeight="false" outlineLevel="0" collapsed="false">
      <c r="A1315" s="1" t="s">
        <v>1380</v>
      </c>
      <c r="B1315" s="1" t="s">
        <v>15</v>
      </c>
    </row>
    <row r="1316" customFormat="false" ht="14.25" hidden="false" customHeight="false" outlineLevel="0" collapsed="false">
      <c r="A1316" s="1" t="s">
        <v>1381</v>
      </c>
      <c r="B1316" s="1" t="s">
        <v>15</v>
      </c>
    </row>
    <row r="1317" customFormat="false" ht="14.25" hidden="false" customHeight="false" outlineLevel="0" collapsed="false">
      <c r="A1317" s="1" t="s">
        <v>1382</v>
      </c>
      <c r="B1317" s="1" t="s">
        <v>15</v>
      </c>
    </row>
    <row r="1318" customFormat="false" ht="14.25" hidden="false" customHeight="false" outlineLevel="0" collapsed="false">
      <c r="A1318" s="1" t="s">
        <v>1383</v>
      </c>
      <c r="B1318" s="1" t="s">
        <v>15</v>
      </c>
    </row>
    <row r="1319" customFormat="false" ht="14.25" hidden="false" customHeight="false" outlineLevel="0" collapsed="false">
      <c r="A1319" s="1" t="s">
        <v>1384</v>
      </c>
      <c r="B1319" s="1" t="s">
        <v>15</v>
      </c>
    </row>
    <row r="1320" customFormat="false" ht="14.25" hidden="false" customHeight="false" outlineLevel="0" collapsed="false">
      <c r="A1320" s="1" t="s">
        <v>1385</v>
      </c>
      <c r="B1320" s="1" t="s">
        <v>15</v>
      </c>
    </row>
    <row r="1321" customFormat="false" ht="14.25" hidden="false" customHeight="false" outlineLevel="0" collapsed="false">
      <c r="A1321" s="1" t="s">
        <v>1386</v>
      </c>
      <c r="B1321" s="1" t="s">
        <v>15</v>
      </c>
    </row>
    <row r="1322" customFormat="false" ht="14.25" hidden="false" customHeight="false" outlineLevel="0" collapsed="false">
      <c r="A1322" s="1" t="s">
        <v>1387</v>
      </c>
      <c r="B1322" s="1" t="s">
        <v>15</v>
      </c>
    </row>
    <row r="1323" customFormat="false" ht="14.25" hidden="false" customHeight="false" outlineLevel="0" collapsed="false">
      <c r="A1323" s="1" t="s">
        <v>1388</v>
      </c>
      <c r="B1323" s="1" t="s">
        <v>15</v>
      </c>
    </row>
    <row r="1324" customFormat="false" ht="14.25" hidden="false" customHeight="false" outlineLevel="0" collapsed="false">
      <c r="A1324" s="1" t="s">
        <v>1389</v>
      </c>
      <c r="B1324" s="1" t="s">
        <v>15</v>
      </c>
    </row>
    <row r="1325" customFormat="false" ht="14.25" hidden="false" customHeight="false" outlineLevel="0" collapsed="false">
      <c r="A1325" s="1" t="s">
        <v>1390</v>
      </c>
      <c r="B1325" s="1" t="s">
        <v>8</v>
      </c>
    </row>
    <row r="1326" customFormat="false" ht="14.25" hidden="false" customHeight="false" outlineLevel="0" collapsed="false">
      <c r="A1326" s="1" t="s">
        <v>1391</v>
      </c>
      <c r="B1326" s="1" t="s">
        <v>8</v>
      </c>
    </row>
    <row r="1327" customFormat="false" ht="14.25" hidden="false" customHeight="false" outlineLevel="0" collapsed="false">
      <c r="A1327" s="1" t="s">
        <v>1392</v>
      </c>
      <c r="B1327" s="1" t="s">
        <v>8</v>
      </c>
    </row>
    <row r="1328" customFormat="false" ht="14.25" hidden="false" customHeight="false" outlineLevel="0" collapsed="false">
      <c r="A1328" s="1" t="s">
        <v>1393</v>
      </c>
      <c r="B1328" s="1" t="s">
        <v>8</v>
      </c>
    </row>
    <row r="1329" customFormat="false" ht="14.25" hidden="false" customHeight="false" outlineLevel="0" collapsed="false">
      <c r="A1329" s="1" t="s">
        <v>1394</v>
      </c>
      <c r="B1329" s="1" t="s">
        <v>8</v>
      </c>
    </row>
    <row r="1330" customFormat="false" ht="14.25" hidden="false" customHeight="false" outlineLevel="0" collapsed="false">
      <c r="A1330" s="1" t="s">
        <v>1395</v>
      </c>
      <c r="B1330" s="1" t="s">
        <v>8</v>
      </c>
    </row>
    <row r="1331" customFormat="false" ht="14.25" hidden="false" customHeight="false" outlineLevel="0" collapsed="false">
      <c r="A1331" s="1" t="s">
        <v>1396</v>
      </c>
      <c r="B1331" s="1" t="s">
        <v>8</v>
      </c>
    </row>
    <row r="1332" customFormat="false" ht="14.25" hidden="false" customHeight="false" outlineLevel="0" collapsed="false">
      <c r="A1332" s="1" t="s">
        <v>1397</v>
      </c>
      <c r="B1332" s="1" t="s">
        <v>8</v>
      </c>
    </row>
    <row r="1333" customFormat="false" ht="14.25" hidden="false" customHeight="false" outlineLevel="0" collapsed="false">
      <c r="A1333" s="1" t="s">
        <v>1398</v>
      </c>
      <c r="B1333" s="1" t="s">
        <v>8</v>
      </c>
    </row>
    <row r="1334" customFormat="false" ht="14.25" hidden="false" customHeight="false" outlineLevel="0" collapsed="false">
      <c r="A1334" s="1" t="s">
        <v>1399</v>
      </c>
      <c r="B1334" s="1" t="s">
        <v>8</v>
      </c>
    </row>
    <row r="1335" customFormat="false" ht="14.25" hidden="false" customHeight="false" outlineLevel="0" collapsed="false">
      <c r="A1335" s="1" t="s">
        <v>1400</v>
      </c>
      <c r="B1335" s="1" t="s">
        <v>8</v>
      </c>
    </row>
    <row r="1336" customFormat="false" ht="14.25" hidden="false" customHeight="false" outlineLevel="0" collapsed="false">
      <c r="A1336" s="1" t="s">
        <v>1401</v>
      </c>
      <c r="B1336" s="1" t="s">
        <v>8</v>
      </c>
    </row>
    <row r="1337" customFormat="false" ht="14.25" hidden="false" customHeight="false" outlineLevel="0" collapsed="false">
      <c r="A1337" s="1" t="s">
        <v>1402</v>
      </c>
      <c r="B1337" s="1" t="s">
        <v>26</v>
      </c>
    </row>
    <row r="1338" customFormat="false" ht="14.25" hidden="false" customHeight="false" outlineLevel="0" collapsed="false">
      <c r="A1338" s="1" t="s">
        <v>1403</v>
      </c>
      <c r="B1338" s="1" t="s">
        <v>26</v>
      </c>
    </row>
    <row r="1339" customFormat="false" ht="14.25" hidden="false" customHeight="false" outlineLevel="0" collapsed="false">
      <c r="A1339" s="1" t="s">
        <v>1404</v>
      </c>
      <c r="B1339" s="1" t="s">
        <v>26</v>
      </c>
    </row>
    <row r="1340" customFormat="false" ht="14.25" hidden="false" customHeight="false" outlineLevel="0" collapsed="false">
      <c r="A1340" s="1" t="s">
        <v>1405</v>
      </c>
      <c r="B1340" s="1" t="s">
        <v>26</v>
      </c>
    </row>
    <row r="1341" customFormat="false" ht="14.25" hidden="false" customHeight="false" outlineLevel="0" collapsed="false">
      <c r="A1341" s="1" t="s">
        <v>1406</v>
      </c>
      <c r="B1341" s="1" t="s">
        <v>26</v>
      </c>
    </row>
    <row r="1342" customFormat="false" ht="14.25" hidden="false" customHeight="false" outlineLevel="0" collapsed="false">
      <c r="A1342" s="1" t="s">
        <v>1407</v>
      </c>
      <c r="B1342" s="1" t="s">
        <v>26</v>
      </c>
    </row>
    <row r="1343" customFormat="false" ht="14.25" hidden="false" customHeight="false" outlineLevel="0" collapsed="false">
      <c r="A1343" s="1" t="s">
        <v>1408</v>
      </c>
      <c r="B1343" s="1" t="s">
        <v>26</v>
      </c>
    </row>
    <row r="1344" customFormat="false" ht="14.25" hidden="false" customHeight="false" outlineLevel="0" collapsed="false">
      <c r="A1344" s="1" t="s">
        <v>1409</v>
      </c>
      <c r="B1344" s="1" t="s">
        <v>26</v>
      </c>
    </row>
    <row r="1345" customFormat="false" ht="14.25" hidden="false" customHeight="false" outlineLevel="0" collapsed="false">
      <c r="A1345" s="1" t="s">
        <v>1410</v>
      </c>
      <c r="B1345" s="1" t="s">
        <v>26</v>
      </c>
    </row>
    <row r="1346" customFormat="false" ht="14.25" hidden="false" customHeight="false" outlineLevel="0" collapsed="false">
      <c r="A1346" s="1" t="s">
        <v>1411</v>
      </c>
      <c r="B1346" s="1" t="s">
        <v>26</v>
      </c>
    </row>
    <row r="1347" customFormat="false" ht="14.25" hidden="false" customHeight="false" outlineLevel="0" collapsed="false">
      <c r="A1347" s="1" t="s">
        <v>1412</v>
      </c>
      <c r="B1347" s="1" t="s">
        <v>26</v>
      </c>
    </row>
    <row r="1348" customFormat="false" ht="14.25" hidden="false" customHeight="false" outlineLevel="0" collapsed="false">
      <c r="A1348" s="1" t="s">
        <v>1413</v>
      </c>
      <c r="B1348" s="1" t="s">
        <v>26</v>
      </c>
    </row>
    <row r="1349" customFormat="false" ht="14.25" hidden="false" customHeight="false" outlineLevel="0" collapsed="false">
      <c r="A1349" s="1" t="s">
        <v>1414</v>
      </c>
      <c r="B1349" s="1" t="s">
        <v>26</v>
      </c>
    </row>
    <row r="1350" customFormat="false" ht="14.25" hidden="false" customHeight="false" outlineLevel="0" collapsed="false">
      <c r="A1350" s="1" t="s">
        <v>1415</v>
      </c>
      <c r="B1350" s="1" t="s">
        <v>26</v>
      </c>
    </row>
    <row r="1351" customFormat="false" ht="14.25" hidden="false" customHeight="false" outlineLevel="0" collapsed="false">
      <c r="A1351" s="1" t="s">
        <v>1416</v>
      </c>
      <c r="B1351" s="1" t="s">
        <v>26</v>
      </c>
    </row>
    <row r="1352" customFormat="false" ht="14.25" hidden="false" customHeight="false" outlineLevel="0" collapsed="false">
      <c r="A1352" s="1" t="s">
        <v>1417</v>
      </c>
      <c r="B1352" s="1" t="s">
        <v>26</v>
      </c>
    </row>
    <row r="1353" customFormat="false" ht="14.25" hidden="false" customHeight="false" outlineLevel="0" collapsed="false">
      <c r="A1353" s="1" t="s">
        <v>1418</v>
      </c>
      <c r="B1353" s="1" t="s">
        <v>26</v>
      </c>
    </row>
    <row r="1354" customFormat="false" ht="14.25" hidden="false" customHeight="false" outlineLevel="0" collapsed="false">
      <c r="A1354" s="1" t="s">
        <v>1419</v>
      </c>
      <c r="B1354" s="1" t="s">
        <v>26</v>
      </c>
    </row>
    <row r="1355" customFormat="false" ht="14.25" hidden="false" customHeight="false" outlineLevel="0" collapsed="false">
      <c r="A1355" s="1" t="s">
        <v>1420</v>
      </c>
      <c r="B1355" s="1" t="s">
        <v>26</v>
      </c>
    </row>
    <row r="1356" customFormat="false" ht="14.25" hidden="false" customHeight="false" outlineLevel="0" collapsed="false">
      <c r="A1356" s="1" t="s">
        <v>1421</v>
      </c>
      <c r="B1356" s="1" t="s">
        <v>26</v>
      </c>
    </row>
    <row r="1357" customFormat="false" ht="14.25" hidden="false" customHeight="false" outlineLevel="0" collapsed="false">
      <c r="A1357" s="1" t="s">
        <v>1422</v>
      </c>
      <c r="B1357" s="1" t="s">
        <v>26</v>
      </c>
    </row>
    <row r="1358" customFormat="false" ht="14.25" hidden="false" customHeight="false" outlineLevel="0" collapsed="false">
      <c r="A1358" s="1" t="s">
        <v>1423</v>
      </c>
      <c r="B1358" s="1" t="s">
        <v>26</v>
      </c>
    </row>
    <row r="1359" customFormat="false" ht="14.25" hidden="false" customHeight="false" outlineLevel="0" collapsed="false">
      <c r="A1359" s="1" t="s">
        <v>1424</v>
      </c>
      <c r="B1359" s="1" t="s">
        <v>26</v>
      </c>
    </row>
    <row r="1360" customFormat="false" ht="14.25" hidden="false" customHeight="false" outlineLevel="0" collapsed="false">
      <c r="A1360" s="1" t="s">
        <v>1425</v>
      </c>
      <c r="B1360" s="1" t="s">
        <v>26</v>
      </c>
    </row>
    <row r="1361" customFormat="false" ht="14.25" hidden="false" customHeight="false" outlineLevel="0" collapsed="false">
      <c r="A1361" s="1" t="s">
        <v>1426</v>
      </c>
      <c r="B1361" s="1" t="s">
        <v>26</v>
      </c>
    </row>
    <row r="1362" customFormat="false" ht="14.25" hidden="false" customHeight="false" outlineLevel="0" collapsed="false">
      <c r="A1362" s="1" t="s">
        <v>1427</v>
      </c>
      <c r="B1362" s="1" t="s">
        <v>26</v>
      </c>
    </row>
    <row r="1363" customFormat="false" ht="14.25" hidden="false" customHeight="false" outlineLevel="0" collapsed="false">
      <c r="A1363" s="1" t="s">
        <v>1428</v>
      </c>
      <c r="B1363" s="1" t="s">
        <v>26</v>
      </c>
    </row>
    <row r="1364" customFormat="false" ht="14.25" hidden="false" customHeight="false" outlineLevel="0" collapsed="false">
      <c r="A1364" s="1" t="s">
        <v>1429</v>
      </c>
      <c r="B1364" s="1" t="s">
        <v>26</v>
      </c>
    </row>
    <row r="1365" customFormat="false" ht="14.25" hidden="false" customHeight="false" outlineLevel="0" collapsed="false">
      <c r="A1365" s="1" t="s">
        <v>1430</v>
      </c>
      <c r="B1365" s="1" t="s">
        <v>26</v>
      </c>
    </row>
    <row r="1366" customFormat="false" ht="14.25" hidden="false" customHeight="false" outlineLevel="0" collapsed="false">
      <c r="A1366" s="1" t="s">
        <v>1431</v>
      </c>
      <c r="B1366" s="1" t="s">
        <v>26</v>
      </c>
    </row>
    <row r="1367" customFormat="false" ht="14.25" hidden="false" customHeight="false" outlineLevel="0" collapsed="false">
      <c r="A1367" s="1" t="s">
        <v>1432</v>
      </c>
      <c r="B1367" s="1" t="s">
        <v>26</v>
      </c>
    </row>
    <row r="1368" customFormat="false" ht="14.25" hidden="false" customHeight="false" outlineLevel="0" collapsed="false">
      <c r="A1368" s="1" t="s">
        <v>1433</v>
      </c>
      <c r="B1368" s="1" t="s">
        <v>26</v>
      </c>
    </row>
    <row r="1369" customFormat="false" ht="14.25" hidden="false" customHeight="false" outlineLevel="0" collapsed="false">
      <c r="A1369" s="1" t="s">
        <v>1434</v>
      </c>
      <c r="B1369" s="1" t="s">
        <v>26</v>
      </c>
    </row>
    <row r="1370" customFormat="false" ht="14.25" hidden="false" customHeight="false" outlineLevel="0" collapsed="false">
      <c r="A1370" s="1" t="s">
        <v>1435</v>
      </c>
      <c r="B1370" s="1" t="s">
        <v>26</v>
      </c>
    </row>
    <row r="1371" customFormat="false" ht="14.25" hidden="false" customHeight="false" outlineLevel="0" collapsed="false">
      <c r="A1371" s="1" t="s">
        <v>1436</v>
      </c>
      <c r="B1371" s="1" t="s">
        <v>26</v>
      </c>
    </row>
    <row r="1372" customFormat="false" ht="14.25" hidden="false" customHeight="false" outlineLevel="0" collapsed="false">
      <c r="A1372" s="1" t="s">
        <v>1437</v>
      </c>
      <c r="B1372" s="1" t="s">
        <v>26</v>
      </c>
    </row>
    <row r="1373" customFormat="false" ht="14.25" hidden="false" customHeight="false" outlineLevel="0" collapsed="false">
      <c r="A1373" s="1" t="s">
        <v>1438</v>
      </c>
      <c r="B1373" s="1" t="s">
        <v>26</v>
      </c>
    </row>
    <row r="1374" customFormat="false" ht="14.25" hidden="false" customHeight="false" outlineLevel="0" collapsed="false">
      <c r="A1374" s="1" t="s">
        <v>1439</v>
      </c>
      <c r="B1374" s="1" t="s">
        <v>26</v>
      </c>
    </row>
    <row r="1375" customFormat="false" ht="14.25" hidden="false" customHeight="false" outlineLevel="0" collapsed="false">
      <c r="A1375" s="1" t="s">
        <v>1440</v>
      </c>
      <c r="B1375" s="1" t="s">
        <v>26</v>
      </c>
    </row>
    <row r="1376" customFormat="false" ht="14.25" hidden="false" customHeight="false" outlineLevel="0" collapsed="false">
      <c r="A1376" s="1" t="s">
        <v>1441</v>
      </c>
      <c r="B1376" s="1" t="s">
        <v>26</v>
      </c>
    </row>
    <row r="1377" customFormat="false" ht="14.25" hidden="false" customHeight="false" outlineLevel="0" collapsed="false">
      <c r="A1377" s="1" t="s">
        <v>1442</v>
      </c>
      <c r="B1377" s="1" t="s">
        <v>26</v>
      </c>
    </row>
    <row r="1378" customFormat="false" ht="14.25" hidden="false" customHeight="false" outlineLevel="0" collapsed="false">
      <c r="A1378" s="1" t="s">
        <v>1443</v>
      </c>
      <c r="B1378" s="1" t="s">
        <v>26</v>
      </c>
    </row>
    <row r="1379" customFormat="false" ht="14.25" hidden="false" customHeight="false" outlineLevel="0" collapsed="false">
      <c r="A1379" s="1" t="s">
        <v>1444</v>
      </c>
      <c r="B1379" s="1" t="s">
        <v>26</v>
      </c>
    </row>
    <row r="1380" customFormat="false" ht="14.25" hidden="false" customHeight="false" outlineLevel="0" collapsed="false">
      <c r="A1380" s="1" t="s">
        <v>1445</v>
      </c>
      <c r="B1380" s="1" t="s">
        <v>26</v>
      </c>
    </row>
    <row r="1381" customFormat="false" ht="14.25" hidden="false" customHeight="false" outlineLevel="0" collapsed="false">
      <c r="A1381" s="1" t="s">
        <v>1446</v>
      </c>
      <c r="B1381" s="1" t="s">
        <v>26</v>
      </c>
    </row>
    <row r="1382" customFormat="false" ht="14.25" hidden="false" customHeight="false" outlineLevel="0" collapsed="false">
      <c r="A1382" s="1" t="s">
        <v>1447</v>
      </c>
      <c r="B1382" s="1" t="s">
        <v>26</v>
      </c>
    </row>
    <row r="1383" customFormat="false" ht="14.25" hidden="false" customHeight="false" outlineLevel="0" collapsed="false">
      <c r="A1383" s="1" t="s">
        <v>1448</v>
      </c>
      <c r="B1383" s="1" t="s">
        <v>26</v>
      </c>
    </row>
    <row r="1384" customFormat="false" ht="14.25" hidden="false" customHeight="false" outlineLevel="0" collapsed="false">
      <c r="A1384" s="1" t="s">
        <v>1449</v>
      </c>
      <c r="B1384" s="1" t="s">
        <v>26</v>
      </c>
    </row>
    <row r="1385" customFormat="false" ht="14.25" hidden="false" customHeight="false" outlineLevel="0" collapsed="false">
      <c r="A1385" s="1" t="s">
        <v>1450</v>
      </c>
      <c r="B1385" s="1" t="s">
        <v>26</v>
      </c>
    </row>
    <row r="1386" customFormat="false" ht="14.25" hidden="false" customHeight="false" outlineLevel="0" collapsed="false">
      <c r="A1386" s="1" t="s">
        <v>1451</v>
      </c>
      <c r="B1386" s="1" t="s">
        <v>26</v>
      </c>
    </row>
    <row r="1387" customFormat="false" ht="14.25" hidden="false" customHeight="false" outlineLevel="0" collapsed="false">
      <c r="A1387" s="1" t="s">
        <v>1452</v>
      </c>
      <c r="B1387" s="1" t="s">
        <v>26</v>
      </c>
    </row>
    <row r="1388" customFormat="false" ht="14.25" hidden="false" customHeight="false" outlineLevel="0" collapsed="false">
      <c r="A1388" s="1" t="s">
        <v>1453</v>
      </c>
      <c r="B1388" s="1" t="s">
        <v>26</v>
      </c>
    </row>
    <row r="1389" customFormat="false" ht="14.25" hidden="false" customHeight="false" outlineLevel="0" collapsed="false">
      <c r="A1389" s="1" t="s">
        <v>1454</v>
      </c>
      <c r="B1389" s="1" t="s">
        <v>26</v>
      </c>
    </row>
    <row r="1390" customFormat="false" ht="14.25" hidden="false" customHeight="false" outlineLevel="0" collapsed="false">
      <c r="A1390" s="1" t="s">
        <v>1455</v>
      </c>
      <c r="B1390" s="1" t="s">
        <v>26</v>
      </c>
    </row>
    <row r="1391" customFormat="false" ht="14.25" hidden="false" customHeight="false" outlineLevel="0" collapsed="false">
      <c r="A1391" s="1" t="s">
        <v>1456</v>
      </c>
      <c r="B1391" s="1" t="s">
        <v>26</v>
      </c>
    </row>
    <row r="1392" customFormat="false" ht="14.25" hidden="false" customHeight="false" outlineLevel="0" collapsed="false">
      <c r="A1392" s="1" t="s">
        <v>1457</v>
      </c>
      <c r="B1392" s="1" t="s">
        <v>26</v>
      </c>
    </row>
    <row r="1393" customFormat="false" ht="14.25" hidden="false" customHeight="false" outlineLevel="0" collapsed="false">
      <c r="A1393" s="1" t="s">
        <v>1458</v>
      </c>
      <c r="B1393" s="1" t="s">
        <v>26</v>
      </c>
    </row>
    <row r="1394" customFormat="false" ht="14.25" hidden="false" customHeight="false" outlineLevel="0" collapsed="false">
      <c r="A1394" s="1" t="s">
        <v>1459</v>
      </c>
      <c r="B1394" s="1" t="s">
        <v>26</v>
      </c>
    </row>
    <row r="1395" customFormat="false" ht="14.25" hidden="false" customHeight="false" outlineLevel="0" collapsed="false">
      <c r="A1395" s="1" t="s">
        <v>1460</v>
      </c>
      <c r="B1395" s="1" t="s">
        <v>26</v>
      </c>
    </row>
    <row r="1396" customFormat="false" ht="14.25" hidden="false" customHeight="false" outlineLevel="0" collapsed="false">
      <c r="A1396" s="1" t="s">
        <v>1461</v>
      </c>
      <c r="B1396" s="1" t="s">
        <v>26</v>
      </c>
    </row>
    <row r="1397" customFormat="false" ht="14.25" hidden="false" customHeight="false" outlineLevel="0" collapsed="false">
      <c r="A1397" s="1" t="s">
        <v>1462</v>
      </c>
      <c r="B1397" s="1" t="s">
        <v>26</v>
      </c>
    </row>
    <row r="1398" customFormat="false" ht="14.25" hidden="false" customHeight="false" outlineLevel="0" collapsed="false">
      <c r="A1398" s="1" t="s">
        <v>1463</v>
      </c>
      <c r="B1398" s="1" t="s">
        <v>26</v>
      </c>
    </row>
    <row r="1399" customFormat="false" ht="14.25" hidden="false" customHeight="false" outlineLevel="0" collapsed="false">
      <c r="A1399" s="1" t="s">
        <v>1464</v>
      </c>
      <c r="B1399" s="1" t="s">
        <v>26</v>
      </c>
    </row>
    <row r="1400" customFormat="false" ht="14.25" hidden="false" customHeight="false" outlineLevel="0" collapsed="false">
      <c r="A1400" s="1" t="s">
        <v>1465</v>
      </c>
      <c r="B1400" s="1" t="s">
        <v>26</v>
      </c>
    </row>
    <row r="1401" customFormat="false" ht="14.25" hidden="false" customHeight="false" outlineLevel="0" collapsed="false">
      <c r="A1401" s="1" t="s">
        <v>1466</v>
      </c>
      <c r="B1401" s="1" t="s">
        <v>26</v>
      </c>
    </row>
    <row r="1402" customFormat="false" ht="14.25" hidden="false" customHeight="false" outlineLevel="0" collapsed="false">
      <c r="A1402" s="1" t="s">
        <v>1467</v>
      </c>
      <c r="B1402" s="1" t="s">
        <v>26</v>
      </c>
    </row>
    <row r="1403" customFormat="false" ht="14.25" hidden="false" customHeight="false" outlineLevel="0" collapsed="false">
      <c r="A1403" s="1" t="s">
        <v>1468</v>
      </c>
      <c r="B1403" s="1" t="s">
        <v>26</v>
      </c>
    </row>
    <row r="1404" customFormat="false" ht="14.25" hidden="false" customHeight="false" outlineLevel="0" collapsed="false">
      <c r="A1404" s="1" t="s">
        <v>1469</v>
      </c>
      <c r="B1404" s="1" t="s">
        <v>26</v>
      </c>
    </row>
    <row r="1405" customFormat="false" ht="14.25" hidden="false" customHeight="false" outlineLevel="0" collapsed="false">
      <c r="A1405" s="1" t="s">
        <v>1470</v>
      </c>
      <c r="B1405" s="1" t="s">
        <v>26</v>
      </c>
    </row>
    <row r="1406" customFormat="false" ht="14.25" hidden="false" customHeight="false" outlineLevel="0" collapsed="false">
      <c r="A1406" s="1" t="s">
        <v>1471</v>
      </c>
      <c r="B1406" s="1" t="s">
        <v>26</v>
      </c>
    </row>
    <row r="1407" customFormat="false" ht="14.25" hidden="false" customHeight="false" outlineLevel="0" collapsed="false">
      <c r="A1407" s="1" t="s">
        <v>1472</v>
      </c>
      <c r="B1407" s="1" t="s">
        <v>26</v>
      </c>
    </row>
    <row r="1408" customFormat="false" ht="14.25" hidden="false" customHeight="false" outlineLevel="0" collapsed="false">
      <c r="A1408" s="1" t="s">
        <v>1473</v>
      </c>
      <c r="B1408" s="1" t="s">
        <v>26</v>
      </c>
    </row>
    <row r="1409" customFormat="false" ht="14.25" hidden="false" customHeight="false" outlineLevel="0" collapsed="false">
      <c r="A1409" s="1" t="s">
        <v>1474</v>
      </c>
      <c r="B1409" s="1" t="s">
        <v>26</v>
      </c>
    </row>
    <row r="1410" customFormat="false" ht="14.25" hidden="false" customHeight="false" outlineLevel="0" collapsed="false">
      <c r="A1410" s="1" t="s">
        <v>1475</v>
      </c>
      <c r="B1410" s="1" t="s">
        <v>26</v>
      </c>
    </row>
    <row r="1411" customFormat="false" ht="14.25" hidden="false" customHeight="false" outlineLevel="0" collapsed="false">
      <c r="A1411" s="1" t="s">
        <v>1476</v>
      </c>
      <c r="B1411" s="1" t="s">
        <v>26</v>
      </c>
    </row>
    <row r="1412" customFormat="false" ht="14.25" hidden="false" customHeight="false" outlineLevel="0" collapsed="false">
      <c r="A1412" s="1" t="s">
        <v>1477</v>
      </c>
      <c r="B1412" s="1" t="s">
        <v>26</v>
      </c>
    </row>
    <row r="1413" customFormat="false" ht="14.25" hidden="false" customHeight="false" outlineLevel="0" collapsed="false">
      <c r="A1413" s="1" t="s">
        <v>1478</v>
      </c>
      <c r="B1413" s="1" t="s">
        <v>26</v>
      </c>
    </row>
    <row r="1414" customFormat="false" ht="14.25" hidden="false" customHeight="false" outlineLevel="0" collapsed="false">
      <c r="A1414" s="1" t="s">
        <v>1479</v>
      </c>
      <c r="B1414" s="1" t="s">
        <v>26</v>
      </c>
    </row>
    <row r="1415" customFormat="false" ht="14.25" hidden="false" customHeight="false" outlineLevel="0" collapsed="false">
      <c r="A1415" s="1" t="s">
        <v>1480</v>
      </c>
      <c r="B1415" s="1" t="s">
        <v>26</v>
      </c>
    </row>
    <row r="1416" customFormat="false" ht="14.25" hidden="false" customHeight="false" outlineLevel="0" collapsed="false">
      <c r="A1416" s="1" t="s">
        <v>1481</v>
      </c>
      <c r="B1416" s="1" t="s">
        <v>26</v>
      </c>
    </row>
    <row r="1417" customFormat="false" ht="14.25" hidden="false" customHeight="false" outlineLevel="0" collapsed="false">
      <c r="A1417" s="1" t="s">
        <v>1482</v>
      </c>
      <c r="B1417" s="1" t="s">
        <v>26</v>
      </c>
    </row>
    <row r="1418" customFormat="false" ht="14.25" hidden="false" customHeight="false" outlineLevel="0" collapsed="false">
      <c r="A1418" s="1" t="s">
        <v>1483</v>
      </c>
      <c r="B1418" s="1" t="s">
        <v>26</v>
      </c>
    </row>
    <row r="1419" customFormat="false" ht="14.25" hidden="false" customHeight="false" outlineLevel="0" collapsed="false">
      <c r="A1419" s="1" t="s">
        <v>1484</v>
      </c>
      <c r="B1419" s="1" t="s">
        <v>26</v>
      </c>
    </row>
    <row r="1420" customFormat="false" ht="14.25" hidden="false" customHeight="false" outlineLevel="0" collapsed="false">
      <c r="A1420" s="1" t="s">
        <v>1485</v>
      </c>
      <c r="B1420" s="1" t="s">
        <v>26</v>
      </c>
    </row>
    <row r="1421" customFormat="false" ht="14.25" hidden="false" customHeight="false" outlineLevel="0" collapsed="false">
      <c r="A1421" s="1" t="s">
        <v>1486</v>
      </c>
      <c r="B1421" s="1" t="s">
        <v>26</v>
      </c>
    </row>
    <row r="1422" customFormat="false" ht="14.25" hidden="false" customHeight="false" outlineLevel="0" collapsed="false">
      <c r="A1422" s="1" t="s">
        <v>1487</v>
      </c>
      <c r="B1422" s="1" t="s">
        <v>26</v>
      </c>
    </row>
    <row r="1423" customFormat="false" ht="14.25" hidden="false" customHeight="false" outlineLevel="0" collapsed="false">
      <c r="A1423" s="1" t="s">
        <v>1488</v>
      </c>
      <c r="B1423" s="1" t="s">
        <v>26</v>
      </c>
    </row>
    <row r="1424" customFormat="false" ht="14.25" hidden="false" customHeight="false" outlineLevel="0" collapsed="false">
      <c r="A1424" s="1" t="s">
        <v>1489</v>
      </c>
      <c r="B1424" s="1" t="s">
        <v>26</v>
      </c>
    </row>
    <row r="1425" customFormat="false" ht="14.25" hidden="false" customHeight="false" outlineLevel="0" collapsed="false">
      <c r="A1425" s="1" t="s">
        <v>1490</v>
      </c>
      <c r="B1425" s="1" t="s">
        <v>26</v>
      </c>
    </row>
    <row r="1426" customFormat="false" ht="14.25" hidden="false" customHeight="false" outlineLevel="0" collapsed="false">
      <c r="A1426" s="1" t="s">
        <v>1491</v>
      </c>
      <c r="B1426" s="1" t="s">
        <v>26</v>
      </c>
    </row>
    <row r="1427" customFormat="false" ht="14.25" hidden="false" customHeight="false" outlineLevel="0" collapsed="false">
      <c r="A1427" s="1" t="s">
        <v>1492</v>
      </c>
      <c r="B1427" s="1" t="s">
        <v>26</v>
      </c>
    </row>
    <row r="1428" customFormat="false" ht="14.25" hidden="false" customHeight="false" outlineLevel="0" collapsed="false">
      <c r="A1428" s="1" t="s">
        <v>1493</v>
      </c>
      <c r="B1428" s="1" t="s">
        <v>26</v>
      </c>
    </row>
    <row r="1429" customFormat="false" ht="14.25" hidden="false" customHeight="false" outlineLevel="0" collapsed="false">
      <c r="A1429" s="1" t="s">
        <v>1494</v>
      </c>
      <c r="B1429" s="1" t="s">
        <v>26</v>
      </c>
    </row>
    <row r="1430" customFormat="false" ht="14.25" hidden="false" customHeight="false" outlineLevel="0" collapsed="false">
      <c r="A1430" s="1" t="s">
        <v>1495</v>
      </c>
      <c r="B1430" s="1" t="s">
        <v>26</v>
      </c>
    </row>
    <row r="1431" customFormat="false" ht="14.25" hidden="false" customHeight="false" outlineLevel="0" collapsed="false">
      <c r="A1431" s="1" t="s">
        <v>1496</v>
      </c>
      <c r="B1431" s="1" t="s">
        <v>26</v>
      </c>
    </row>
    <row r="1432" customFormat="false" ht="14.25" hidden="false" customHeight="false" outlineLevel="0" collapsed="false">
      <c r="A1432" s="1" t="s">
        <v>1497</v>
      </c>
      <c r="B1432" s="1" t="s">
        <v>26</v>
      </c>
    </row>
    <row r="1433" customFormat="false" ht="14.25" hidden="false" customHeight="false" outlineLevel="0" collapsed="false">
      <c r="A1433" s="1" t="s">
        <v>1498</v>
      </c>
      <c r="B1433" s="1" t="s">
        <v>26</v>
      </c>
    </row>
    <row r="1434" customFormat="false" ht="14.25" hidden="false" customHeight="false" outlineLevel="0" collapsed="false">
      <c r="A1434" s="1" t="s">
        <v>1499</v>
      </c>
      <c r="B1434" s="1" t="s">
        <v>26</v>
      </c>
    </row>
    <row r="1435" customFormat="false" ht="14.25" hidden="false" customHeight="false" outlineLevel="0" collapsed="false">
      <c r="A1435" s="1" t="s">
        <v>1500</v>
      </c>
      <c r="B1435" s="1" t="s">
        <v>26</v>
      </c>
    </row>
    <row r="1436" customFormat="false" ht="14.25" hidden="false" customHeight="false" outlineLevel="0" collapsed="false">
      <c r="A1436" s="1" t="s">
        <v>1501</v>
      </c>
      <c r="B1436" s="1" t="s">
        <v>26</v>
      </c>
    </row>
    <row r="1437" customFormat="false" ht="14.25" hidden="false" customHeight="false" outlineLevel="0" collapsed="false">
      <c r="A1437" s="1" t="s">
        <v>1502</v>
      </c>
      <c r="B1437" s="1" t="s">
        <v>26</v>
      </c>
    </row>
    <row r="1438" customFormat="false" ht="14.25" hidden="false" customHeight="false" outlineLevel="0" collapsed="false">
      <c r="A1438" s="1" t="s">
        <v>1503</v>
      </c>
      <c r="B1438" s="1" t="s">
        <v>26</v>
      </c>
    </row>
    <row r="1439" customFormat="false" ht="14.25" hidden="false" customHeight="false" outlineLevel="0" collapsed="false">
      <c r="A1439" s="1" t="s">
        <v>1504</v>
      </c>
      <c r="B1439" s="1" t="s">
        <v>26</v>
      </c>
    </row>
    <row r="1440" customFormat="false" ht="14.25" hidden="false" customHeight="false" outlineLevel="0" collapsed="false">
      <c r="A1440" s="1" t="s">
        <v>1505</v>
      </c>
      <c r="B1440" s="1" t="s">
        <v>26</v>
      </c>
    </row>
    <row r="1441" customFormat="false" ht="14.25" hidden="false" customHeight="false" outlineLevel="0" collapsed="false">
      <c r="A1441" s="1" t="s">
        <v>1506</v>
      </c>
      <c r="B1441" s="1" t="s">
        <v>26</v>
      </c>
    </row>
    <row r="1442" customFormat="false" ht="14.25" hidden="false" customHeight="false" outlineLevel="0" collapsed="false">
      <c r="A1442" s="1" t="s">
        <v>1507</v>
      </c>
      <c r="B1442" s="1" t="s">
        <v>26</v>
      </c>
    </row>
    <row r="1443" customFormat="false" ht="14.25" hidden="false" customHeight="false" outlineLevel="0" collapsed="false">
      <c r="A1443" s="1" t="s">
        <v>1508</v>
      </c>
      <c r="B1443" s="1" t="s">
        <v>26</v>
      </c>
    </row>
    <row r="1444" customFormat="false" ht="14.25" hidden="false" customHeight="false" outlineLevel="0" collapsed="false">
      <c r="A1444" s="1" t="s">
        <v>1509</v>
      </c>
      <c r="B1444" s="1" t="s">
        <v>26</v>
      </c>
    </row>
    <row r="1445" customFormat="false" ht="14.25" hidden="false" customHeight="false" outlineLevel="0" collapsed="false">
      <c r="A1445" s="1" t="s">
        <v>1510</v>
      </c>
      <c r="B1445" s="1" t="s">
        <v>26</v>
      </c>
    </row>
    <row r="1446" customFormat="false" ht="14.25" hidden="false" customHeight="false" outlineLevel="0" collapsed="false">
      <c r="A1446" s="1" t="s">
        <v>1511</v>
      </c>
      <c r="B1446" s="1" t="s">
        <v>26</v>
      </c>
    </row>
    <row r="1447" customFormat="false" ht="14.25" hidden="false" customHeight="false" outlineLevel="0" collapsed="false">
      <c r="A1447" s="1" t="s">
        <v>1512</v>
      </c>
      <c r="B1447" s="1" t="s">
        <v>26</v>
      </c>
    </row>
    <row r="1448" customFormat="false" ht="14.25" hidden="false" customHeight="false" outlineLevel="0" collapsed="false">
      <c r="A1448" s="1" t="s">
        <v>1513</v>
      </c>
      <c r="B1448" s="1" t="s">
        <v>26</v>
      </c>
    </row>
    <row r="1449" customFormat="false" ht="14.25" hidden="false" customHeight="false" outlineLevel="0" collapsed="false">
      <c r="A1449" s="1" t="s">
        <v>1514</v>
      </c>
      <c r="B1449" s="1" t="s">
        <v>26</v>
      </c>
    </row>
    <row r="1450" customFormat="false" ht="14.25" hidden="false" customHeight="false" outlineLevel="0" collapsed="false">
      <c r="A1450" s="1" t="s">
        <v>1515</v>
      </c>
      <c r="B1450" s="1" t="s">
        <v>26</v>
      </c>
    </row>
    <row r="1451" customFormat="false" ht="14.25" hidden="false" customHeight="false" outlineLevel="0" collapsed="false">
      <c r="A1451" s="1" t="s">
        <v>1516</v>
      </c>
      <c r="B1451" s="1" t="s">
        <v>26</v>
      </c>
    </row>
    <row r="1452" customFormat="false" ht="14.25" hidden="false" customHeight="false" outlineLevel="0" collapsed="false">
      <c r="A1452" s="1" t="s">
        <v>1517</v>
      </c>
      <c r="B1452" s="1" t="s">
        <v>26</v>
      </c>
    </row>
    <row r="1453" customFormat="false" ht="14.25" hidden="false" customHeight="false" outlineLevel="0" collapsed="false">
      <c r="A1453" s="1" t="s">
        <v>1518</v>
      </c>
      <c r="B1453" s="1" t="s">
        <v>26</v>
      </c>
    </row>
    <row r="1454" customFormat="false" ht="14.25" hidden="false" customHeight="false" outlineLevel="0" collapsed="false">
      <c r="A1454" s="1" t="s">
        <v>1519</v>
      </c>
      <c r="B1454" s="1" t="s">
        <v>26</v>
      </c>
    </row>
    <row r="1455" customFormat="false" ht="14.25" hidden="false" customHeight="false" outlineLevel="0" collapsed="false">
      <c r="A1455" s="1" t="s">
        <v>1520</v>
      </c>
      <c r="B1455" s="1" t="s">
        <v>26</v>
      </c>
    </row>
    <row r="1456" customFormat="false" ht="14.25" hidden="false" customHeight="false" outlineLevel="0" collapsed="false">
      <c r="A1456" s="1" t="s">
        <v>1521</v>
      </c>
      <c r="B1456" s="1" t="s">
        <v>26</v>
      </c>
    </row>
    <row r="1457" customFormat="false" ht="14.25" hidden="false" customHeight="false" outlineLevel="0" collapsed="false">
      <c r="A1457" s="1" t="s">
        <v>1522</v>
      </c>
      <c r="B1457" s="1" t="s">
        <v>26</v>
      </c>
    </row>
    <row r="1458" customFormat="false" ht="14.25" hidden="false" customHeight="false" outlineLevel="0" collapsed="false">
      <c r="A1458" s="1" t="s">
        <v>1523</v>
      </c>
      <c r="B1458" s="1" t="s">
        <v>26</v>
      </c>
    </row>
    <row r="1459" customFormat="false" ht="14.25" hidden="false" customHeight="false" outlineLevel="0" collapsed="false">
      <c r="A1459" s="1" t="s">
        <v>1524</v>
      </c>
      <c r="B1459" s="1" t="s">
        <v>26</v>
      </c>
    </row>
    <row r="1460" customFormat="false" ht="14.25" hidden="false" customHeight="false" outlineLevel="0" collapsed="false">
      <c r="A1460" s="1" t="s">
        <v>1525</v>
      </c>
      <c r="B1460" s="1" t="s">
        <v>26</v>
      </c>
    </row>
    <row r="1461" customFormat="false" ht="14.25" hidden="false" customHeight="false" outlineLevel="0" collapsed="false">
      <c r="A1461" s="1" t="s">
        <v>1526</v>
      </c>
      <c r="B1461" s="1" t="s">
        <v>26</v>
      </c>
    </row>
    <row r="1462" customFormat="false" ht="14.25" hidden="false" customHeight="false" outlineLevel="0" collapsed="false">
      <c r="A1462" s="1" t="s">
        <v>1527</v>
      </c>
      <c r="B1462" s="1" t="s">
        <v>26</v>
      </c>
    </row>
    <row r="1463" customFormat="false" ht="14.25" hidden="false" customHeight="false" outlineLevel="0" collapsed="false">
      <c r="A1463" s="1" t="s">
        <v>1528</v>
      </c>
      <c r="B1463" s="1" t="s">
        <v>26</v>
      </c>
    </row>
    <row r="1464" customFormat="false" ht="14.25" hidden="false" customHeight="false" outlineLevel="0" collapsed="false">
      <c r="A1464" s="1" t="s">
        <v>1529</v>
      </c>
      <c r="B1464" s="1" t="s">
        <v>26</v>
      </c>
    </row>
    <row r="1465" customFormat="false" ht="14.25" hidden="false" customHeight="false" outlineLevel="0" collapsed="false">
      <c r="A1465" s="1" t="s">
        <v>1530</v>
      </c>
      <c r="B1465" s="1" t="s">
        <v>26</v>
      </c>
    </row>
    <row r="1466" customFormat="false" ht="14.25" hidden="false" customHeight="false" outlineLevel="0" collapsed="false">
      <c r="A1466" s="1" t="s">
        <v>1531</v>
      </c>
      <c r="B1466" s="1" t="s">
        <v>26</v>
      </c>
    </row>
    <row r="1467" customFormat="false" ht="14.25" hidden="false" customHeight="false" outlineLevel="0" collapsed="false">
      <c r="A1467" s="1" t="s">
        <v>1532</v>
      </c>
      <c r="B1467" s="1" t="s">
        <v>26</v>
      </c>
    </row>
    <row r="1468" customFormat="false" ht="14.25" hidden="false" customHeight="false" outlineLevel="0" collapsed="false">
      <c r="A1468" s="1" t="s">
        <v>1533</v>
      </c>
      <c r="B1468" s="1" t="s">
        <v>26</v>
      </c>
    </row>
    <row r="1469" customFormat="false" ht="14.25" hidden="false" customHeight="false" outlineLevel="0" collapsed="false">
      <c r="A1469" s="1" t="s">
        <v>1534</v>
      </c>
      <c r="B1469" s="1" t="s">
        <v>26</v>
      </c>
    </row>
    <row r="1470" customFormat="false" ht="14.25" hidden="false" customHeight="false" outlineLevel="0" collapsed="false">
      <c r="A1470" s="1" t="s">
        <v>1535</v>
      </c>
      <c r="B1470" s="1" t="s">
        <v>26</v>
      </c>
    </row>
    <row r="1471" customFormat="false" ht="14.25" hidden="false" customHeight="false" outlineLevel="0" collapsed="false">
      <c r="A1471" s="1" t="s">
        <v>1536</v>
      </c>
      <c r="B1471" s="1" t="s">
        <v>26</v>
      </c>
    </row>
    <row r="1472" customFormat="false" ht="14.25" hidden="false" customHeight="false" outlineLevel="0" collapsed="false">
      <c r="A1472" s="1" t="s">
        <v>1537</v>
      </c>
      <c r="B1472" s="1" t="s">
        <v>26</v>
      </c>
    </row>
    <row r="1473" customFormat="false" ht="14.25" hidden="false" customHeight="false" outlineLevel="0" collapsed="false">
      <c r="A1473" s="1" t="s">
        <v>1538</v>
      </c>
      <c r="B1473" s="1" t="s">
        <v>26</v>
      </c>
    </row>
    <row r="1474" customFormat="false" ht="14.25" hidden="false" customHeight="false" outlineLevel="0" collapsed="false">
      <c r="A1474" s="1" t="s">
        <v>1539</v>
      </c>
      <c r="B1474" s="1" t="s">
        <v>26</v>
      </c>
    </row>
    <row r="1475" customFormat="false" ht="14.25" hidden="false" customHeight="false" outlineLevel="0" collapsed="false">
      <c r="A1475" s="1" t="s">
        <v>1540</v>
      </c>
      <c r="B1475" s="1" t="s">
        <v>26</v>
      </c>
    </row>
    <row r="1476" customFormat="false" ht="14.25" hidden="false" customHeight="false" outlineLevel="0" collapsed="false">
      <c r="A1476" s="1" t="s">
        <v>1541</v>
      </c>
      <c r="B1476" s="1" t="s">
        <v>26</v>
      </c>
    </row>
    <row r="1477" customFormat="false" ht="14.25" hidden="false" customHeight="false" outlineLevel="0" collapsed="false">
      <c r="A1477" s="1" t="s">
        <v>1542</v>
      </c>
      <c r="B1477" s="1" t="s">
        <v>26</v>
      </c>
    </row>
    <row r="1478" customFormat="false" ht="14.25" hidden="false" customHeight="false" outlineLevel="0" collapsed="false">
      <c r="A1478" s="1" t="s">
        <v>1543</v>
      </c>
      <c r="B1478" s="1" t="s">
        <v>26</v>
      </c>
    </row>
    <row r="1479" customFormat="false" ht="14.25" hidden="false" customHeight="false" outlineLevel="0" collapsed="false">
      <c r="A1479" s="1" t="s">
        <v>1544</v>
      </c>
      <c r="B1479" s="1" t="s">
        <v>26</v>
      </c>
    </row>
    <row r="1480" customFormat="false" ht="14.25" hidden="false" customHeight="false" outlineLevel="0" collapsed="false">
      <c r="A1480" s="1" t="s">
        <v>1545</v>
      </c>
      <c r="B1480" s="1" t="s">
        <v>26</v>
      </c>
    </row>
    <row r="1481" customFormat="false" ht="14.25" hidden="false" customHeight="false" outlineLevel="0" collapsed="false">
      <c r="A1481" s="1" t="s">
        <v>1546</v>
      </c>
      <c r="B1481" s="1" t="s">
        <v>26</v>
      </c>
    </row>
    <row r="1482" customFormat="false" ht="14.25" hidden="false" customHeight="false" outlineLevel="0" collapsed="false">
      <c r="A1482" s="1" t="s">
        <v>1547</v>
      </c>
      <c r="B1482" s="1" t="s">
        <v>26</v>
      </c>
    </row>
    <row r="1483" customFormat="false" ht="14.25" hidden="false" customHeight="false" outlineLevel="0" collapsed="false">
      <c r="A1483" s="1" t="s">
        <v>1548</v>
      </c>
      <c r="B1483" s="1" t="s">
        <v>9</v>
      </c>
    </row>
    <row r="1484" customFormat="false" ht="14.25" hidden="false" customHeight="false" outlineLevel="0" collapsed="false">
      <c r="A1484" s="1" t="s">
        <v>1549</v>
      </c>
      <c r="B1484" s="1" t="s">
        <v>9</v>
      </c>
    </row>
    <row r="1485" customFormat="false" ht="14.25" hidden="false" customHeight="false" outlineLevel="0" collapsed="false">
      <c r="A1485" s="1" t="s">
        <v>1550</v>
      </c>
      <c r="B1485" s="1" t="s">
        <v>9</v>
      </c>
    </row>
    <row r="1486" customFormat="false" ht="14.25" hidden="false" customHeight="false" outlineLevel="0" collapsed="false">
      <c r="A1486" s="1" t="s">
        <v>1551</v>
      </c>
      <c r="B1486" s="1" t="s">
        <v>9</v>
      </c>
    </row>
    <row r="1487" customFormat="false" ht="14.25" hidden="false" customHeight="false" outlineLevel="0" collapsed="false">
      <c r="A1487" s="1" t="s">
        <v>1552</v>
      </c>
      <c r="B1487" s="1" t="s">
        <v>9</v>
      </c>
    </row>
    <row r="1488" customFormat="false" ht="14.25" hidden="false" customHeight="false" outlineLevel="0" collapsed="false">
      <c r="A1488" s="1" t="s">
        <v>1553</v>
      </c>
      <c r="B1488" s="1" t="s">
        <v>9</v>
      </c>
    </row>
    <row r="1489" customFormat="false" ht="14.25" hidden="false" customHeight="false" outlineLevel="0" collapsed="false">
      <c r="A1489" s="1" t="s">
        <v>1554</v>
      </c>
      <c r="B1489" s="1" t="s">
        <v>9</v>
      </c>
    </row>
    <row r="1490" customFormat="false" ht="14.25" hidden="false" customHeight="false" outlineLevel="0" collapsed="false">
      <c r="A1490" s="1" t="s">
        <v>1555</v>
      </c>
      <c r="B1490" s="1" t="s">
        <v>9</v>
      </c>
    </row>
    <row r="1491" customFormat="false" ht="14.25" hidden="false" customHeight="false" outlineLevel="0" collapsed="false">
      <c r="A1491" s="1" t="s">
        <v>1556</v>
      </c>
      <c r="B1491" s="1" t="s">
        <v>9</v>
      </c>
    </row>
    <row r="1492" customFormat="false" ht="14.25" hidden="false" customHeight="false" outlineLevel="0" collapsed="false">
      <c r="A1492" s="1" t="s">
        <v>1557</v>
      </c>
      <c r="B1492" s="1" t="s">
        <v>9</v>
      </c>
    </row>
    <row r="1493" customFormat="false" ht="14.25" hidden="false" customHeight="false" outlineLevel="0" collapsed="false">
      <c r="A1493" s="1" t="s">
        <v>1558</v>
      </c>
      <c r="B1493" s="1" t="s">
        <v>9</v>
      </c>
    </row>
    <row r="1494" customFormat="false" ht="14.25" hidden="false" customHeight="false" outlineLevel="0" collapsed="false">
      <c r="A1494" s="1" t="s">
        <v>1559</v>
      </c>
      <c r="B1494" s="1" t="s">
        <v>9</v>
      </c>
    </row>
    <row r="1495" customFormat="false" ht="14.25" hidden="false" customHeight="false" outlineLevel="0" collapsed="false">
      <c r="A1495" s="1" t="s">
        <v>1560</v>
      </c>
      <c r="B1495" s="1" t="s">
        <v>9</v>
      </c>
    </row>
    <row r="1496" customFormat="false" ht="14.25" hidden="false" customHeight="false" outlineLevel="0" collapsed="false">
      <c r="A1496" s="1" t="s">
        <v>1561</v>
      </c>
      <c r="B1496" s="1" t="s">
        <v>11</v>
      </c>
    </row>
    <row r="1497" customFormat="false" ht="14.25" hidden="false" customHeight="false" outlineLevel="0" collapsed="false">
      <c r="A1497" s="1" t="s">
        <v>1562</v>
      </c>
      <c r="B1497" s="1" t="s">
        <v>11</v>
      </c>
    </row>
    <row r="1498" customFormat="false" ht="14.25" hidden="false" customHeight="false" outlineLevel="0" collapsed="false">
      <c r="A1498" s="1" t="s">
        <v>1563</v>
      </c>
      <c r="B1498" s="1" t="s">
        <v>11</v>
      </c>
    </row>
    <row r="1499" customFormat="false" ht="14.25" hidden="false" customHeight="false" outlineLevel="0" collapsed="false">
      <c r="A1499" s="1" t="s">
        <v>1564</v>
      </c>
      <c r="B1499" s="1" t="s">
        <v>11</v>
      </c>
    </row>
    <row r="1500" customFormat="false" ht="14.25" hidden="false" customHeight="false" outlineLevel="0" collapsed="false">
      <c r="A1500" s="1" t="s">
        <v>1565</v>
      </c>
      <c r="B1500" s="1" t="s">
        <v>11</v>
      </c>
    </row>
    <row r="1501" customFormat="false" ht="14.25" hidden="false" customHeight="false" outlineLevel="0" collapsed="false">
      <c r="A1501" s="1" t="s">
        <v>1566</v>
      </c>
      <c r="B1501" s="1" t="s">
        <v>11</v>
      </c>
    </row>
    <row r="1502" customFormat="false" ht="14.25" hidden="false" customHeight="false" outlineLevel="0" collapsed="false">
      <c r="A1502" s="1" t="s">
        <v>1567</v>
      </c>
      <c r="B1502" s="1" t="s">
        <v>11</v>
      </c>
    </row>
    <row r="1503" customFormat="false" ht="14.25" hidden="false" customHeight="false" outlineLevel="0" collapsed="false">
      <c r="A1503" s="1" t="s">
        <v>1568</v>
      </c>
      <c r="B1503" s="1" t="s">
        <v>11</v>
      </c>
    </row>
    <row r="1504" customFormat="false" ht="14.25" hidden="false" customHeight="false" outlineLevel="0" collapsed="false">
      <c r="A1504" s="1" t="s">
        <v>1569</v>
      </c>
      <c r="B1504" s="1" t="s">
        <v>3</v>
      </c>
    </row>
    <row r="1505" customFormat="false" ht="14.25" hidden="false" customHeight="false" outlineLevel="0" collapsed="false">
      <c r="A1505" s="1" t="s">
        <v>1570</v>
      </c>
      <c r="B1505" s="1" t="s">
        <v>3</v>
      </c>
    </row>
    <row r="1506" customFormat="false" ht="14.25" hidden="false" customHeight="false" outlineLevel="0" collapsed="false">
      <c r="A1506" s="1" t="s">
        <v>1571</v>
      </c>
      <c r="B1506" s="1" t="s">
        <v>3</v>
      </c>
    </row>
    <row r="1507" customFormat="false" ht="14.25" hidden="false" customHeight="false" outlineLevel="0" collapsed="false">
      <c r="A1507" s="1" t="s">
        <v>1572</v>
      </c>
      <c r="B1507" s="1" t="s">
        <v>3</v>
      </c>
    </row>
    <row r="1508" customFormat="false" ht="14.25" hidden="false" customHeight="false" outlineLevel="0" collapsed="false">
      <c r="A1508" s="1" t="s">
        <v>1573</v>
      </c>
      <c r="B1508" s="1" t="s">
        <v>3</v>
      </c>
    </row>
    <row r="1509" customFormat="false" ht="14.25" hidden="false" customHeight="false" outlineLevel="0" collapsed="false">
      <c r="A1509" s="1" t="s">
        <v>1574</v>
      </c>
      <c r="B1509" s="1" t="s">
        <v>3</v>
      </c>
    </row>
    <row r="1510" customFormat="false" ht="14.25" hidden="false" customHeight="false" outlineLevel="0" collapsed="false">
      <c r="A1510" s="1" t="s">
        <v>1575</v>
      </c>
      <c r="B1510" s="1" t="s">
        <v>3</v>
      </c>
    </row>
    <row r="1511" customFormat="false" ht="14.25" hidden="false" customHeight="false" outlineLevel="0" collapsed="false">
      <c r="A1511" s="1" t="s">
        <v>1576</v>
      </c>
      <c r="B1511" s="1" t="s">
        <v>3</v>
      </c>
    </row>
    <row r="1512" customFormat="false" ht="14.25" hidden="false" customHeight="false" outlineLevel="0" collapsed="false">
      <c r="A1512" s="1" t="s">
        <v>1577</v>
      </c>
      <c r="B1512" s="1" t="s">
        <v>3</v>
      </c>
    </row>
    <row r="1513" customFormat="false" ht="14.25" hidden="false" customHeight="false" outlineLevel="0" collapsed="false">
      <c r="A1513" s="1" t="s">
        <v>1578</v>
      </c>
      <c r="B1513" s="1" t="s">
        <v>3</v>
      </c>
    </row>
    <row r="1514" customFormat="false" ht="14.25" hidden="false" customHeight="false" outlineLevel="0" collapsed="false">
      <c r="A1514" s="1" t="s">
        <v>1579</v>
      </c>
      <c r="B1514" s="1" t="s">
        <v>3</v>
      </c>
    </row>
    <row r="1515" customFormat="false" ht="14.25" hidden="false" customHeight="false" outlineLevel="0" collapsed="false">
      <c r="A1515" s="1" t="s">
        <v>1580</v>
      </c>
      <c r="B1515" s="1" t="s">
        <v>3</v>
      </c>
    </row>
    <row r="1516" customFormat="false" ht="14.25" hidden="false" customHeight="false" outlineLevel="0" collapsed="false">
      <c r="A1516" s="1" t="s">
        <v>1581</v>
      </c>
      <c r="B1516" s="1" t="s">
        <v>3</v>
      </c>
    </row>
    <row r="1517" customFormat="false" ht="14.25" hidden="false" customHeight="false" outlineLevel="0" collapsed="false">
      <c r="A1517" s="1" t="s">
        <v>1582</v>
      </c>
      <c r="B1517" s="1" t="s">
        <v>3</v>
      </c>
    </row>
    <row r="1518" customFormat="false" ht="14.25" hidden="false" customHeight="false" outlineLevel="0" collapsed="false">
      <c r="A1518" s="1" t="s">
        <v>1583</v>
      </c>
      <c r="B1518" s="1" t="s">
        <v>3</v>
      </c>
    </row>
    <row r="1519" customFormat="false" ht="14.25" hidden="false" customHeight="false" outlineLevel="0" collapsed="false">
      <c r="A1519" s="1" t="s">
        <v>1584</v>
      </c>
      <c r="B1519" s="1" t="s">
        <v>3</v>
      </c>
    </row>
    <row r="1520" customFormat="false" ht="14.25" hidden="false" customHeight="false" outlineLevel="0" collapsed="false">
      <c r="A1520" s="1" t="s">
        <v>1585</v>
      </c>
      <c r="B1520" s="1" t="s">
        <v>48</v>
      </c>
    </row>
    <row r="1521" customFormat="false" ht="14.25" hidden="false" customHeight="false" outlineLevel="0" collapsed="false">
      <c r="A1521" s="1" t="s">
        <v>1586</v>
      </c>
      <c r="B1521" s="1" t="s">
        <v>48</v>
      </c>
    </row>
    <row r="1522" customFormat="false" ht="14.25" hidden="false" customHeight="false" outlineLevel="0" collapsed="false">
      <c r="A1522" s="1" t="s">
        <v>1587</v>
      </c>
      <c r="B1522" s="1" t="s">
        <v>48</v>
      </c>
    </row>
    <row r="1523" customFormat="false" ht="14.25" hidden="false" customHeight="false" outlineLevel="0" collapsed="false">
      <c r="A1523" s="1" t="s">
        <v>1588</v>
      </c>
      <c r="B1523" s="1" t="s">
        <v>48</v>
      </c>
    </row>
    <row r="1524" customFormat="false" ht="14.25" hidden="false" customHeight="false" outlineLevel="0" collapsed="false">
      <c r="A1524" s="1" t="s">
        <v>1589</v>
      </c>
      <c r="B1524" s="1" t="s">
        <v>48</v>
      </c>
    </row>
    <row r="1525" customFormat="false" ht="14.25" hidden="false" customHeight="false" outlineLevel="0" collapsed="false">
      <c r="A1525" s="1" t="s">
        <v>1590</v>
      </c>
      <c r="B1525" s="1" t="s">
        <v>48</v>
      </c>
    </row>
    <row r="1526" customFormat="false" ht="14.25" hidden="false" customHeight="false" outlineLevel="0" collapsed="false">
      <c r="A1526" s="1" t="s">
        <v>1591</v>
      </c>
      <c r="B1526" s="1" t="s">
        <v>48</v>
      </c>
    </row>
    <row r="1527" customFormat="false" ht="14.25" hidden="false" customHeight="false" outlineLevel="0" collapsed="false">
      <c r="A1527" s="1" t="s">
        <v>1592</v>
      </c>
      <c r="B1527" s="1" t="s">
        <v>48</v>
      </c>
    </row>
    <row r="1528" customFormat="false" ht="14.25" hidden="false" customHeight="false" outlineLevel="0" collapsed="false">
      <c r="A1528" s="1" t="s">
        <v>1593</v>
      </c>
      <c r="B1528" s="1" t="s">
        <v>48</v>
      </c>
    </row>
    <row r="1529" customFormat="false" ht="14.25" hidden="false" customHeight="false" outlineLevel="0" collapsed="false">
      <c r="A1529" s="1" t="s">
        <v>1594</v>
      </c>
      <c r="B1529" s="1" t="s">
        <v>48</v>
      </c>
    </row>
    <row r="1530" customFormat="false" ht="14.25" hidden="false" customHeight="false" outlineLevel="0" collapsed="false">
      <c r="A1530" s="1" t="s">
        <v>1595</v>
      </c>
      <c r="B1530" s="1" t="s">
        <v>48</v>
      </c>
    </row>
    <row r="1531" customFormat="false" ht="14.25" hidden="false" customHeight="false" outlineLevel="0" collapsed="false">
      <c r="A1531" s="1" t="s">
        <v>1596</v>
      </c>
      <c r="B1531" s="1" t="s">
        <v>48</v>
      </c>
    </row>
    <row r="1532" customFormat="false" ht="14.25" hidden="false" customHeight="false" outlineLevel="0" collapsed="false">
      <c r="A1532" s="1" t="s">
        <v>1597</v>
      </c>
      <c r="B1532" s="1" t="s">
        <v>48</v>
      </c>
    </row>
    <row r="1533" customFormat="false" ht="14.25" hidden="false" customHeight="false" outlineLevel="0" collapsed="false">
      <c r="A1533" s="1" t="s">
        <v>1598</v>
      </c>
      <c r="B1533" s="1" t="s">
        <v>48</v>
      </c>
    </row>
    <row r="1534" customFormat="false" ht="14.25" hidden="false" customHeight="false" outlineLevel="0" collapsed="false">
      <c r="A1534" s="1" t="s">
        <v>1599</v>
      </c>
      <c r="B1534" s="1" t="s">
        <v>48</v>
      </c>
    </row>
    <row r="1535" customFormat="false" ht="14.25" hidden="false" customHeight="false" outlineLevel="0" collapsed="false">
      <c r="A1535" s="1" t="s">
        <v>1600</v>
      </c>
      <c r="B1535" s="1" t="s">
        <v>11</v>
      </c>
    </row>
    <row r="1536" customFormat="false" ht="14.25" hidden="false" customHeight="false" outlineLevel="0" collapsed="false">
      <c r="A1536" s="1" t="s">
        <v>1601</v>
      </c>
      <c r="B1536" s="1" t="s">
        <v>11</v>
      </c>
    </row>
    <row r="1537" customFormat="false" ht="14.25" hidden="false" customHeight="false" outlineLevel="0" collapsed="false">
      <c r="A1537" s="1" t="s">
        <v>1602</v>
      </c>
      <c r="B1537" s="1" t="s">
        <v>11</v>
      </c>
    </row>
    <row r="1538" customFormat="false" ht="14.25" hidden="false" customHeight="false" outlineLevel="0" collapsed="false">
      <c r="A1538" s="1" t="s">
        <v>1603</v>
      </c>
      <c r="B1538" s="1" t="s">
        <v>11</v>
      </c>
    </row>
    <row r="1539" customFormat="false" ht="14.25" hidden="false" customHeight="false" outlineLevel="0" collapsed="false">
      <c r="A1539" s="1" t="s">
        <v>1604</v>
      </c>
      <c r="B1539" s="1" t="s">
        <v>11</v>
      </c>
    </row>
    <row r="1540" customFormat="false" ht="14.25" hidden="false" customHeight="false" outlineLevel="0" collapsed="false">
      <c r="A1540" s="1" t="s">
        <v>1605</v>
      </c>
      <c r="B1540" s="1" t="s">
        <v>11</v>
      </c>
    </row>
    <row r="1541" customFormat="false" ht="14.25" hidden="false" customHeight="false" outlineLevel="0" collapsed="false">
      <c r="A1541" s="1" t="s">
        <v>1606</v>
      </c>
      <c r="B1541" s="1" t="s">
        <v>11</v>
      </c>
    </row>
    <row r="1542" customFormat="false" ht="14.25" hidden="false" customHeight="false" outlineLevel="0" collapsed="false">
      <c r="A1542" s="1" t="s">
        <v>1607</v>
      </c>
      <c r="B1542" s="1" t="s">
        <v>11</v>
      </c>
    </row>
    <row r="1543" customFormat="false" ht="14.25" hidden="false" customHeight="false" outlineLevel="0" collapsed="false">
      <c r="A1543" s="1" t="s">
        <v>1608</v>
      </c>
      <c r="B1543" s="1" t="s">
        <v>11</v>
      </c>
    </row>
    <row r="1544" customFormat="false" ht="14.25" hidden="false" customHeight="false" outlineLevel="0" collapsed="false">
      <c r="A1544" s="1" t="s">
        <v>1609</v>
      </c>
      <c r="B1544" s="1" t="s">
        <v>11</v>
      </c>
    </row>
    <row r="1545" customFormat="false" ht="14.25" hidden="false" customHeight="false" outlineLevel="0" collapsed="false">
      <c r="A1545" s="1" t="s">
        <v>1610</v>
      </c>
      <c r="B1545" s="1" t="s">
        <v>11</v>
      </c>
    </row>
    <row r="1546" customFormat="false" ht="14.25" hidden="false" customHeight="false" outlineLevel="0" collapsed="false">
      <c r="A1546" s="1" t="s">
        <v>1611</v>
      </c>
      <c r="B1546" s="1" t="s">
        <v>11</v>
      </c>
    </row>
    <row r="1547" customFormat="false" ht="14.25" hidden="false" customHeight="false" outlineLevel="0" collapsed="false">
      <c r="A1547" s="1" t="s">
        <v>1612</v>
      </c>
      <c r="B1547" s="1" t="s">
        <v>11</v>
      </c>
    </row>
    <row r="1548" customFormat="false" ht="14.25" hidden="false" customHeight="false" outlineLevel="0" collapsed="false">
      <c r="A1548" s="1" t="s">
        <v>1613</v>
      </c>
      <c r="B1548" s="1" t="s">
        <v>11</v>
      </c>
    </row>
    <row r="1549" customFormat="false" ht="14.25" hidden="false" customHeight="false" outlineLevel="0" collapsed="false">
      <c r="A1549" s="1" t="s">
        <v>1614</v>
      </c>
      <c r="B1549" s="1" t="s">
        <v>11</v>
      </c>
    </row>
    <row r="1550" customFormat="false" ht="14.25" hidden="false" customHeight="false" outlineLevel="0" collapsed="false">
      <c r="A1550" s="1" t="s">
        <v>1615</v>
      </c>
      <c r="B1550" s="1" t="s">
        <v>11</v>
      </c>
    </row>
    <row r="1551" customFormat="false" ht="14.25" hidden="false" customHeight="false" outlineLevel="0" collapsed="false">
      <c r="A1551" s="1" t="s">
        <v>1616</v>
      </c>
      <c r="B1551" s="1" t="s">
        <v>11</v>
      </c>
    </row>
    <row r="1552" customFormat="false" ht="14.25" hidden="false" customHeight="false" outlineLevel="0" collapsed="false">
      <c r="A1552" s="1" t="s">
        <v>1617</v>
      </c>
      <c r="B1552" s="1" t="s">
        <v>11</v>
      </c>
    </row>
    <row r="1553" customFormat="false" ht="14.25" hidden="false" customHeight="false" outlineLevel="0" collapsed="false">
      <c r="A1553" s="1" t="s">
        <v>1618</v>
      </c>
      <c r="B1553" s="1" t="s">
        <v>11</v>
      </c>
    </row>
    <row r="1554" customFormat="false" ht="14.25" hidden="false" customHeight="false" outlineLevel="0" collapsed="false">
      <c r="A1554" s="1" t="s">
        <v>1619</v>
      </c>
      <c r="B1554" s="1" t="s">
        <v>11</v>
      </c>
    </row>
    <row r="1555" customFormat="false" ht="14.25" hidden="false" customHeight="false" outlineLevel="0" collapsed="false">
      <c r="A1555" s="1" t="s">
        <v>1620</v>
      </c>
      <c r="B1555" s="1" t="s">
        <v>11</v>
      </c>
    </row>
    <row r="1556" customFormat="false" ht="14.25" hidden="false" customHeight="false" outlineLevel="0" collapsed="false">
      <c r="A1556" s="1" t="s">
        <v>1621</v>
      </c>
      <c r="B1556" s="1" t="s">
        <v>11</v>
      </c>
    </row>
    <row r="1557" customFormat="false" ht="14.25" hidden="false" customHeight="false" outlineLevel="0" collapsed="false">
      <c r="A1557" s="1" t="s">
        <v>1622</v>
      </c>
      <c r="B1557" s="1" t="s">
        <v>11</v>
      </c>
    </row>
    <row r="1558" customFormat="false" ht="14.25" hidden="false" customHeight="false" outlineLevel="0" collapsed="false">
      <c r="A1558" s="1" t="s">
        <v>1623</v>
      </c>
      <c r="B1558" s="1" t="s">
        <v>11</v>
      </c>
    </row>
    <row r="1559" customFormat="false" ht="14.25" hidden="false" customHeight="false" outlineLevel="0" collapsed="false">
      <c r="A1559" s="1" t="s">
        <v>1624</v>
      </c>
      <c r="B1559" s="1" t="s">
        <v>11</v>
      </c>
    </row>
    <row r="1560" customFormat="false" ht="14.25" hidden="false" customHeight="false" outlineLevel="0" collapsed="false">
      <c r="A1560" s="1" t="s">
        <v>1625</v>
      </c>
      <c r="B1560" s="1" t="s">
        <v>11</v>
      </c>
    </row>
    <row r="1561" customFormat="false" ht="14.25" hidden="false" customHeight="false" outlineLevel="0" collapsed="false">
      <c r="A1561" s="1" t="s">
        <v>1626</v>
      </c>
      <c r="B1561" s="1" t="s">
        <v>11</v>
      </c>
    </row>
    <row r="1562" customFormat="false" ht="14.25" hidden="false" customHeight="false" outlineLevel="0" collapsed="false">
      <c r="A1562" s="1" t="s">
        <v>1627</v>
      </c>
      <c r="B1562" s="1" t="s">
        <v>11</v>
      </c>
    </row>
    <row r="1563" customFormat="false" ht="14.25" hidden="false" customHeight="false" outlineLevel="0" collapsed="false">
      <c r="A1563" s="1" t="s">
        <v>1628</v>
      </c>
      <c r="B1563" s="1" t="s">
        <v>11</v>
      </c>
    </row>
    <row r="1564" customFormat="false" ht="14.25" hidden="false" customHeight="false" outlineLevel="0" collapsed="false">
      <c r="A1564" s="1" t="s">
        <v>1629</v>
      </c>
      <c r="B1564" s="1" t="s">
        <v>11</v>
      </c>
    </row>
    <row r="1565" customFormat="false" ht="14.25" hidden="false" customHeight="false" outlineLevel="0" collapsed="false">
      <c r="A1565" s="1" t="s">
        <v>1630</v>
      </c>
      <c r="B1565" s="1" t="s">
        <v>11</v>
      </c>
    </row>
    <row r="1566" customFormat="false" ht="14.25" hidden="false" customHeight="false" outlineLevel="0" collapsed="false">
      <c r="A1566" s="1" t="s">
        <v>1631</v>
      </c>
      <c r="B1566" s="1" t="s">
        <v>11</v>
      </c>
    </row>
    <row r="1567" customFormat="false" ht="14.25" hidden="false" customHeight="false" outlineLevel="0" collapsed="false">
      <c r="A1567" s="1" t="s">
        <v>1632</v>
      </c>
      <c r="B1567" s="1" t="s">
        <v>11</v>
      </c>
    </row>
    <row r="1568" customFormat="false" ht="14.25" hidden="false" customHeight="false" outlineLevel="0" collapsed="false">
      <c r="A1568" s="1" t="s">
        <v>1633</v>
      </c>
      <c r="B1568" s="1" t="s">
        <v>11</v>
      </c>
    </row>
    <row r="1569" customFormat="false" ht="14.25" hidden="false" customHeight="false" outlineLevel="0" collapsed="false">
      <c r="A1569" s="1" t="s">
        <v>1634</v>
      </c>
      <c r="B1569" s="1" t="s">
        <v>11</v>
      </c>
    </row>
    <row r="1570" customFormat="false" ht="14.25" hidden="false" customHeight="false" outlineLevel="0" collapsed="false">
      <c r="A1570" s="1" t="s">
        <v>1635</v>
      </c>
      <c r="B1570" s="1" t="s">
        <v>36</v>
      </c>
    </row>
    <row r="1571" customFormat="false" ht="14.25" hidden="false" customHeight="false" outlineLevel="0" collapsed="false">
      <c r="A1571" s="1" t="s">
        <v>1636</v>
      </c>
      <c r="B1571" s="1" t="s">
        <v>36</v>
      </c>
    </row>
    <row r="1572" customFormat="false" ht="14.25" hidden="false" customHeight="false" outlineLevel="0" collapsed="false">
      <c r="A1572" s="1" t="s">
        <v>1637</v>
      </c>
      <c r="B1572" s="1" t="s">
        <v>32</v>
      </c>
    </row>
    <row r="1573" customFormat="false" ht="14.25" hidden="false" customHeight="false" outlineLevel="0" collapsed="false">
      <c r="A1573" s="1" t="s">
        <v>1638</v>
      </c>
      <c r="B1573" s="1" t="s">
        <v>32</v>
      </c>
    </row>
    <row r="1574" customFormat="false" ht="14.25" hidden="false" customHeight="false" outlineLevel="0" collapsed="false">
      <c r="A1574" s="1" t="s">
        <v>1639</v>
      </c>
      <c r="B1574" s="1" t="s">
        <v>32</v>
      </c>
    </row>
    <row r="1575" customFormat="false" ht="14.25" hidden="false" customHeight="false" outlineLevel="0" collapsed="false">
      <c r="A1575" s="1" t="s">
        <v>1640</v>
      </c>
      <c r="B1575" s="1" t="s">
        <v>32</v>
      </c>
    </row>
    <row r="1576" customFormat="false" ht="14.25" hidden="false" customHeight="false" outlineLevel="0" collapsed="false">
      <c r="A1576" s="1" t="s">
        <v>1641</v>
      </c>
      <c r="B1576" s="1" t="s">
        <v>32</v>
      </c>
    </row>
    <row r="1577" customFormat="false" ht="14.25" hidden="false" customHeight="false" outlineLevel="0" collapsed="false">
      <c r="A1577" s="1" t="s">
        <v>1642</v>
      </c>
      <c r="B1577" s="1" t="s">
        <v>32</v>
      </c>
    </row>
    <row r="1578" customFormat="false" ht="14.25" hidden="false" customHeight="false" outlineLevel="0" collapsed="false">
      <c r="A1578" s="1" t="s">
        <v>1643</v>
      </c>
      <c r="B1578" s="1" t="s">
        <v>32</v>
      </c>
    </row>
    <row r="1579" customFormat="false" ht="14.25" hidden="false" customHeight="false" outlineLevel="0" collapsed="false">
      <c r="A1579" s="1" t="s">
        <v>1644</v>
      </c>
      <c r="B1579" s="1" t="s">
        <v>32</v>
      </c>
    </row>
    <row r="1580" customFormat="false" ht="14.25" hidden="false" customHeight="false" outlineLevel="0" collapsed="false">
      <c r="A1580" s="1" t="s">
        <v>1645</v>
      </c>
      <c r="B1580" s="1" t="s">
        <v>32</v>
      </c>
    </row>
    <row r="1581" customFormat="false" ht="14.25" hidden="false" customHeight="false" outlineLevel="0" collapsed="false">
      <c r="A1581" s="1" t="s">
        <v>1646</v>
      </c>
      <c r="B1581" s="1" t="s">
        <v>32</v>
      </c>
    </row>
    <row r="1582" customFormat="false" ht="14.25" hidden="false" customHeight="false" outlineLevel="0" collapsed="false">
      <c r="A1582" s="1" t="s">
        <v>1647</v>
      </c>
      <c r="B1582" s="1" t="s">
        <v>32</v>
      </c>
    </row>
    <row r="1583" customFormat="false" ht="14.25" hidden="false" customHeight="false" outlineLevel="0" collapsed="false">
      <c r="A1583" s="1" t="s">
        <v>1648</v>
      </c>
      <c r="B1583" s="1" t="s">
        <v>32</v>
      </c>
    </row>
    <row r="1584" customFormat="false" ht="14.25" hidden="false" customHeight="false" outlineLevel="0" collapsed="false">
      <c r="A1584" s="1" t="s">
        <v>1649</v>
      </c>
      <c r="B1584" s="1" t="s">
        <v>32</v>
      </c>
    </row>
    <row r="1585" customFormat="false" ht="14.25" hidden="false" customHeight="false" outlineLevel="0" collapsed="false">
      <c r="A1585" s="1" t="s">
        <v>1650</v>
      </c>
      <c r="B1585" s="1" t="s">
        <v>31</v>
      </c>
    </row>
    <row r="1586" customFormat="false" ht="14.25" hidden="false" customHeight="false" outlineLevel="0" collapsed="false">
      <c r="A1586" s="1" t="s">
        <v>1651</v>
      </c>
      <c r="B1586" s="1" t="s">
        <v>31</v>
      </c>
    </row>
    <row r="1587" customFormat="false" ht="14.25" hidden="false" customHeight="false" outlineLevel="0" collapsed="false">
      <c r="A1587" s="1" t="s">
        <v>1652</v>
      </c>
      <c r="B1587" s="1" t="s">
        <v>31</v>
      </c>
    </row>
    <row r="1588" customFormat="false" ht="14.25" hidden="false" customHeight="false" outlineLevel="0" collapsed="false">
      <c r="A1588" s="1" t="s">
        <v>1653</v>
      </c>
      <c r="B1588" s="1" t="s">
        <v>31</v>
      </c>
    </row>
    <row r="1589" customFormat="false" ht="14.25" hidden="false" customHeight="false" outlineLevel="0" collapsed="false">
      <c r="A1589" s="1" t="s">
        <v>1654</v>
      </c>
      <c r="B1589" s="1" t="s">
        <v>31</v>
      </c>
    </row>
    <row r="1590" customFormat="false" ht="14.25" hidden="false" customHeight="false" outlineLevel="0" collapsed="false">
      <c r="A1590" s="1" t="s">
        <v>1655</v>
      </c>
      <c r="B1590" s="1" t="s">
        <v>36</v>
      </c>
    </row>
    <row r="1591" customFormat="false" ht="14.25" hidden="false" customHeight="false" outlineLevel="0" collapsed="false">
      <c r="A1591" s="1" t="s">
        <v>1656</v>
      </c>
      <c r="B1591" s="1" t="s">
        <v>36</v>
      </c>
    </row>
    <row r="1592" customFormat="false" ht="14.25" hidden="false" customHeight="false" outlineLevel="0" collapsed="false">
      <c r="A1592" s="1" t="s">
        <v>1657</v>
      </c>
      <c r="B1592" s="1" t="s">
        <v>36</v>
      </c>
    </row>
    <row r="1593" customFormat="false" ht="14.25" hidden="false" customHeight="false" outlineLevel="0" collapsed="false">
      <c r="A1593" s="1" t="s">
        <v>1658</v>
      </c>
      <c r="B1593" s="1" t="s">
        <v>36</v>
      </c>
    </row>
    <row r="1594" customFormat="false" ht="14.25" hidden="false" customHeight="false" outlineLevel="0" collapsed="false">
      <c r="A1594" s="1" t="s">
        <v>1659</v>
      </c>
      <c r="B1594" s="1" t="s">
        <v>36</v>
      </c>
    </row>
    <row r="1595" customFormat="false" ht="14.25" hidden="false" customHeight="false" outlineLevel="0" collapsed="false">
      <c r="A1595" s="1" t="s">
        <v>1660</v>
      </c>
      <c r="B1595" s="1" t="s">
        <v>36</v>
      </c>
    </row>
    <row r="1596" customFormat="false" ht="14.25" hidden="false" customHeight="false" outlineLevel="0" collapsed="false">
      <c r="A1596" s="1" t="s">
        <v>1661</v>
      </c>
      <c r="B1596" s="1" t="s">
        <v>36</v>
      </c>
    </row>
    <row r="1597" customFormat="false" ht="14.25" hidden="false" customHeight="false" outlineLevel="0" collapsed="false">
      <c r="A1597" s="1" t="s">
        <v>1662</v>
      </c>
      <c r="B1597" s="1" t="s">
        <v>36</v>
      </c>
    </row>
    <row r="1598" customFormat="false" ht="14.25" hidden="false" customHeight="false" outlineLevel="0" collapsed="false">
      <c r="A1598" s="1" t="s">
        <v>1663</v>
      </c>
      <c r="B1598" s="1" t="s">
        <v>36</v>
      </c>
    </row>
    <row r="1599" customFormat="false" ht="14.25" hidden="false" customHeight="false" outlineLevel="0" collapsed="false">
      <c r="A1599" s="1" t="s">
        <v>1664</v>
      </c>
      <c r="B1599" s="1" t="s">
        <v>36</v>
      </c>
    </row>
    <row r="1600" customFormat="false" ht="14.25" hidden="false" customHeight="false" outlineLevel="0" collapsed="false">
      <c r="A1600" s="1" t="s">
        <v>1665</v>
      </c>
      <c r="B1600" s="1" t="s">
        <v>36</v>
      </c>
    </row>
    <row r="1601" customFormat="false" ht="14.25" hidden="false" customHeight="false" outlineLevel="0" collapsed="false">
      <c r="A1601" s="1" t="s">
        <v>1666</v>
      </c>
      <c r="B1601" s="1" t="s">
        <v>36</v>
      </c>
    </row>
    <row r="1602" customFormat="false" ht="14.25" hidden="false" customHeight="false" outlineLevel="0" collapsed="false">
      <c r="A1602" s="1" t="s">
        <v>1667</v>
      </c>
      <c r="B1602" s="1" t="s">
        <v>36</v>
      </c>
    </row>
    <row r="1603" customFormat="false" ht="14.25" hidden="false" customHeight="false" outlineLevel="0" collapsed="false">
      <c r="A1603" s="1" t="s">
        <v>1668</v>
      </c>
      <c r="B1603" s="1" t="s">
        <v>36</v>
      </c>
    </row>
    <row r="1604" customFormat="false" ht="14.25" hidden="false" customHeight="false" outlineLevel="0" collapsed="false">
      <c r="A1604" s="1" t="s">
        <v>1669</v>
      </c>
      <c r="B1604" s="1" t="s">
        <v>36</v>
      </c>
    </row>
    <row r="1605" customFormat="false" ht="14.25" hidden="false" customHeight="false" outlineLevel="0" collapsed="false">
      <c r="A1605" s="1" t="s">
        <v>1670</v>
      </c>
      <c r="B1605" s="1" t="s">
        <v>36</v>
      </c>
    </row>
    <row r="1606" customFormat="false" ht="14.25" hidden="false" customHeight="false" outlineLevel="0" collapsed="false">
      <c r="A1606" s="1" t="s">
        <v>1671</v>
      </c>
      <c r="B1606" s="1" t="s">
        <v>36</v>
      </c>
    </row>
    <row r="1607" customFormat="false" ht="14.25" hidden="false" customHeight="false" outlineLevel="0" collapsed="false">
      <c r="A1607" s="1" t="s">
        <v>1672</v>
      </c>
      <c r="B1607" s="1" t="s">
        <v>36</v>
      </c>
    </row>
    <row r="1608" customFormat="false" ht="14.25" hidden="false" customHeight="false" outlineLevel="0" collapsed="false">
      <c r="A1608" s="1" t="s">
        <v>1673</v>
      </c>
      <c r="B1608" s="1" t="s">
        <v>36</v>
      </c>
    </row>
    <row r="1609" customFormat="false" ht="14.25" hidden="false" customHeight="false" outlineLevel="0" collapsed="false">
      <c r="A1609" s="1" t="s">
        <v>1674</v>
      </c>
      <c r="B1609" s="1" t="s">
        <v>36</v>
      </c>
    </row>
    <row r="1610" customFormat="false" ht="14.25" hidden="false" customHeight="false" outlineLevel="0" collapsed="false">
      <c r="A1610" s="1" t="s">
        <v>1675</v>
      </c>
      <c r="B1610" s="1" t="s">
        <v>36</v>
      </c>
    </row>
    <row r="1611" customFormat="false" ht="14.25" hidden="false" customHeight="false" outlineLevel="0" collapsed="false">
      <c r="A1611" s="1" t="s">
        <v>1676</v>
      </c>
      <c r="B1611" s="1" t="s">
        <v>36</v>
      </c>
    </row>
    <row r="1612" customFormat="false" ht="14.25" hidden="false" customHeight="false" outlineLevel="0" collapsed="false">
      <c r="A1612" s="1" t="s">
        <v>1677</v>
      </c>
      <c r="B1612" s="1" t="s">
        <v>36</v>
      </c>
    </row>
    <row r="1613" customFormat="false" ht="14.25" hidden="false" customHeight="false" outlineLevel="0" collapsed="false">
      <c r="A1613" s="1" t="s">
        <v>1678</v>
      </c>
      <c r="B1613" s="1" t="s">
        <v>36</v>
      </c>
    </row>
    <row r="1614" customFormat="false" ht="14.25" hidden="false" customHeight="false" outlineLevel="0" collapsed="false">
      <c r="A1614" s="1" t="s">
        <v>1679</v>
      </c>
      <c r="B1614" s="1" t="s">
        <v>31</v>
      </c>
    </row>
    <row r="1615" customFormat="false" ht="14.25" hidden="false" customHeight="false" outlineLevel="0" collapsed="false">
      <c r="A1615" s="1" t="s">
        <v>1680</v>
      </c>
      <c r="B1615" s="1" t="s">
        <v>31</v>
      </c>
    </row>
    <row r="1616" customFormat="false" ht="14.25" hidden="false" customHeight="false" outlineLevel="0" collapsed="false">
      <c r="A1616" s="1" t="s">
        <v>1681</v>
      </c>
      <c r="B1616" s="1" t="s">
        <v>31</v>
      </c>
    </row>
    <row r="1617" customFormat="false" ht="14.25" hidden="false" customHeight="false" outlineLevel="0" collapsed="false">
      <c r="A1617" s="1" t="s">
        <v>1682</v>
      </c>
      <c r="B1617" s="1" t="s">
        <v>31</v>
      </c>
    </row>
    <row r="1618" customFormat="false" ht="14.25" hidden="false" customHeight="false" outlineLevel="0" collapsed="false">
      <c r="A1618" s="1" t="s">
        <v>1683</v>
      </c>
      <c r="B1618" s="1" t="s">
        <v>31</v>
      </c>
    </row>
    <row r="1619" customFormat="false" ht="14.25" hidden="false" customHeight="false" outlineLevel="0" collapsed="false">
      <c r="A1619" s="1" t="s">
        <v>1684</v>
      </c>
      <c r="B1619" s="1" t="s">
        <v>31</v>
      </c>
    </row>
    <row r="1620" customFormat="false" ht="14.25" hidden="false" customHeight="false" outlineLevel="0" collapsed="false">
      <c r="A1620" s="1" t="s">
        <v>1685</v>
      </c>
      <c r="B1620" s="1" t="s">
        <v>31</v>
      </c>
    </row>
    <row r="1621" customFormat="false" ht="14.25" hidden="false" customHeight="false" outlineLevel="0" collapsed="false">
      <c r="A1621" s="1" t="s">
        <v>1686</v>
      </c>
      <c r="B1621" s="1" t="s">
        <v>31</v>
      </c>
    </row>
    <row r="1622" customFormat="false" ht="14.25" hidden="false" customHeight="false" outlineLevel="0" collapsed="false">
      <c r="A1622" s="1" t="s">
        <v>1687</v>
      </c>
      <c r="B1622" s="1" t="s">
        <v>8</v>
      </c>
    </row>
    <row r="1623" customFormat="false" ht="14.25" hidden="false" customHeight="false" outlineLevel="0" collapsed="false">
      <c r="A1623" s="1" t="s">
        <v>1688</v>
      </c>
      <c r="B1623" s="1" t="s">
        <v>8</v>
      </c>
    </row>
    <row r="1624" customFormat="false" ht="14.25" hidden="false" customHeight="false" outlineLevel="0" collapsed="false">
      <c r="A1624" s="1" t="s">
        <v>1689</v>
      </c>
      <c r="B1624" s="1" t="s">
        <v>8</v>
      </c>
    </row>
    <row r="1625" customFormat="false" ht="14.25" hidden="false" customHeight="false" outlineLevel="0" collapsed="false">
      <c r="A1625" s="1" t="s">
        <v>1690</v>
      </c>
      <c r="B1625" s="1" t="s">
        <v>8</v>
      </c>
    </row>
    <row r="1626" customFormat="false" ht="14.25" hidden="false" customHeight="false" outlineLevel="0" collapsed="false">
      <c r="A1626" s="1" t="s">
        <v>1691</v>
      </c>
      <c r="B1626" s="1" t="s">
        <v>8</v>
      </c>
    </row>
    <row r="1627" customFormat="false" ht="14.25" hidden="false" customHeight="false" outlineLevel="0" collapsed="false">
      <c r="A1627" s="1" t="s">
        <v>1692</v>
      </c>
      <c r="B1627" s="1" t="s">
        <v>8</v>
      </c>
    </row>
    <row r="1628" customFormat="false" ht="14.25" hidden="false" customHeight="false" outlineLevel="0" collapsed="false">
      <c r="A1628" s="1" t="s">
        <v>1693</v>
      </c>
      <c r="B1628" s="1" t="s">
        <v>8</v>
      </c>
    </row>
    <row r="1629" customFormat="false" ht="14.25" hidden="false" customHeight="false" outlineLevel="0" collapsed="false">
      <c r="A1629" s="1" t="s">
        <v>1694</v>
      </c>
      <c r="B1629" s="1" t="s">
        <v>8</v>
      </c>
    </row>
    <row r="1630" customFormat="false" ht="14.25" hidden="false" customHeight="false" outlineLevel="0" collapsed="false">
      <c r="A1630" s="1" t="s">
        <v>1695</v>
      </c>
      <c r="B1630" s="1" t="s">
        <v>8</v>
      </c>
    </row>
    <row r="1631" customFormat="false" ht="14.25" hidden="false" customHeight="false" outlineLevel="0" collapsed="false">
      <c r="A1631" s="1" t="s">
        <v>1696</v>
      </c>
      <c r="B1631" s="1" t="s">
        <v>8</v>
      </c>
    </row>
    <row r="1632" customFormat="false" ht="14.25" hidden="false" customHeight="false" outlineLevel="0" collapsed="false">
      <c r="A1632" s="1" t="s">
        <v>1697</v>
      </c>
      <c r="B1632" s="1" t="s">
        <v>8</v>
      </c>
    </row>
    <row r="1633" customFormat="false" ht="14.25" hidden="false" customHeight="false" outlineLevel="0" collapsed="false">
      <c r="A1633" s="1" t="s">
        <v>1698</v>
      </c>
      <c r="B1633" s="1" t="s">
        <v>8</v>
      </c>
    </row>
    <row r="1634" customFormat="false" ht="13.8" hidden="false" customHeight="false" outlineLevel="0" collapsed="false">
      <c r="A1634" s="1" t="s">
        <v>1699</v>
      </c>
      <c r="B1634" s="1" t="s">
        <v>6</v>
      </c>
    </row>
    <row r="1635" customFormat="false" ht="13.8" hidden="false" customHeight="false" outlineLevel="0" collapsed="false">
      <c r="A1635" s="1" t="s">
        <v>1700</v>
      </c>
      <c r="B1635" s="1" t="s">
        <v>6</v>
      </c>
    </row>
    <row r="1636" customFormat="false" ht="13.8" hidden="false" customHeight="false" outlineLevel="0" collapsed="false">
      <c r="A1636" s="1" t="s">
        <v>1701</v>
      </c>
      <c r="B1636" s="1" t="s">
        <v>6</v>
      </c>
    </row>
    <row r="1637" customFormat="false" ht="13.8" hidden="false" customHeight="false" outlineLevel="0" collapsed="false">
      <c r="A1637" s="1" t="s">
        <v>1702</v>
      </c>
      <c r="B1637" s="1" t="s">
        <v>6</v>
      </c>
    </row>
    <row r="1638" customFormat="false" ht="13.8" hidden="false" customHeight="false" outlineLevel="0" collapsed="false">
      <c r="A1638" s="1" t="s">
        <v>1703</v>
      </c>
      <c r="B1638" s="1" t="s">
        <v>6</v>
      </c>
    </row>
    <row r="1639" customFormat="false" ht="13.8" hidden="false" customHeight="false" outlineLevel="0" collapsed="false">
      <c r="A1639" s="1" t="s">
        <v>1704</v>
      </c>
      <c r="B1639" s="1" t="s">
        <v>6</v>
      </c>
    </row>
    <row r="1640" customFormat="false" ht="13.8" hidden="false" customHeight="false" outlineLevel="0" collapsed="false">
      <c r="A1640" s="1" t="s">
        <v>1705</v>
      </c>
      <c r="B1640" s="1" t="s">
        <v>6</v>
      </c>
    </row>
    <row r="1641" customFormat="false" ht="13.8" hidden="false" customHeight="false" outlineLevel="0" collapsed="false">
      <c r="A1641" s="1" t="s">
        <v>1706</v>
      </c>
      <c r="B1641" s="1" t="s">
        <v>6</v>
      </c>
    </row>
    <row r="1642" customFormat="false" ht="13.8" hidden="false" customHeight="false" outlineLevel="0" collapsed="false">
      <c r="A1642" s="1" t="s">
        <v>1707</v>
      </c>
      <c r="B1642" s="1" t="s">
        <v>6</v>
      </c>
    </row>
    <row r="1643" customFormat="false" ht="13.8" hidden="false" customHeight="false" outlineLevel="0" collapsed="false">
      <c r="A1643" s="1" t="s">
        <v>1708</v>
      </c>
      <c r="B1643" s="1" t="s">
        <v>6</v>
      </c>
    </row>
    <row r="1644" customFormat="false" ht="13.8" hidden="false" customHeight="false" outlineLevel="0" collapsed="false">
      <c r="A1644" s="1" t="s">
        <v>1709</v>
      </c>
      <c r="B1644" s="1" t="s">
        <v>6</v>
      </c>
    </row>
    <row r="1645" customFormat="false" ht="13.8" hidden="false" customHeight="false" outlineLevel="0" collapsed="false">
      <c r="A1645" s="1" t="s">
        <v>1710</v>
      </c>
      <c r="B1645" s="1" t="s">
        <v>29</v>
      </c>
    </row>
    <row r="1646" customFormat="false" ht="13.8" hidden="false" customHeight="false" outlineLevel="0" collapsed="false">
      <c r="A1646" s="1" t="s">
        <v>1711</v>
      </c>
      <c r="B1646" s="1" t="s">
        <v>29</v>
      </c>
    </row>
    <row r="1647" customFormat="false" ht="13.8" hidden="false" customHeight="false" outlineLevel="0" collapsed="false">
      <c r="A1647" s="1" t="s">
        <v>1712</v>
      </c>
      <c r="B1647" s="1" t="s">
        <v>22</v>
      </c>
    </row>
    <row r="1648" customFormat="false" ht="13.8" hidden="false" customHeight="false" outlineLevel="0" collapsed="false">
      <c r="A1648" s="1" t="s">
        <v>1713</v>
      </c>
      <c r="B1648" s="1" t="s">
        <v>22</v>
      </c>
    </row>
    <row r="1649" customFormat="false" ht="13.8" hidden="false" customHeight="false" outlineLevel="0" collapsed="false">
      <c r="A1649" s="1" t="s">
        <v>1714</v>
      </c>
      <c r="B1649" s="1" t="s">
        <v>22</v>
      </c>
    </row>
    <row r="1650" customFormat="false" ht="13.8" hidden="false" customHeight="false" outlineLevel="0" collapsed="false">
      <c r="A1650" s="1" t="s">
        <v>1715</v>
      </c>
      <c r="B1650" s="1" t="s">
        <v>22</v>
      </c>
    </row>
    <row r="1651" customFormat="false" ht="13.8" hidden="false" customHeight="false" outlineLevel="0" collapsed="false">
      <c r="A1651" s="1" t="s">
        <v>1716</v>
      </c>
      <c r="B1651" s="1" t="s">
        <v>22</v>
      </c>
    </row>
    <row r="1652" customFormat="false" ht="13.8" hidden="false" customHeight="false" outlineLevel="0" collapsed="false">
      <c r="A1652" s="1" t="s">
        <v>1717</v>
      </c>
      <c r="B1652" s="1" t="s">
        <v>22</v>
      </c>
    </row>
    <row r="1653" customFormat="false" ht="13.8" hidden="false" customHeight="false" outlineLevel="0" collapsed="false">
      <c r="A1653" s="1" t="s">
        <v>1718</v>
      </c>
      <c r="B1653" s="1" t="s">
        <v>22</v>
      </c>
    </row>
    <row r="1654" customFormat="false" ht="13.8" hidden="false" customHeight="false" outlineLevel="0" collapsed="false">
      <c r="A1654" s="1" t="s">
        <v>1719</v>
      </c>
      <c r="B1654" s="1" t="s">
        <v>22</v>
      </c>
    </row>
    <row r="1655" customFormat="false" ht="13.8" hidden="false" customHeight="false" outlineLevel="0" collapsed="false">
      <c r="A1655" s="1" t="s">
        <v>1720</v>
      </c>
      <c r="B1655" s="1" t="s">
        <v>22</v>
      </c>
    </row>
    <row r="1656" customFormat="false" ht="13.8" hidden="false" customHeight="false" outlineLevel="0" collapsed="false">
      <c r="A1656" s="1" t="s">
        <v>1721</v>
      </c>
      <c r="B1656" s="1" t="s">
        <v>22</v>
      </c>
    </row>
    <row r="1657" customFormat="false" ht="13.8" hidden="false" customHeight="false" outlineLevel="0" collapsed="false">
      <c r="A1657" s="1" t="s">
        <v>1722</v>
      </c>
      <c r="B1657" s="1" t="s">
        <v>22</v>
      </c>
    </row>
    <row r="1658" customFormat="false" ht="13.8" hidden="false" customHeight="false" outlineLevel="0" collapsed="false">
      <c r="A1658" s="1" t="s">
        <v>1723</v>
      </c>
      <c r="B1658" s="1" t="s">
        <v>22</v>
      </c>
    </row>
    <row r="1659" customFormat="false" ht="13.8" hidden="false" customHeight="false" outlineLevel="0" collapsed="false">
      <c r="A1659" s="1" t="s">
        <v>1724</v>
      </c>
      <c r="B1659" s="1" t="s">
        <v>22</v>
      </c>
    </row>
    <row r="1660" customFormat="false" ht="13.8" hidden="false" customHeight="false" outlineLevel="0" collapsed="false">
      <c r="A1660" s="1" t="s">
        <v>1725</v>
      </c>
      <c r="B1660" s="1" t="s">
        <v>22</v>
      </c>
    </row>
    <row r="1661" customFormat="false" ht="13.8" hidden="false" customHeight="false" outlineLevel="0" collapsed="false">
      <c r="A1661" s="1" t="s">
        <v>1726</v>
      </c>
      <c r="B1661" s="1" t="s">
        <v>22</v>
      </c>
    </row>
    <row r="1662" customFormat="false" ht="13.8" hidden="false" customHeight="false" outlineLevel="0" collapsed="false">
      <c r="A1662" s="1" t="s">
        <v>1727</v>
      </c>
      <c r="B1662" s="1" t="s">
        <v>22</v>
      </c>
    </row>
    <row r="1663" customFormat="false" ht="13.8" hidden="false" customHeight="false" outlineLevel="0" collapsed="false">
      <c r="A1663" s="1" t="s">
        <v>1728</v>
      </c>
      <c r="B1663" s="1" t="s">
        <v>22</v>
      </c>
    </row>
    <row r="1664" customFormat="false" ht="13.8" hidden="false" customHeight="false" outlineLevel="0" collapsed="false">
      <c r="A1664" s="1" t="s">
        <v>1729</v>
      </c>
      <c r="B1664" s="1" t="s">
        <v>22</v>
      </c>
    </row>
    <row r="1665" customFormat="false" ht="13.8" hidden="false" customHeight="false" outlineLevel="0" collapsed="false">
      <c r="A1665" s="1" t="s">
        <v>1730</v>
      </c>
      <c r="B1665" s="1" t="s">
        <v>22</v>
      </c>
    </row>
    <row r="1666" customFormat="false" ht="13.8" hidden="false" customHeight="false" outlineLevel="0" collapsed="false">
      <c r="A1666" s="1" t="s">
        <v>1731</v>
      </c>
      <c r="B1666" s="1" t="s">
        <v>22</v>
      </c>
    </row>
    <row r="1667" customFormat="false" ht="13.8" hidden="false" customHeight="false" outlineLevel="0" collapsed="false">
      <c r="A1667" s="1" t="s">
        <v>1732</v>
      </c>
      <c r="B1667" s="1" t="s">
        <v>22</v>
      </c>
    </row>
    <row r="1668" customFormat="false" ht="13.8" hidden="false" customHeight="false" outlineLevel="0" collapsed="false">
      <c r="A1668" s="1" t="s">
        <v>1733</v>
      </c>
      <c r="B1668" s="1" t="s">
        <v>22</v>
      </c>
    </row>
    <row r="1669" customFormat="false" ht="13.8" hidden="false" customHeight="false" outlineLevel="0" collapsed="false">
      <c r="A1669" s="1" t="s">
        <v>1734</v>
      </c>
      <c r="B1669" s="1" t="s">
        <v>22</v>
      </c>
    </row>
    <row r="1670" customFormat="false" ht="13.8" hidden="false" customHeight="false" outlineLevel="0" collapsed="false">
      <c r="A1670" s="1" t="s">
        <v>1735</v>
      </c>
      <c r="B1670" s="1" t="s">
        <v>22</v>
      </c>
    </row>
    <row r="1671" customFormat="false" ht="13.8" hidden="false" customHeight="false" outlineLevel="0" collapsed="false">
      <c r="A1671" s="1" t="s">
        <v>1736</v>
      </c>
      <c r="B1671" s="1" t="s">
        <v>22</v>
      </c>
    </row>
    <row r="1672" customFormat="false" ht="13.8" hidden="false" customHeight="false" outlineLevel="0" collapsed="false">
      <c r="A1672" s="1" t="s">
        <v>1737</v>
      </c>
      <c r="B1672" s="1" t="s">
        <v>22</v>
      </c>
    </row>
    <row r="1673" customFormat="false" ht="13.8" hidden="false" customHeight="false" outlineLevel="0" collapsed="false">
      <c r="A1673" s="1" t="s">
        <v>1738</v>
      </c>
      <c r="B1673" s="1" t="s">
        <v>22</v>
      </c>
    </row>
    <row r="1674" customFormat="false" ht="13.8" hidden="false" customHeight="false" outlineLevel="0" collapsed="false">
      <c r="A1674" s="1" t="s">
        <v>1739</v>
      </c>
      <c r="B1674" s="1" t="s">
        <v>22</v>
      </c>
    </row>
    <row r="1675" customFormat="false" ht="13.8" hidden="false" customHeight="false" outlineLevel="0" collapsed="false">
      <c r="A1675" s="1" t="s">
        <v>1740</v>
      </c>
      <c r="B1675" s="1" t="s">
        <v>22</v>
      </c>
    </row>
    <row r="1676" customFormat="false" ht="13.8" hidden="false" customHeight="false" outlineLevel="0" collapsed="false">
      <c r="A1676" s="1" t="s">
        <v>1741</v>
      </c>
      <c r="B1676" s="1" t="s">
        <v>22</v>
      </c>
    </row>
    <row r="1677" customFormat="false" ht="13.8" hidden="false" customHeight="false" outlineLevel="0" collapsed="false">
      <c r="A1677" s="1" t="s">
        <v>1742</v>
      </c>
      <c r="B1677" s="1" t="s">
        <v>22</v>
      </c>
    </row>
    <row r="1678" customFormat="false" ht="13.8" hidden="false" customHeight="false" outlineLevel="0" collapsed="false">
      <c r="A1678" s="1" t="s">
        <v>1743</v>
      </c>
      <c r="B1678" s="1" t="s">
        <v>22</v>
      </c>
    </row>
    <row r="1679" customFormat="false" ht="13.8" hidden="false" customHeight="false" outlineLevel="0" collapsed="false">
      <c r="A1679" s="1" t="s">
        <v>1744</v>
      </c>
      <c r="B1679" s="1" t="s">
        <v>22</v>
      </c>
    </row>
    <row r="1680" customFormat="false" ht="13.8" hidden="false" customHeight="false" outlineLevel="0" collapsed="false">
      <c r="A1680" s="1" t="s">
        <v>1745</v>
      </c>
      <c r="B1680" s="1" t="s">
        <v>22</v>
      </c>
    </row>
    <row r="1681" customFormat="false" ht="13.8" hidden="false" customHeight="false" outlineLevel="0" collapsed="false">
      <c r="A1681" s="1" t="s">
        <v>1746</v>
      </c>
      <c r="B1681" s="1" t="s">
        <v>22</v>
      </c>
    </row>
    <row r="1682" customFormat="false" ht="13.8" hidden="false" customHeight="false" outlineLevel="0" collapsed="false">
      <c r="A1682" s="1" t="s">
        <v>1747</v>
      </c>
      <c r="B1682" s="1" t="s">
        <v>22</v>
      </c>
    </row>
    <row r="1683" customFormat="false" ht="13.8" hidden="false" customHeight="false" outlineLevel="0" collapsed="false">
      <c r="A1683" s="1" t="s">
        <v>1748</v>
      </c>
      <c r="B1683" s="1" t="s">
        <v>22</v>
      </c>
    </row>
    <row r="1684" customFormat="false" ht="13.8" hidden="false" customHeight="false" outlineLevel="0" collapsed="false">
      <c r="A1684" s="1" t="s">
        <v>1749</v>
      </c>
      <c r="B1684" s="1" t="s">
        <v>22</v>
      </c>
    </row>
    <row r="1685" customFormat="false" ht="13.8" hidden="false" customHeight="false" outlineLevel="0" collapsed="false">
      <c r="A1685" s="1" t="s">
        <v>1750</v>
      </c>
      <c r="B1685" s="1" t="s">
        <v>22</v>
      </c>
    </row>
    <row r="1686" customFormat="false" ht="13.8" hidden="false" customHeight="false" outlineLevel="0" collapsed="false">
      <c r="A1686" s="1" t="s">
        <v>1751</v>
      </c>
      <c r="B1686" s="1" t="s">
        <v>37</v>
      </c>
    </row>
    <row r="1687" customFormat="false" ht="13.8" hidden="false" customHeight="false" outlineLevel="0" collapsed="false">
      <c r="A1687" s="1" t="s">
        <v>1752</v>
      </c>
      <c r="B1687" s="1" t="s">
        <v>37</v>
      </c>
    </row>
    <row r="1688" customFormat="false" ht="13.8" hidden="false" customHeight="false" outlineLevel="0" collapsed="false">
      <c r="A1688" s="1" t="s">
        <v>1753</v>
      </c>
      <c r="B1688" s="1" t="s">
        <v>37</v>
      </c>
    </row>
    <row r="1689" customFormat="false" ht="13.8" hidden="false" customHeight="false" outlineLevel="0" collapsed="false">
      <c r="A1689" s="1" t="s">
        <v>1754</v>
      </c>
      <c r="B1689" s="1" t="s">
        <v>37</v>
      </c>
    </row>
    <row r="1690" customFormat="false" ht="13.8" hidden="false" customHeight="false" outlineLevel="0" collapsed="false">
      <c r="A1690" s="1" t="s">
        <v>1755</v>
      </c>
      <c r="B1690" s="1" t="s">
        <v>37</v>
      </c>
    </row>
    <row r="1691" customFormat="false" ht="13.8" hidden="false" customHeight="false" outlineLevel="0" collapsed="false">
      <c r="A1691" s="1" t="s">
        <v>1756</v>
      </c>
      <c r="B1691" s="1" t="s">
        <v>37</v>
      </c>
    </row>
    <row r="1692" customFormat="false" ht="13.8" hidden="false" customHeight="false" outlineLevel="0" collapsed="false">
      <c r="A1692" s="1" t="s">
        <v>1757</v>
      </c>
      <c r="B1692" s="1" t="s">
        <v>37</v>
      </c>
    </row>
    <row r="1693" customFormat="false" ht="13.8" hidden="false" customHeight="false" outlineLevel="0" collapsed="false">
      <c r="A1693" s="1" t="s">
        <v>1758</v>
      </c>
      <c r="B1693" s="1" t="s">
        <v>37</v>
      </c>
    </row>
    <row r="1694" customFormat="false" ht="13.8" hidden="false" customHeight="false" outlineLevel="0" collapsed="false">
      <c r="A1694" s="1" t="s">
        <v>1759</v>
      </c>
      <c r="B1694" s="1" t="s">
        <v>37</v>
      </c>
    </row>
    <row r="1695" customFormat="false" ht="13.8" hidden="false" customHeight="false" outlineLevel="0" collapsed="false">
      <c r="A1695" s="1" t="s">
        <v>1760</v>
      </c>
      <c r="B1695" s="1" t="s">
        <v>37</v>
      </c>
    </row>
    <row r="1696" customFormat="false" ht="13.8" hidden="false" customHeight="false" outlineLevel="0" collapsed="false">
      <c r="A1696" s="1" t="s">
        <v>1761</v>
      </c>
      <c r="B1696" s="1" t="s">
        <v>37</v>
      </c>
    </row>
    <row r="1697" customFormat="false" ht="13.8" hidden="false" customHeight="false" outlineLevel="0" collapsed="false">
      <c r="A1697" s="1" t="s">
        <v>1762</v>
      </c>
      <c r="B1697" s="1" t="s">
        <v>37</v>
      </c>
    </row>
    <row r="1698" customFormat="false" ht="13.8" hidden="false" customHeight="false" outlineLevel="0" collapsed="false">
      <c r="A1698" s="1" t="s">
        <v>1763</v>
      </c>
      <c r="B1698" s="1" t="s">
        <v>29</v>
      </c>
    </row>
    <row r="1699" customFormat="false" ht="13.8" hidden="false" customHeight="false" outlineLevel="0" collapsed="false">
      <c r="A1699" s="1" t="s">
        <v>1764</v>
      </c>
      <c r="B1699" s="1" t="s">
        <v>29</v>
      </c>
    </row>
    <row r="1700" customFormat="false" ht="13.8" hidden="false" customHeight="false" outlineLevel="0" collapsed="false">
      <c r="A1700" s="1" t="s">
        <v>1765</v>
      </c>
      <c r="B1700" s="1" t="s">
        <v>29</v>
      </c>
    </row>
    <row r="1701" customFormat="false" ht="13.8" hidden="false" customHeight="false" outlineLevel="0" collapsed="false">
      <c r="A1701" s="1" t="s">
        <v>1766</v>
      </c>
      <c r="B1701" s="1" t="s">
        <v>29</v>
      </c>
    </row>
    <row r="1702" customFormat="false" ht="13.8" hidden="false" customHeight="false" outlineLevel="0" collapsed="false">
      <c r="A1702" s="1" t="s">
        <v>1767</v>
      </c>
      <c r="B1702" s="1" t="s">
        <v>29</v>
      </c>
    </row>
    <row r="1703" customFormat="false" ht="13.8" hidden="false" customHeight="false" outlineLevel="0" collapsed="false">
      <c r="A1703" s="1" t="s">
        <v>1768</v>
      </c>
      <c r="B1703" s="1" t="s">
        <v>29</v>
      </c>
    </row>
    <row r="1704" customFormat="false" ht="13.8" hidden="false" customHeight="false" outlineLevel="0" collapsed="false">
      <c r="A1704" s="1" t="s">
        <v>1769</v>
      </c>
      <c r="B1704" s="1" t="s">
        <v>27</v>
      </c>
    </row>
    <row r="1705" customFormat="false" ht="13.8" hidden="false" customHeight="false" outlineLevel="0" collapsed="false">
      <c r="A1705" s="1" t="s">
        <v>1770</v>
      </c>
      <c r="B1705" s="1" t="s">
        <v>27</v>
      </c>
    </row>
    <row r="1706" customFormat="false" ht="13.8" hidden="false" customHeight="false" outlineLevel="0" collapsed="false">
      <c r="A1706" s="1" t="s">
        <v>1771</v>
      </c>
      <c r="B1706" s="1" t="s">
        <v>27</v>
      </c>
    </row>
    <row r="1707" customFormat="false" ht="13.8" hidden="false" customHeight="false" outlineLevel="0" collapsed="false">
      <c r="A1707" s="1" t="s">
        <v>1772</v>
      </c>
      <c r="B1707" s="1" t="s">
        <v>27</v>
      </c>
    </row>
    <row r="1708" customFormat="false" ht="13.8" hidden="false" customHeight="false" outlineLevel="0" collapsed="false">
      <c r="A1708" s="1" t="s">
        <v>1773</v>
      </c>
      <c r="B1708" s="1" t="s">
        <v>27</v>
      </c>
    </row>
    <row r="1709" customFormat="false" ht="13.8" hidden="false" customHeight="false" outlineLevel="0" collapsed="false">
      <c r="A1709" s="1" t="s">
        <v>1774</v>
      </c>
      <c r="B1709" s="1" t="s">
        <v>27</v>
      </c>
    </row>
    <row r="1710" customFormat="false" ht="13.8" hidden="false" customHeight="false" outlineLevel="0" collapsed="false">
      <c r="A1710" s="1" t="s">
        <v>1775</v>
      </c>
      <c r="B1710" s="1" t="s">
        <v>27</v>
      </c>
    </row>
    <row r="1711" customFormat="false" ht="13.8" hidden="false" customHeight="false" outlineLevel="0" collapsed="false">
      <c r="A1711" s="1" t="s">
        <v>1776</v>
      </c>
      <c r="B1711" s="1" t="s">
        <v>27</v>
      </c>
    </row>
    <row r="1712" customFormat="false" ht="13.8" hidden="false" customHeight="false" outlineLevel="0" collapsed="false">
      <c r="A1712" s="1" t="s">
        <v>1777</v>
      </c>
      <c r="B1712" s="1" t="s">
        <v>27</v>
      </c>
    </row>
    <row r="1713" customFormat="false" ht="13.8" hidden="false" customHeight="false" outlineLevel="0" collapsed="false">
      <c r="A1713" s="1" t="s">
        <v>1778</v>
      </c>
      <c r="B1713" s="1" t="s">
        <v>27</v>
      </c>
    </row>
    <row r="1714" customFormat="false" ht="13.8" hidden="false" customHeight="false" outlineLevel="0" collapsed="false">
      <c r="A1714" s="1" t="s">
        <v>1779</v>
      </c>
      <c r="B1714" s="1" t="s">
        <v>27</v>
      </c>
    </row>
    <row r="1715" customFormat="false" ht="13.8" hidden="false" customHeight="false" outlineLevel="0" collapsed="false">
      <c r="A1715" s="1" t="s">
        <v>1780</v>
      </c>
      <c r="B1715" s="1" t="s">
        <v>27</v>
      </c>
    </row>
    <row r="1716" customFormat="false" ht="13.8" hidden="false" customHeight="false" outlineLevel="0" collapsed="false">
      <c r="A1716" s="1" t="s">
        <v>1781</v>
      </c>
      <c r="B1716" s="1" t="s">
        <v>27</v>
      </c>
    </row>
    <row r="1717" customFormat="false" ht="13.8" hidden="false" customHeight="false" outlineLevel="0" collapsed="false">
      <c r="A1717" s="1" t="s">
        <v>1782</v>
      </c>
      <c r="B1717" s="1" t="s">
        <v>27</v>
      </c>
    </row>
    <row r="1718" customFormat="false" ht="13.8" hidden="false" customHeight="false" outlineLevel="0" collapsed="false">
      <c r="A1718" s="1" t="s">
        <v>1783</v>
      </c>
      <c r="B1718" s="1" t="s">
        <v>27</v>
      </c>
    </row>
    <row r="1719" customFormat="false" ht="13.8" hidden="false" customHeight="false" outlineLevel="0" collapsed="false">
      <c r="A1719" s="1" t="s">
        <v>1784</v>
      </c>
      <c r="B1719" s="1" t="s">
        <v>27</v>
      </c>
    </row>
    <row r="1720" customFormat="false" ht="13.8" hidden="false" customHeight="false" outlineLevel="0" collapsed="false">
      <c r="A1720" s="1" t="s">
        <v>1785</v>
      </c>
      <c r="B1720" s="1" t="s">
        <v>27</v>
      </c>
    </row>
    <row r="1721" customFormat="false" ht="13.8" hidden="false" customHeight="false" outlineLevel="0" collapsed="false">
      <c r="A1721" s="1" t="s">
        <v>1786</v>
      </c>
      <c r="B1721" s="1" t="s">
        <v>27</v>
      </c>
    </row>
    <row r="1722" customFormat="false" ht="13.8" hidden="false" customHeight="false" outlineLevel="0" collapsed="false">
      <c r="A1722" s="1" t="s">
        <v>1787</v>
      </c>
      <c r="B1722" s="1" t="s">
        <v>27</v>
      </c>
    </row>
    <row r="1723" customFormat="false" ht="13.8" hidden="false" customHeight="false" outlineLevel="0" collapsed="false">
      <c r="A1723" s="1" t="s">
        <v>1788</v>
      </c>
      <c r="B1723" s="1" t="s">
        <v>27</v>
      </c>
    </row>
    <row r="1724" customFormat="false" ht="13.8" hidden="false" customHeight="false" outlineLevel="0" collapsed="false">
      <c r="A1724" s="1" t="s">
        <v>1789</v>
      </c>
      <c r="B1724" s="1" t="s">
        <v>27</v>
      </c>
    </row>
    <row r="1725" customFormat="false" ht="13.8" hidden="false" customHeight="false" outlineLevel="0" collapsed="false">
      <c r="A1725" s="1" t="s">
        <v>1790</v>
      </c>
      <c r="B1725" s="1" t="s">
        <v>27</v>
      </c>
    </row>
    <row r="1726" customFormat="false" ht="13.8" hidden="false" customHeight="false" outlineLevel="0" collapsed="false">
      <c r="A1726" s="1" t="s">
        <v>1791</v>
      </c>
      <c r="B1726" s="1" t="s">
        <v>27</v>
      </c>
    </row>
    <row r="1727" customFormat="false" ht="13.8" hidden="false" customHeight="false" outlineLevel="0" collapsed="false">
      <c r="A1727" s="1" t="s">
        <v>1792</v>
      </c>
      <c r="B1727" s="1" t="s">
        <v>27</v>
      </c>
    </row>
    <row r="1728" customFormat="false" ht="13.8" hidden="false" customHeight="false" outlineLevel="0" collapsed="false">
      <c r="A1728" s="1" t="s">
        <v>1793</v>
      </c>
      <c r="B1728" s="1" t="s">
        <v>27</v>
      </c>
    </row>
    <row r="1729" customFormat="false" ht="13.8" hidden="false" customHeight="false" outlineLevel="0" collapsed="false">
      <c r="A1729" s="1" t="s">
        <v>1794</v>
      </c>
      <c r="B1729" s="1" t="s">
        <v>27</v>
      </c>
    </row>
    <row r="1730" customFormat="false" ht="13.8" hidden="false" customHeight="false" outlineLevel="0" collapsed="false">
      <c r="A1730" s="1" t="s">
        <v>1795</v>
      </c>
      <c r="B1730" s="1" t="s">
        <v>27</v>
      </c>
    </row>
    <row r="1731" customFormat="false" ht="13.8" hidden="false" customHeight="false" outlineLevel="0" collapsed="false">
      <c r="A1731" s="1" t="s">
        <v>1796</v>
      </c>
      <c r="B1731" s="1" t="s">
        <v>27</v>
      </c>
    </row>
    <row r="1732" customFormat="false" ht="13.8" hidden="false" customHeight="false" outlineLevel="0" collapsed="false">
      <c r="A1732" s="1" t="s">
        <v>1797</v>
      </c>
      <c r="B1732" s="1" t="s">
        <v>27</v>
      </c>
    </row>
    <row r="1733" customFormat="false" ht="13.8" hidden="false" customHeight="false" outlineLevel="0" collapsed="false">
      <c r="A1733" s="1" t="s">
        <v>1798</v>
      </c>
      <c r="B1733" s="1" t="s">
        <v>4</v>
      </c>
    </row>
    <row r="1734" customFormat="false" ht="13.8" hidden="false" customHeight="false" outlineLevel="0" collapsed="false">
      <c r="A1734" s="1" t="s">
        <v>1799</v>
      </c>
      <c r="B1734" s="1" t="s">
        <v>4</v>
      </c>
    </row>
    <row r="1735" customFormat="false" ht="13.8" hidden="false" customHeight="false" outlineLevel="0" collapsed="false">
      <c r="A1735" s="1" t="s">
        <v>1800</v>
      </c>
      <c r="B1735" s="1" t="s">
        <v>4</v>
      </c>
    </row>
    <row r="1736" customFormat="false" ht="13.8" hidden="false" customHeight="false" outlineLevel="0" collapsed="false">
      <c r="A1736" s="1" t="s">
        <v>1801</v>
      </c>
      <c r="B1736" s="1" t="s">
        <v>4</v>
      </c>
    </row>
    <row r="1737" customFormat="false" ht="13.8" hidden="false" customHeight="false" outlineLevel="0" collapsed="false">
      <c r="A1737" s="1" t="s">
        <v>1802</v>
      </c>
      <c r="B1737" s="1" t="s">
        <v>4</v>
      </c>
    </row>
    <row r="1738" customFormat="false" ht="13.8" hidden="false" customHeight="false" outlineLevel="0" collapsed="false">
      <c r="A1738" s="1" t="s">
        <v>1803</v>
      </c>
      <c r="B1738" s="1" t="s">
        <v>4</v>
      </c>
    </row>
    <row r="1739" customFormat="false" ht="13.8" hidden="false" customHeight="false" outlineLevel="0" collapsed="false">
      <c r="A1739" s="1" t="s">
        <v>1804</v>
      </c>
      <c r="B1739" s="1" t="s">
        <v>4</v>
      </c>
    </row>
    <row r="1740" customFormat="false" ht="13.8" hidden="false" customHeight="false" outlineLevel="0" collapsed="false">
      <c r="A1740" s="1" t="s">
        <v>1805</v>
      </c>
      <c r="B1740" s="1" t="s">
        <v>4</v>
      </c>
    </row>
    <row r="1741" customFormat="false" ht="13.8" hidden="false" customHeight="false" outlineLevel="0" collapsed="false">
      <c r="A1741" s="1" t="s">
        <v>1806</v>
      </c>
      <c r="B1741" s="1" t="s">
        <v>4</v>
      </c>
    </row>
    <row r="1742" customFormat="false" ht="13.8" hidden="false" customHeight="false" outlineLevel="0" collapsed="false">
      <c r="A1742" s="1" t="s">
        <v>1807</v>
      </c>
      <c r="B1742" s="1" t="s">
        <v>4</v>
      </c>
    </row>
    <row r="1743" customFormat="false" ht="13.8" hidden="false" customHeight="false" outlineLevel="0" collapsed="false">
      <c r="A1743" s="1" t="s">
        <v>1808</v>
      </c>
      <c r="B1743" s="1" t="s">
        <v>4</v>
      </c>
    </row>
    <row r="1744" customFormat="false" ht="13.8" hidden="false" customHeight="false" outlineLevel="0" collapsed="false">
      <c r="A1744" s="1" t="s">
        <v>1809</v>
      </c>
      <c r="B1744" s="1" t="s">
        <v>4</v>
      </c>
    </row>
    <row r="1745" customFormat="false" ht="13.8" hidden="false" customHeight="false" outlineLevel="0" collapsed="false">
      <c r="A1745" s="1" t="s">
        <v>1810</v>
      </c>
      <c r="B1745" s="1" t="s">
        <v>4</v>
      </c>
    </row>
    <row r="1746" customFormat="false" ht="13.8" hidden="false" customHeight="false" outlineLevel="0" collapsed="false">
      <c r="A1746" s="1" t="s">
        <v>1811</v>
      </c>
      <c r="B1746" s="1" t="s">
        <v>4</v>
      </c>
    </row>
    <row r="1747" customFormat="false" ht="13.8" hidden="false" customHeight="false" outlineLevel="0" collapsed="false">
      <c r="A1747" s="1" t="s">
        <v>1812</v>
      </c>
      <c r="B1747" s="1" t="s">
        <v>4</v>
      </c>
    </row>
    <row r="1748" customFormat="false" ht="13.8" hidden="false" customHeight="false" outlineLevel="0" collapsed="false">
      <c r="A1748" s="1" t="s">
        <v>1813</v>
      </c>
      <c r="B1748" s="1" t="s">
        <v>4</v>
      </c>
    </row>
    <row r="1749" customFormat="false" ht="13.8" hidden="false" customHeight="false" outlineLevel="0" collapsed="false">
      <c r="A1749" s="1" t="s">
        <v>1814</v>
      </c>
      <c r="B1749" s="1" t="s">
        <v>4</v>
      </c>
    </row>
    <row r="1750" customFormat="false" ht="13.8" hidden="false" customHeight="false" outlineLevel="0" collapsed="false">
      <c r="A1750" s="1" t="s">
        <v>1815</v>
      </c>
      <c r="B1750" s="1" t="s">
        <v>4</v>
      </c>
    </row>
    <row r="1751" customFormat="false" ht="13.8" hidden="false" customHeight="false" outlineLevel="0" collapsed="false">
      <c r="A1751" s="1" t="s">
        <v>1816</v>
      </c>
      <c r="B1751" s="1" t="s">
        <v>4</v>
      </c>
    </row>
    <row r="1752" customFormat="false" ht="13.8" hidden="false" customHeight="false" outlineLevel="0" collapsed="false">
      <c r="A1752" s="1" t="s">
        <v>1817</v>
      </c>
      <c r="B1752" s="1" t="s">
        <v>4</v>
      </c>
    </row>
    <row r="1753" customFormat="false" ht="13.8" hidden="false" customHeight="false" outlineLevel="0" collapsed="false">
      <c r="A1753" s="1" t="s">
        <v>1818</v>
      </c>
      <c r="B1753" s="1" t="s">
        <v>4</v>
      </c>
    </row>
    <row r="1754" customFormat="false" ht="13.8" hidden="false" customHeight="false" outlineLevel="0" collapsed="false">
      <c r="A1754" s="1" t="s">
        <v>1819</v>
      </c>
      <c r="B1754" s="1" t="s">
        <v>4</v>
      </c>
    </row>
    <row r="1755" customFormat="false" ht="13.8" hidden="false" customHeight="false" outlineLevel="0" collapsed="false">
      <c r="A1755" s="1" t="s">
        <v>1820</v>
      </c>
      <c r="B1755" s="1" t="s">
        <v>4</v>
      </c>
    </row>
    <row r="1756" customFormat="false" ht="13.8" hidden="false" customHeight="false" outlineLevel="0" collapsed="false">
      <c r="A1756" s="1" t="s">
        <v>1821</v>
      </c>
      <c r="B1756" s="1" t="s">
        <v>4</v>
      </c>
    </row>
    <row r="1757" customFormat="false" ht="13.8" hidden="false" customHeight="false" outlineLevel="0" collapsed="false">
      <c r="A1757" s="1" t="s">
        <v>1822</v>
      </c>
      <c r="B1757" s="1" t="s">
        <v>4</v>
      </c>
    </row>
    <row r="1758" customFormat="false" ht="13.8" hidden="false" customHeight="false" outlineLevel="0" collapsed="false">
      <c r="A1758" s="1" t="s">
        <v>1823</v>
      </c>
      <c r="B1758" s="1" t="s">
        <v>4</v>
      </c>
    </row>
    <row r="1759" customFormat="false" ht="13.8" hidden="false" customHeight="false" outlineLevel="0" collapsed="false">
      <c r="A1759" s="1" t="s">
        <v>1824</v>
      </c>
      <c r="B1759" s="1" t="s">
        <v>4</v>
      </c>
    </row>
    <row r="1760" customFormat="false" ht="13.8" hidden="false" customHeight="false" outlineLevel="0" collapsed="false">
      <c r="A1760" s="1" t="s">
        <v>1825</v>
      </c>
      <c r="B1760" s="1" t="s">
        <v>4</v>
      </c>
    </row>
    <row r="1761" customFormat="false" ht="13.8" hidden="false" customHeight="false" outlineLevel="0" collapsed="false">
      <c r="A1761" s="1" t="s">
        <v>1826</v>
      </c>
      <c r="B1761" s="1" t="s">
        <v>4</v>
      </c>
    </row>
    <row r="1762" customFormat="false" ht="13.8" hidden="false" customHeight="false" outlineLevel="0" collapsed="false">
      <c r="A1762" s="1" t="s">
        <v>1827</v>
      </c>
      <c r="B1762" s="1" t="s">
        <v>4</v>
      </c>
    </row>
    <row r="1763" customFormat="false" ht="13.8" hidden="false" customHeight="false" outlineLevel="0" collapsed="false">
      <c r="A1763" s="1" t="s">
        <v>1828</v>
      </c>
      <c r="B1763" s="1" t="s">
        <v>4</v>
      </c>
    </row>
    <row r="1764" customFormat="false" ht="13.8" hidden="false" customHeight="false" outlineLevel="0" collapsed="false">
      <c r="A1764" s="1" t="s">
        <v>1829</v>
      </c>
      <c r="B1764" s="1" t="s">
        <v>4</v>
      </c>
    </row>
    <row r="1765" customFormat="false" ht="13.8" hidden="false" customHeight="false" outlineLevel="0" collapsed="false">
      <c r="A1765" s="1" t="s">
        <v>1830</v>
      </c>
      <c r="B1765" s="1" t="s">
        <v>4</v>
      </c>
    </row>
    <row r="1766" customFormat="false" ht="13.8" hidden="false" customHeight="false" outlineLevel="0" collapsed="false">
      <c r="A1766" s="1" t="s">
        <v>1831</v>
      </c>
      <c r="B1766" s="1" t="s">
        <v>4</v>
      </c>
    </row>
    <row r="1767" customFormat="false" ht="13.8" hidden="false" customHeight="false" outlineLevel="0" collapsed="false">
      <c r="A1767" s="1" t="s">
        <v>1832</v>
      </c>
      <c r="B1767" s="1" t="s">
        <v>4</v>
      </c>
    </row>
    <row r="1768" customFormat="false" ht="13.8" hidden="false" customHeight="false" outlineLevel="0" collapsed="false">
      <c r="A1768" s="1" t="s">
        <v>1833</v>
      </c>
      <c r="B1768" s="1" t="s">
        <v>4</v>
      </c>
    </row>
    <row r="1769" customFormat="false" ht="13.8" hidden="false" customHeight="false" outlineLevel="0" collapsed="false">
      <c r="A1769" s="1" t="s">
        <v>1834</v>
      </c>
      <c r="B1769" s="1" t="s">
        <v>4</v>
      </c>
    </row>
    <row r="1770" customFormat="false" ht="13.8" hidden="false" customHeight="false" outlineLevel="0" collapsed="false">
      <c r="A1770" s="1" t="s">
        <v>1835</v>
      </c>
      <c r="B1770" s="1" t="s">
        <v>4</v>
      </c>
    </row>
    <row r="1771" customFormat="false" ht="13.8" hidden="false" customHeight="false" outlineLevel="0" collapsed="false">
      <c r="A1771" s="1" t="s">
        <v>1836</v>
      </c>
      <c r="B1771" s="1" t="s">
        <v>4</v>
      </c>
    </row>
    <row r="1772" customFormat="false" ht="13.8" hidden="false" customHeight="false" outlineLevel="0" collapsed="false">
      <c r="A1772" s="1" t="s">
        <v>1837</v>
      </c>
      <c r="B1772" s="1" t="s">
        <v>4</v>
      </c>
    </row>
    <row r="1773" customFormat="false" ht="13.8" hidden="false" customHeight="false" outlineLevel="0" collapsed="false">
      <c r="A1773" s="1" t="s">
        <v>1838</v>
      </c>
      <c r="B1773" s="1" t="s">
        <v>4</v>
      </c>
    </row>
    <row r="1774" customFormat="false" ht="13.8" hidden="false" customHeight="false" outlineLevel="0" collapsed="false">
      <c r="A1774" s="1" t="s">
        <v>1839</v>
      </c>
      <c r="B1774" s="1" t="s">
        <v>4</v>
      </c>
    </row>
    <row r="1775" customFormat="false" ht="13.8" hidden="false" customHeight="false" outlineLevel="0" collapsed="false">
      <c r="A1775" s="1" t="s">
        <v>1840</v>
      </c>
      <c r="B1775" s="1" t="s">
        <v>4</v>
      </c>
    </row>
    <row r="1776" customFormat="false" ht="13.8" hidden="false" customHeight="false" outlineLevel="0" collapsed="false">
      <c r="A1776" s="1" t="s">
        <v>1841</v>
      </c>
      <c r="B1776" s="1" t="s">
        <v>57</v>
      </c>
    </row>
    <row r="1777" customFormat="false" ht="13.8" hidden="false" customHeight="false" outlineLevel="0" collapsed="false">
      <c r="A1777" s="1" t="s">
        <v>1842</v>
      </c>
      <c r="B1777" s="1" t="s">
        <v>57</v>
      </c>
    </row>
    <row r="1778" customFormat="false" ht="13.8" hidden="false" customHeight="false" outlineLevel="0" collapsed="false">
      <c r="A1778" s="1" t="s">
        <v>1843</v>
      </c>
      <c r="B1778" s="1" t="s">
        <v>57</v>
      </c>
    </row>
    <row r="1779" customFormat="false" ht="13.8" hidden="false" customHeight="false" outlineLevel="0" collapsed="false">
      <c r="A1779" s="1" t="s">
        <v>1844</v>
      </c>
      <c r="B1779" s="1" t="s">
        <v>4</v>
      </c>
    </row>
    <row r="1780" customFormat="false" ht="13.8" hidden="false" customHeight="false" outlineLevel="0" collapsed="false">
      <c r="A1780" s="1" t="s">
        <v>1845</v>
      </c>
      <c r="B1780" s="1" t="s">
        <v>57</v>
      </c>
    </row>
    <row r="1781" customFormat="false" ht="13.8" hidden="false" customHeight="false" outlineLevel="0" collapsed="false">
      <c r="A1781" s="1" t="s">
        <v>1846</v>
      </c>
      <c r="B1781" s="1" t="s">
        <v>57</v>
      </c>
    </row>
    <row r="1782" customFormat="false" ht="13.8" hidden="false" customHeight="false" outlineLevel="0" collapsed="false">
      <c r="A1782" s="1" t="s">
        <v>1847</v>
      </c>
      <c r="B1782" s="1" t="s">
        <v>57</v>
      </c>
    </row>
    <row r="1783" customFormat="false" ht="13.8" hidden="false" customHeight="false" outlineLevel="0" collapsed="false">
      <c r="A1783" s="1" t="s">
        <v>1848</v>
      </c>
      <c r="B1783" s="1" t="s">
        <v>4</v>
      </c>
    </row>
    <row r="1784" customFormat="false" ht="13.8" hidden="false" customHeight="false" outlineLevel="0" collapsed="false">
      <c r="A1784" s="1" t="s">
        <v>1849</v>
      </c>
      <c r="B1784" s="1" t="s">
        <v>4</v>
      </c>
    </row>
    <row r="1785" customFormat="false" ht="13.8" hidden="false" customHeight="false" outlineLevel="0" collapsed="false">
      <c r="A1785" s="1" t="s">
        <v>1850</v>
      </c>
      <c r="B1785" s="1" t="s">
        <v>4</v>
      </c>
    </row>
    <row r="1786" customFormat="false" ht="13.8" hidden="false" customHeight="false" outlineLevel="0" collapsed="false">
      <c r="A1786" s="1" t="s">
        <v>1851</v>
      </c>
      <c r="B1786" s="1" t="s">
        <v>57</v>
      </c>
    </row>
    <row r="1787" customFormat="false" ht="13.8" hidden="false" customHeight="false" outlineLevel="0" collapsed="false">
      <c r="A1787" s="1" t="s">
        <v>1852</v>
      </c>
      <c r="B1787" s="1" t="s">
        <v>4</v>
      </c>
    </row>
    <row r="1788" customFormat="false" ht="13.8" hidden="false" customHeight="false" outlineLevel="0" collapsed="false">
      <c r="A1788" s="1" t="s">
        <v>1853</v>
      </c>
      <c r="B1788" s="1" t="s">
        <v>4</v>
      </c>
    </row>
    <row r="1789" customFormat="false" ht="13.8" hidden="false" customHeight="false" outlineLevel="0" collapsed="false">
      <c r="A1789" s="1" t="s">
        <v>1854</v>
      </c>
      <c r="B1789" s="1" t="s">
        <v>4</v>
      </c>
    </row>
    <row r="1790" customFormat="false" ht="13.8" hidden="false" customHeight="false" outlineLevel="0" collapsed="false">
      <c r="A1790" s="1" t="s">
        <v>1855</v>
      </c>
      <c r="B1790" s="1" t="s">
        <v>4</v>
      </c>
    </row>
    <row r="1791" customFormat="false" ht="13.8" hidden="false" customHeight="false" outlineLevel="0" collapsed="false">
      <c r="A1791" s="1" t="s">
        <v>1856</v>
      </c>
      <c r="B1791" s="1" t="s">
        <v>4</v>
      </c>
    </row>
    <row r="1792" customFormat="false" ht="13.8" hidden="false" customHeight="false" outlineLevel="0" collapsed="false">
      <c r="A1792" s="1" t="s">
        <v>1857</v>
      </c>
      <c r="B1792" s="1" t="s">
        <v>4</v>
      </c>
    </row>
    <row r="1793" customFormat="false" ht="13.8" hidden="false" customHeight="false" outlineLevel="0" collapsed="false">
      <c r="A1793" s="1" t="s">
        <v>1858</v>
      </c>
      <c r="B1793" s="1" t="s">
        <v>45</v>
      </c>
    </row>
    <row r="1794" customFormat="false" ht="13.8" hidden="false" customHeight="false" outlineLevel="0" collapsed="false">
      <c r="A1794" s="1" t="s">
        <v>1859</v>
      </c>
      <c r="B1794" s="1" t="s">
        <v>45</v>
      </c>
    </row>
    <row r="1795" customFormat="false" ht="13.8" hidden="false" customHeight="false" outlineLevel="0" collapsed="false">
      <c r="A1795" s="1" t="s">
        <v>1860</v>
      </c>
      <c r="B1795" s="1" t="s">
        <v>45</v>
      </c>
    </row>
    <row r="1796" customFormat="false" ht="13.8" hidden="false" customHeight="false" outlineLevel="0" collapsed="false">
      <c r="A1796" s="1" t="s">
        <v>1861</v>
      </c>
      <c r="B1796" s="1" t="s">
        <v>45</v>
      </c>
    </row>
    <row r="1797" customFormat="false" ht="13.8" hidden="false" customHeight="false" outlineLevel="0" collapsed="false">
      <c r="A1797" s="1" t="s">
        <v>1862</v>
      </c>
      <c r="B1797" s="1" t="s">
        <v>45</v>
      </c>
    </row>
    <row r="1798" customFormat="false" ht="13.8" hidden="false" customHeight="false" outlineLevel="0" collapsed="false">
      <c r="A1798" s="1" t="s">
        <v>1863</v>
      </c>
      <c r="B1798" s="1" t="s">
        <v>45</v>
      </c>
    </row>
    <row r="1799" customFormat="false" ht="13.8" hidden="false" customHeight="false" outlineLevel="0" collapsed="false">
      <c r="A1799" s="1" t="s">
        <v>1864</v>
      </c>
      <c r="B1799" s="1" t="s">
        <v>45</v>
      </c>
    </row>
    <row r="1800" customFormat="false" ht="13.8" hidden="false" customHeight="false" outlineLevel="0" collapsed="false">
      <c r="A1800" s="1" t="s">
        <v>1865</v>
      </c>
      <c r="B1800" s="1" t="s">
        <v>45</v>
      </c>
    </row>
    <row r="1801" customFormat="false" ht="13.8" hidden="false" customHeight="false" outlineLevel="0" collapsed="false">
      <c r="A1801" s="1" t="s">
        <v>1866</v>
      </c>
      <c r="B1801" s="1" t="s">
        <v>45</v>
      </c>
    </row>
    <row r="1802" customFormat="false" ht="13.8" hidden="false" customHeight="false" outlineLevel="0" collapsed="false">
      <c r="A1802" s="1" t="s">
        <v>1867</v>
      </c>
      <c r="B1802" s="1" t="s">
        <v>45</v>
      </c>
    </row>
    <row r="1803" customFormat="false" ht="13.8" hidden="false" customHeight="false" outlineLevel="0" collapsed="false">
      <c r="A1803" s="1" t="s">
        <v>1868</v>
      </c>
      <c r="B1803" s="1" t="s">
        <v>45</v>
      </c>
    </row>
    <row r="1804" customFormat="false" ht="13.8" hidden="false" customHeight="false" outlineLevel="0" collapsed="false">
      <c r="A1804" s="1" t="s">
        <v>1869</v>
      </c>
      <c r="B1804" s="1" t="s">
        <v>45</v>
      </c>
    </row>
    <row r="1805" customFormat="false" ht="13.8" hidden="false" customHeight="false" outlineLevel="0" collapsed="false">
      <c r="A1805" s="1" t="s">
        <v>1870</v>
      </c>
      <c r="B1805" s="1" t="s">
        <v>45</v>
      </c>
    </row>
    <row r="1806" customFormat="false" ht="13.8" hidden="false" customHeight="false" outlineLevel="0" collapsed="false">
      <c r="A1806" s="1" t="s">
        <v>1871</v>
      </c>
      <c r="B1806" s="1" t="s">
        <v>45</v>
      </c>
    </row>
    <row r="1807" customFormat="false" ht="13.8" hidden="false" customHeight="false" outlineLevel="0" collapsed="false">
      <c r="A1807" s="1" t="s">
        <v>1872</v>
      </c>
      <c r="B1807" s="1" t="s">
        <v>45</v>
      </c>
    </row>
    <row r="1808" customFormat="false" ht="13.8" hidden="false" customHeight="false" outlineLevel="0" collapsed="false">
      <c r="A1808" s="1" t="s">
        <v>1873</v>
      </c>
      <c r="B1808" s="1" t="s">
        <v>45</v>
      </c>
    </row>
    <row r="1809" customFormat="false" ht="13.8" hidden="false" customHeight="false" outlineLevel="0" collapsed="false">
      <c r="A1809" s="1" t="s">
        <v>1874</v>
      </c>
      <c r="B1809" s="1" t="s">
        <v>45</v>
      </c>
    </row>
    <row r="1810" customFormat="false" ht="13.8" hidden="false" customHeight="false" outlineLevel="0" collapsed="false">
      <c r="A1810" s="1" t="s">
        <v>1875</v>
      </c>
      <c r="B1810" s="1" t="s">
        <v>45</v>
      </c>
    </row>
    <row r="1811" customFormat="false" ht="13.8" hidden="false" customHeight="false" outlineLevel="0" collapsed="false">
      <c r="A1811" s="1" t="s">
        <v>1876</v>
      </c>
      <c r="B1811" s="1" t="s">
        <v>45</v>
      </c>
    </row>
    <row r="1812" customFormat="false" ht="13.8" hidden="false" customHeight="false" outlineLevel="0" collapsed="false">
      <c r="A1812" s="1" t="s">
        <v>1877</v>
      </c>
      <c r="B1812" s="1" t="s">
        <v>45</v>
      </c>
    </row>
    <row r="1813" customFormat="false" ht="13.8" hidden="false" customHeight="false" outlineLevel="0" collapsed="false">
      <c r="A1813" s="1" t="s">
        <v>1878</v>
      </c>
      <c r="B1813" s="1" t="s">
        <v>45</v>
      </c>
    </row>
    <row r="1814" customFormat="false" ht="13.8" hidden="false" customHeight="false" outlineLevel="0" collapsed="false">
      <c r="A1814" s="1" t="s">
        <v>1879</v>
      </c>
      <c r="B1814" s="1" t="s">
        <v>45</v>
      </c>
    </row>
    <row r="1815" customFormat="false" ht="13.8" hidden="false" customHeight="false" outlineLevel="0" collapsed="false">
      <c r="A1815" s="1" t="s">
        <v>1880</v>
      </c>
      <c r="B1815" s="1" t="s">
        <v>45</v>
      </c>
    </row>
    <row r="1816" customFormat="false" ht="13.8" hidden="false" customHeight="false" outlineLevel="0" collapsed="false">
      <c r="A1816" s="1" t="s">
        <v>1881</v>
      </c>
      <c r="B1816" s="1" t="s">
        <v>45</v>
      </c>
    </row>
    <row r="1817" customFormat="false" ht="13.8" hidden="false" customHeight="false" outlineLevel="0" collapsed="false">
      <c r="A1817" s="1" t="s">
        <v>1882</v>
      </c>
      <c r="B1817" s="1" t="s">
        <v>45</v>
      </c>
    </row>
    <row r="1818" customFormat="false" ht="13.8" hidden="false" customHeight="false" outlineLevel="0" collapsed="false">
      <c r="A1818" s="1" t="s">
        <v>1883</v>
      </c>
      <c r="B1818" s="1" t="s">
        <v>45</v>
      </c>
    </row>
    <row r="1819" customFormat="false" ht="13.8" hidden="false" customHeight="false" outlineLevel="0" collapsed="false">
      <c r="A1819" s="1" t="s">
        <v>1884</v>
      </c>
      <c r="B1819" s="1" t="s">
        <v>45</v>
      </c>
    </row>
    <row r="1820" customFormat="false" ht="13.8" hidden="false" customHeight="false" outlineLevel="0" collapsed="false">
      <c r="A1820" s="1" t="s">
        <v>1885</v>
      </c>
      <c r="B1820" s="1" t="s">
        <v>45</v>
      </c>
    </row>
    <row r="1821" customFormat="false" ht="13.8" hidden="false" customHeight="false" outlineLevel="0" collapsed="false">
      <c r="A1821" s="1" t="s">
        <v>1886</v>
      </c>
      <c r="B1821" s="1" t="s">
        <v>45</v>
      </c>
    </row>
    <row r="1822" customFormat="false" ht="13.8" hidden="false" customHeight="false" outlineLevel="0" collapsed="false">
      <c r="A1822" s="1" t="s">
        <v>1887</v>
      </c>
      <c r="B1822" s="1" t="s">
        <v>45</v>
      </c>
    </row>
    <row r="1823" customFormat="false" ht="13.8" hidden="false" customHeight="false" outlineLevel="0" collapsed="false">
      <c r="A1823" s="1" t="s">
        <v>1888</v>
      </c>
      <c r="B1823" s="1" t="s">
        <v>45</v>
      </c>
    </row>
    <row r="1824" customFormat="false" ht="13.8" hidden="false" customHeight="false" outlineLevel="0" collapsed="false">
      <c r="A1824" s="1" t="s">
        <v>1889</v>
      </c>
      <c r="B1824" s="1" t="s">
        <v>45</v>
      </c>
    </row>
    <row r="1825" customFormat="false" ht="13.8" hidden="false" customHeight="false" outlineLevel="0" collapsed="false">
      <c r="A1825" s="1" t="s">
        <v>1890</v>
      </c>
      <c r="B1825" s="1" t="s">
        <v>45</v>
      </c>
    </row>
    <row r="1826" customFormat="false" ht="13.8" hidden="false" customHeight="false" outlineLevel="0" collapsed="false">
      <c r="A1826" s="1" t="s">
        <v>1891</v>
      </c>
      <c r="B1826" s="1" t="s">
        <v>45</v>
      </c>
    </row>
    <row r="1827" customFormat="false" ht="13.8" hidden="false" customHeight="false" outlineLevel="0" collapsed="false">
      <c r="A1827" s="1" t="s">
        <v>1892</v>
      </c>
      <c r="B1827" s="1" t="s">
        <v>45</v>
      </c>
    </row>
    <row r="1828" customFormat="false" ht="13.8" hidden="false" customHeight="false" outlineLevel="0" collapsed="false">
      <c r="A1828" s="1" t="s">
        <v>1893</v>
      </c>
      <c r="B1828" s="1" t="s">
        <v>45</v>
      </c>
    </row>
    <row r="1829" customFormat="false" ht="13.8" hidden="false" customHeight="false" outlineLevel="0" collapsed="false">
      <c r="A1829" s="1" t="s">
        <v>1894</v>
      </c>
      <c r="B1829" s="1" t="s">
        <v>45</v>
      </c>
    </row>
    <row r="1830" customFormat="false" ht="13.8" hidden="false" customHeight="false" outlineLevel="0" collapsed="false">
      <c r="A1830" s="1" t="s">
        <v>1895</v>
      </c>
      <c r="B1830" s="1" t="s">
        <v>45</v>
      </c>
    </row>
    <row r="1831" customFormat="false" ht="13.8" hidden="false" customHeight="false" outlineLevel="0" collapsed="false">
      <c r="A1831" s="1" t="s">
        <v>1896</v>
      </c>
      <c r="B1831" s="1" t="s">
        <v>45</v>
      </c>
    </row>
    <row r="1832" customFormat="false" ht="13.8" hidden="false" customHeight="false" outlineLevel="0" collapsed="false">
      <c r="A1832" s="1" t="s">
        <v>1897</v>
      </c>
      <c r="B1832" s="1" t="s">
        <v>45</v>
      </c>
    </row>
    <row r="1833" customFormat="false" ht="13.8" hidden="false" customHeight="false" outlineLevel="0" collapsed="false">
      <c r="A1833" s="1" t="s">
        <v>1898</v>
      </c>
      <c r="B1833" s="1" t="s">
        <v>45</v>
      </c>
    </row>
    <row r="1834" customFormat="false" ht="13.8" hidden="false" customHeight="false" outlineLevel="0" collapsed="false">
      <c r="A1834" s="1" t="s">
        <v>1899</v>
      </c>
      <c r="B1834" s="1" t="s">
        <v>45</v>
      </c>
    </row>
    <row r="1835" customFormat="false" ht="13.8" hidden="false" customHeight="false" outlineLevel="0" collapsed="false">
      <c r="A1835" s="1" t="s">
        <v>1900</v>
      </c>
      <c r="B1835" s="1" t="s">
        <v>45</v>
      </c>
    </row>
    <row r="1836" customFormat="false" ht="13.8" hidden="false" customHeight="false" outlineLevel="0" collapsed="false">
      <c r="A1836" s="1" t="s">
        <v>1901</v>
      </c>
      <c r="B1836" s="1" t="s">
        <v>45</v>
      </c>
    </row>
    <row r="1837" customFormat="false" ht="13.8" hidden="false" customHeight="false" outlineLevel="0" collapsed="false">
      <c r="A1837" s="1" t="s">
        <v>1902</v>
      </c>
      <c r="B1837" s="1" t="s">
        <v>45</v>
      </c>
    </row>
    <row r="1838" customFormat="false" ht="13.8" hidden="false" customHeight="false" outlineLevel="0" collapsed="false">
      <c r="A1838" s="1" t="s">
        <v>1903</v>
      </c>
      <c r="B1838" s="1" t="s">
        <v>45</v>
      </c>
    </row>
    <row r="1839" customFormat="false" ht="13.8" hidden="false" customHeight="false" outlineLevel="0" collapsed="false">
      <c r="A1839" s="1" t="s">
        <v>1904</v>
      </c>
      <c r="B1839" s="1" t="s">
        <v>45</v>
      </c>
    </row>
    <row r="1840" customFormat="false" ht="13.8" hidden="false" customHeight="false" outlineLevel="0" collapsed="false">
      <c r="A1840" s="1" t="s">
        <v>1905</v>
      </c>
      <c r="B1840" s="1" t="s">
        <v>45</v>
      </c>
    </row>
    <row r="1841" customFormat="false" ht="13.8" hidden="false" customHeight="false" outlineLevel="0" collapsed="false">
      <c r="A1841" s="1" t="s">
        <v>1906</v>
      </c>
      <c r="B1841" s="1" t="s">
        <v>45</v>
      </c>
    </row>
    <row r="1842" customFormat="false" ht="13.8" hidden="false" customHeight="false" outlineLevel="0" collapsed="false">
      <c r="A1842" s="1" t="s">
        <v>1907</v>
      </c>
      <c r="B1842" s="1" t="s">
        <v>45</v>
      </c>
    </row>
    <row r="1843" customFormat="false" ht="13.8" hidden="false" customHeight="false" outlineLevel="0" collapsed="false">
      <c r="A1843" s="1" t="s">
        <v>1908</v>
      </c>
      <c r="B1843" s="1" t="s">
        <v>45</v>
      </c>
    </row>
    <row r="1844" customFormat="false" ht="13.8" hidden="false" customHeight="false" outlineLevel="0" collapsed="false">
      <c r="A1844" s="1" t="s">
        <v>1909</v>
      </c>
      <c r="B1844" s="1" t="s">
        <v>45</v>
      </c>
    </row>
    <row r="1845" customFormat="false" ht="13.8" hidden="false" customHeight="false" outlineLevel="0" collapsed="false">
      <c r="A1845" s="1" t="s">
        <v>1910</v>
      </c>
      <c r="B1845" s="1" t="s">
        <v>45</v>
      </c>
    </row>
    <row r="1846" customFormat="false" ht="13.8" hidden="false" customHeight="false" outlineLevel="0" collapsed="false">
      <c r="A1846" s="1" t="s">
        <v>1911</v>
      </c>
      <c r="B1846" s="1" t="s">
        <v>45</v>
      </c>
    </row>
    <row r="1847" customFormat="false" ht="13.8" hidden="false" customHeight="false" outlineLevel="0" collapsed="false">
      <c r="A1847" s="1" t="s">
        <v>1912</v>
      </c>
      <c r="B1847" s="1" t="s">
        <v>45</v>
      </c>
    </row>
    <row r="1848" customFormat="false" ht="13.8" hidden="false" customHeight="false" outlineLevel="0" collapsed="false">
      <c r="A1848" s="1" t="s">
        <v>1913</v>
      </c>
      <c r="B1848" s="1" t="s">
        <v>12</v>
      </c>
    </row>
    <row r="1849" customFormat="false" ht="13.8" hidden="false" customHeight="false" outlineLevel="0" collapsed="false">
      <c r="A1849" s="1" t="s">
        <v>1914</v>
      </c>
      <c r="B1849" s="1" t="s">
        <v>12</v>
      </c>
    </row>
    <row r="1850" customFormat="false" ht="13.8" hidden="false" customHeight="false" outlineLevel="0" collapsed="false">
      <c r="A1850" s="1" t="s">
        <v>1915</v>
      </c>
      <c r="B1850" s="1" t="s">
        <v>55</v>
      </c>
    </row>
    <row r="1851" customFormat="false" ht="13.8" hidden="false" customHeight="false" outlineLevel="0" collapsed="false">
      <c r="A1851" s="1" t="s">
        <v>1916</v>
      </c>
      <c r="B1851" s="1" t="s">
        <v>55</v>
      </c>
    </row>
    <row r="1852" customFormat="false" ht="13.8" hidden="false" customHeight="false" outlineLevel="0" collapsed="false">
      <c r="A1852" s="1" t="s">
        <v>1917</v>
      </c>
      <c r="B1852" s="1" t="s">
        <v>55</v>
      </c>
    </row>
    <row r="1853" customFormat="false" ht="13.8" hidden="false" customHeight="false" outlineLevel="0" collapsed="false">
      <c r="A1853" s="1" t="s">
        <v>1918</v>
      </c>
      <c r="B1853" s="1" t="s">
        <v>55</v>
      </c>
    </row>
    <row r="1854" customFormat="false" ht="13.8" hidden="false" customHeight="false" outlineLevel="0" collapsed="false">
      <c r="A1854" s="1" t="s">
        <v>1919</v>
      </c>
      <c r="B1854" s="1" t="s">
        <v>55</v>
      </c>
    </row>
    <row r="1855" customFormat="false" ht="13.8" hidden="false" customHeight="false" outlineLevel="0" collapsed="false">
      <c r="A1855" s="1" t="s">
        <v>1920</v>
      </c>
      <c r="B1855" s="1" t="s">
        <v>55</v>
      </c>
    </row>
    <row r="1856" customFormat="false" ht="13.8" hidden="false" customHeight="false" outlineLevel="0" collapsed="false">
      <c r="A1856" s="1" t="s">
        <v>1921</v>
      </c>
      <c r="B1856" s="1" t="s">
        <v>60</v>
      </c>
    </row>
    <row r="1857" customFormat="false" ht="13.8" hidden="false" customHeight="false" outlineLevel="0" collapsed="false">
      <c r="A1857" s="1" t="s">
        <v>1922</v>
      </c>
      <c r="B1857" s="1" t="s">
        <v>60</v>
      </c>
    </row>
    <row r="1858" customFormat="false" ht="13.8" hidden="false" customHeight="false" outlineLevel="0" collapsed="false">
      <c r="A1858" s="1" t="s">
        <v>1923</v>
      </c>
      <c r="B1858" s="1" t="s">
        <v>60</v>
      </c>
    </row>
    <row r="1859" customFormat="false" ht="13.8" hidden="false" customHeight="false" outlineLevel="0" collapsed="false">
      <c r="A1859" s="1" t="s">
        <v>1924</v>
      </c>
      <c r="B1859" s="1" t="s">
        <v>8</v>
      </c>
    </row>
    <row r="1860" customFormat="false" ht="13.8" hidden="false" customHeight="false" outlineLevel="0" collapsed="false">
      <c r="A1860" s="1" t="s">
        <v>1925</v>
      </c>
      <c r="B1860" s="1" t="s">
        <v>8</v>
      </c>
    </row>
    <row r="1861" customFormat="false" ht="13.8" hidden="false" customHeight="false" outlineLevel="0" collapsed="false">
      <c r="A1861" s="1" t="s">
        <v>1926</v>
      </c>
      <c r="B1861" s="1" t="s">
        <v>8</v>
      </c>
    </row>
    <row r="1862" customFormat="false" ht="13.8" hidden="false" customHeight="false" outlineLevel="0" collapsed="false">
      <c r="A1862" s="1" t="s">
        <v>1927</v>
      </c>
      <c r="B1862" s="1" t="s">
        <v>8</v>
      </c>
    </row>
    <row r="1863" customFormat="false" ht="13.8" hidden="false" customHeight="false" outlineLevel="0" collapsed="false">
      <c r="A1863" s="1" t="s">
        <v>1928</v>
      </c>
      <c r="B1863" s="1" t="s">
        <v>8</v>
      </c>
    </row>
    <row r="1864" customFormat="false" ht="13.8" hidden="false" customHeight="false" outlineLevel="0" collapsed="false">
      <c r="A1864" s="1" t="s">
        <v>1929</v>
      </c>
      <c r="B1864" s="1" t="s">
        <v>8</v>
      </c>
    </row>
    <row r="1865" customFormat="false" ht="13.8" hidden="false" customHeight="false" outlineLevel="0" collapsed="false">
      <c r="A1865" s="1" t="s">
        <v>1930</v>
      </c>
      <c r="B1865" s="1" t="s">
        <v>8</v>
      </c>
    </row>
    <row r="1866" customFormat="false" ht="13.8" hidden="false" customHeight="false" outlineLevel="0" collapsed="false">
      <c r="A1866" s="1" t="s">
        <v>1931</v>
      </c>
      <c r="B1866" s="1" t="s">
        <v>8</v>
      </c>
    </row>
    <row r="1867" customFormat="false" ht="13.8" hidden="false" customHeight="false" outlineLevel="0" collapsed="false">
      <c r="A1867" s="1" t="s">
        <v>1932</v>
      </c>
      <c r="B1867" s="1" t="s">
        <v>28</v>
      </c>
    </row>
    <row r="1868" customFormat="false" ht="13.8" hidden="false" customHeight="false" outlineLevel="0" collapsed="false">
      <c r="A1868" s="1" t="s">
        <v>1933</v>
      </c>
      <c r="B1868" s="1" t="s">
        <v>28</v>
      </c>
    </row>
    <row r="1869" customFormat="false" ht="13.8" hidden="false" customHeight="false" outlineLevel="0" collapsed="false">
      <c r="A1869" s="1" t="s">
        <v>1934</v>
      </c>
      <c r="B1869" s="1" t="s">
        <v>14</v>
      </c>
    </row>
    <row r="1870" customFormat="false" ht="13.8" hidden="false" customHeight="false" outlineLevel="0" collapsed="false">
      <c r="A1870" s="1" t="s">
        <v>1935</v>
      </c>
      <c r="B1870" s="1" t="s">
        <v>14</v>
      </c>
    </row>
    <row r="1871" customFormat="false" ht="13.8" hidden="false" customHeight="false" outlineLevel="0" collapsed="false">
      <c r="A1871" s="1" t="s">
        <v>1936</v>
      </c>
      <c r="B1871" s="1" t="s">
        <v>14</v>
      </c>
    </row>
    <row r="1872" customFormat="false" ht="13.8" hidden="false" customHeight="false" outlineLevel="0" collapsed="false">
      <c r="A1872" s="1" t="s">
        <v>1937</v>
      </c>
      <c r="B1872" s="1" t="s">
        <v>14</v>
      </c>
    </row>
    <row r="1873" customFormat="false" ht="13.8" hidden="false" customHeight="false" outlineLevel="0" collapsed="false">
      <c r="A1873" s="1" t="s">
        <v>1938</v>
      </c>
      <c r="B1873" s="1" t="s">
        <v>14</v>
      </c>
    </row>
    <row r="1874" customFormat="false" ht="13.8" hidden="false" customHeight="false" outlineLevel="0" collapsed="false">
      <c r="A1874" s="1" t="s">
        <v>1939</v>
      </c>
      <c r="B1874" s="1" t="s">
        <v>14</v>
      </c>
    </row>
    <row r="1875" customFormat="false" ht="13.8" hidden="false" customHeight="false" outlineLevel="0" collapsed="false">
      <c r="A1875" s="1" t="s">
        <v>1940</v>
      </c>
      <c r="B1875" s="1" t="s">
        <v>14</v>
      </c>
    </row>
    <row r="1876" customFormat="false" ht="13.8" hidden="false" customHeight="false" outlineLevel="0" collapsed="false">
      <c r="A1876" s="1" t="s">
        <v>1941</v>
      </c>
      <c r="B1876" s="1" t="s">
        <v>14</v>
      </c>
    </row>
    <row r="1877" customFormat="false" ht="13.8" hidden="false" customHeight="false" outlineLevel="0" collapsed="false">
      <c r="A1877" s="1" t="s">
        <v>1942</v>
      </c>
      <c r="B1877" s="1" t="s">
        <v>46</v>
      </c>
    </row>
    <row r="1878" customFormat="false" ht="13.8" hidden="false" customHeight="false" outlineLevel="0" collapsed="false">
      <c r="A1878" s="1" t="s">
        <v>1943</v>
      </c>
      <c r="B1878" s="1" t="s">
        <v>46</v>
      </c>
    </row>
    <row r="1879" customFormat="false" ht="13.8" hidden="false" customHeight="false" outlineLevel="0" collapsed="false">
      <c r="A1879" s="1" t="s">
        <v>1944</v>
      </c>
      <c r="B1879" s="1" t="s">
        <v>28</v>
      </c>
    </row>
    <row r="1880" customFormat="false" ht="13.8" hidden="false" customHeight="false" outlineLevel="0" collapsed="false">
      <c r="A1880" s="1" t="s">
        <v>1945</v>
      </c>
      <c r="B1880" s="1" t="s">
        <v>28</v>
      </c>
    </row>
    <row r="1881" customFormat="false" ht="13.8" hidden="false" customHeight="false" outlineLevel="0" collapsed="false">
      <c r="A1881" s="1" t="s">
        <v>1946</v>
      </c>
      <c r="B1881" s="1" t="s">
        <v>14</v>
      </c>
    </row>
    <row r="1882" customFormat="false" ht="13.8" hidden="false" customHeight="false" outlineLevel="0" collapsed="false">
      <c r="A1882" s="1" t="s">
        <v>1947</v>
      </c>
      <c r="B1882" s="1" t="s">
        <v>14</v>
      </c>
    </row>
    <row r="1883" customFormat="false" ht="13.8" hidden="false" customHeight="false" outlineLevel="0" collapsed="false">
      <c r="A1883" s="1" t="s">
        <v>1948</v>
      </c>
      <c r="B1883" s="1" t="s">
        <v>14</v>
      </c>
    </row>
    <row r="1884" customFormat="false" ht="13.8" hidden="false" customHeight="false" outlineLevel="0" collapsed="false">
      <c r="A1884" s="1" t="s">
        <v>1949</v>
      </c>
      <c r="B1884" s="1" t="s">
        <v>19</v>
      </c>
    </row>
    <row r="1885" customFormat="false" ht="13.8" hidden="false" customHeight="false" outlineLevel="0" collapsed="false">
      <c r="A1885" s="1" t="s">
        <v>1950</v>
      </c>
      <c r="B1885" s="1" t="s">
        <v>28</v>
      </c>
    </row>
    <row r="1886" customFormat="false" ht="13.8" hidden="false" customHeight="false" outlineLevel="0" collapsed="false">
      <c r="A1886" s="1" t="s">
        <v>1951</v>
      </c>
      <c r="B1886" s="1" t="s">
        <v>28</v>
      </c>
    </row>
    <row r="1887" customFormat="false" ht="13.8" hidden="false" customHeight="false" outlineLevel="0" collapsed="false">
      <c r="A1887" s="1" t="s">
        <v>1952</v>
      </c>
      <c r="B1887" s="1" t="s">
        <v>28</v>
      </c>
    </row>
    <row r="1888" customFormat="false" ht="13.8" hidden="false" customHeight="false" outlineLevel="0" collapsed="false">
      <c r="A1888" s="1" t="s">
        <v>1953</v>
      </c>
      <c r="B1888" s="1" t="s">
        <v>28</v>
      </c>
    </row>
    <row r="1889" customFormat="false" ht="13.8" hidden="false" customHeight="false" outlineLevel="0" collapsed="false">
      <c r="A1889" s="1" t="s">
        <v>1954</v>
      </c>
      <c r="B1889" s="1" t="s">
        <v>28</v>
      </c>
    </row>
    <row r="1890" customFormat="false" ht="13.8" hidden="false" customHeight="false" outlineLevel="0" collapsed="false">
      <c r="A1890" s="1" t="s">
        <v>1955</v>
      </c>
      <c r="B1890" s="1" t="s">
        <v>28</v>
      </c>
    </row>
    <row r="1891" customFormat="false" ht="13.8" hidden="false" customHeight="false" outlineLevel="0" collapsed="false">
      <c r="A1891" s="1" t="s">
        <v>1956</v>
      </c>
      <c r="B1891" s="1" t="s">
        <v>9</v>
      </c>
    </row>
    <row r="1892" customFormat="false" ht="13.8" hidden="false" customHeight="false" outlineLevel="0" collapsed="false">
      <c r="A1892" s="1" t="s">
        <v>1957</v>
      </c>
      <c r="B1892" s="1" t="s">
        <v>9</v>
      </c>
    </row>
    <row r="1893" customFormat="false" ht="13.8" hidden="false" customHeight="false" outlineLevel="0" collapsed="false">
      <c r="A1893" s="1" t="s">
        <v>1958</v>
      </c>
      <c r="B1893" s="1" t="s">
        <v>9</v>
      </c>
    </row>
    <row r="1894" customFormat="false" ht="13.8" hidden="false" customHeight="false" outlineLevel="0" collapsed="false">
      <c r="A1894" s="1" t="s">
        <v>1959</v>
      </c>
      <c r="B1894" s="1" t="s">
        <v>9</v>
      </c>
    </row>
    <row r="1895" customFormat="false" ht="13.8" hidden="false" customHeight="false" outlineLevel="0" collapsed="false">
      <c r="A1895" s="1" t="s">
        <v>1960</v>
      </c>
      <c r="B1895" s="1" t="s">
        <v>9</v>
      </c>
    </row>
    <row r="1896" customFormat="false" ht="13.8" hidden="false" customHeight="false" outlineLevel="0" collapsed="false">
      <c r="A1896" s="1" t="s">
        <v>1961</v>
      </c>
      <c r="B1896" s="1" t="s">
        <v>9</v>
      </c>
    </row>
    <row r="1897" customFormat="false" ht="13.8" hidden="false" customHeight="false" outlineLevel="0" collapsed="false">
      <c r="A1897" s="1" t="s">
        <v>1962</v>
      </c>
      <c r="B1897" s="1" t="s">
        <v>9</v>
      </c>
    </row>
    <row r="1898" customFormat="false" ht="13.8" hidden="false" customHeight="false" outlineLevel="0" collapsed="false">
      <c r="A1898" s="1" t="s">
        <v>1963</v>
      </c>
      <c r="B1898" s="1" t="s">
        <v>9</v>
      </c>
    </row>
    <row r="1899" customFormat="false" ht="13.8" hidden="false" customHeight="false" outlineLevel="0" collapsed="false">
      <c r="A1899" s="1" t="s">
        <v>1964</v>
      </c>
      <c r="B1899" s="1" t="s">
        <v>9</v>
      </c>
    </row>
    <row r="1900" customFormat="false" ht="13.8" hidden="false" customHeight="false" outlineLevel="0" collapsed="false">
      <c r="A1900" s="1" t="s">
        <v>1965</v>
      </c>
      <c r="B1900" s="1" t="s">
        <v>9</v>
      </c>
    </row>
    <row r="1901" customFormat="false" ht="13.8" hidden="false" customHeight="false" outlineLevel="0" collapsed="false">
      <c r="A1901" s="1" t="s">
        <v>1966</v>
      </c>
      <c r="B1901" s="1" t="s">
        <v>9</v>
      </c>
    </row>
    <row r="1902" customFormat="false" ht="13.8" hidden="false" customHeight="false" outlineLevel="0" collapsed="false">
      <c r="A1902" s="1" t="s">
        <v>1967</v>
      </c>
      <c r="B1902" s="1" t="s">
        <v>9</v>
      </c>
    </row>
    <row r="1903" customFormat="false" ht="13.8" hidden="false" customHeight="false" outlineLevel="0" collapsed="false">
      <c r="A1903" s="1" t="s">
        <v>1968</v>
      </c>
      <c r="B1903" s="1" t="s">
        <v>9</v>
      </c>
    </row>
    <row r="1904" customFormat="false" ht="13.8" hidden="false" customHeight="false" outlineLevel="0" collapsed="false">
      <c r="A1904" s="1" t="s">
        <v>1969</v>
      </c>
      <c r="B1904" s="1" t="s">
        <v>9</v>
      </c>
    </row>
    <row r="1905" customFormat="false" ht="13.8" hidden="false" customHeight="false" outlineLevel="0" collapsed="false">
      <c r="A1905" s="1" t="s">
        <v>1970</v>
      </c>
      <c r="B1905" s="1" t="s">
        <v>36</v>
      </c>
    </row>
    <row r="1906" customFormat="false" ht="13.8" hidden="false" customHeight="false" outlineLevel="0" collapsed="false">
      <c r="A1906" s="1" t="s">
        <v>1971</v>
      </c>
      <c r="B1906" s="1" t="s">
        <v>24</v>
      </c>
    </row>
    <row r="1907" customFormat="false" ht="13.8" hidden="false" customHeight="false" outlineLevel="0" collapsed="false">
      <c r="A1907" s="1" t="s">
        <v>1972</v>
      </c>
      <c r="B1907" s="1" t="s">
        <v>24</v>
      </c>
    </row>
    <row r="1908" customFormat="false" ht="13.8" hidden="false" customHeight="false" outlineLevel="0" collapsed="false">
      <c r="A1908" s="1" t="s">
        <v>1973</v>
      </c>
      <c r="B1908" s="1" t="s">
        <v>24</v>
      </c>
    </row>
    <row r="1909" customFormat="false" ht="13.8" hidden="false" customHeight="false" outlineLevel="0" collapsed="false">
      <c r="A1909" s="1" t="s">
        <v>1974</v>
      </c>
      <c r="B1909" s="1" t="s">
        <v>24</v>
      </c>
    </row>
    <row r="1910" customFormat="false" ht="13.8" hidden="false" customHeight="false" outlineLevel="0" collapsed="false">
      <c r="A1910" s="1" t="s">
        <v>1975</v>
      </c>
      <c r="B1910" s="1" t="s">
        <v>24</v>
      </c>
    </row>
    <row r="1911" customFormat="false" ht="13.8" hidden="false" customHeight="false" outlineLevel="0" collapsed="false">
      <c r="A1911" s="1" t="s">
        <v>1976</v>
      </c>
      <c r="B1911" s="1" t="s">
        <v>24</v>
      </c>
    </row>
    <row r="1912" customFormat="false" ht="13.8" hidden="false" customHeight="false" outlineLevel="0" collapsed="false">
      <c r="A1912" s="1" t="s">
        <v>1977</v>
      </c>
      <c r="B1912" s="1" t="s">
        <v>24</v>
      </c>
    </row>
    <row r="1913" customFormat="false" ht="13.8" hidden="false" customHeight="false" outlineLevel="0" collapsed="false">
      <c r="A1913" s="1" t="s">
        <v>1978</v>
      </c>
      <c r="B1913" s="1" t="s">
        <v>24</v>
      </c>
    </row>
    <row r="1914" customFormat="false" ht="13.8" hidden="false" customHeight="false" outlineLevel="0" collapsed="false">
      <c r="A1914" s="1" t="s">
        <v>1979</v>
      </c>
      <c r="B1914" s="1" t="s">
        <v>24</v>
      </c>
    </row>
    <row r="1915" customFormat="false" ht="13.8" hidden="false" customHeight="false" outlineLevel="0" collapsed="false">
      <c r="A1915" s="1" t="s">
        <v>1980</v>
      </c>
      <c r="B1915" s="1" t="s">
        <v>24</v>
      </c>
    </row>
    <row r="1916" customFormat="false" ht="13.8" hidden="false" customHeight="false" outlineLevel="0" collapsed="false">
      <c r="A1916" s="1" t="s">
        <v>1981</v>
      </c>
      <c r="B1916" s="1" t="s">
        <v>24</v>
      </c>
    </row>
    <row r="1917" customFormat="false" ht="13.8" hidden="false" customHeight="false" outlineLevel="0" collapsed="false">
      <c r="A1917" s="1" t="s">
        <v>1982</v>
      </c>
      <c r="B1917" s="1" t="s">
        <v>24</v>
      </c>
    </row>
    <row r="1918" customFormat="false" ht="13.8" hidden="false" customHeight="false" outlineLevel="0" collapsed="false">
      <c r="A1918" s="1" t="s">
        <v>1983</v>
      </c>
      <c r="B1918" s="1" t="s">
        <v>24</v>
      </c>
    </row>
    <row r="1919" customFormat="false" ht="13.8" hidden="false" customHeight="false" outlineLevel="0" collapsed="false">
      <c r="A1919" s="1" t="s">
        <v>1984</v>
      </c>
      <c r="B1919" s="1" t="s">
        <v>24</v>
      </c>
    </row>
    <row r="1920" customFormat="false" ht="13.8" hidden="false" customHeight="false" outlineLevel="0" collapsed="false">
      <c r="A1920" s="1" t="s">
        <v>1985</v>
      </c>
      <c r="B1920" s="1" t="s">
        <v>24</v>
      </c>
    </row>
    <row r="1921" customFormat="false" ht="13.8" hidden="false" customHeight="false" outlineLevel="0" collapsed="false">
      <c r="A1921" s="1" t="s">
        <v>1986</v>
      </c>
      <c r="B1921" s="1" t="s">
        <v>24</v>
      </c>
    </row>
    <row r="1922" customFormat="false" ht="13.8" hidden="false" customHeight="false" outlineLevel="0" collapsed="false">
      <c r="A1922" s="1" t="s">
        <v>1987</v>
      </c>
      <c r="B1922" s="1" t="s">
        <v>24</v>
      </c>
    </row>
    <row r="1923" customFormat="false" ht="13.8" hidden="false" customHeight="false" outlineLevel="0" collapsed="false">
      <c r="A1923" s="1" t="s">
        <v>1988</v>
      </c>
      <c r="B1923" s="1" t="s">
        <v>24</v>
      </c>
    </row>
    <row r="1924" customFormat="false" ht="13.8" hidden="false" customHeight="false" outlineLevel="0" collapsed="false">
      <c r="A1924" s="1" t="s">
        <v>1989</v>
      </c>
      <c r="B1924" s="1" t="s">
        <v>24</v>
      </c>
    </row>
    <row r="1925" customFormat="false" ht="13.8" hidden="false" customHeight="false" outlineLevel="0" collapsed="false">
      <c r="A1925" s="1" t="s">
        <v>1990</v>
      </c>
      <c r="B1925" s="1" t="s">
        <v>24</v>
      </c>
    </row>
    <row r="1926" customFormat="false" ht="13.8" hidden="false" customHeight="false" outlineLevel="0" collapsed="false">
      <c r="A1926" s="1" t="s">
        <v>1991</v>
      </c>
      <c r="B1926" s="1" t="s">
        <v>24</v>
      </c>
    </row>
    <row r="1927" customFormat="false" ht="13.8" hidden="false" customHeight="false" outlineLevel="0" collapsed="false">
      <c r="A1927" s="1" t="s">
        <v>1992</v>
      </c>
      <c r="B1927" s="1" t="s">
        <v>24</v>
      </c>
    </row>
    <row r="1928" customFormat="false" ht="13.8" hidden="false" customHeight="false" outlineLevel="0" collapsed="false">
      <c r="A1928" s="1" t="s">
        <v>1993</v>
      </c>
      <c r="B1928" s="1" t="s">
        <v>40</v>
      </c>
    </row>
    <row r="1929" customFormat="false" ht="13.8" hidden="false" customHeight="false" outlineLevel="0" collapsed="false">
      <c r="A1929" s="1" t="s">
        <v>1994</v>
      </c>
      <c r="B1929" s="1" t="s">
        <v>40</v>
      </c>
    </row>
    <row r="1930" customFormat="false" ht="13.8" hidden="false" customHeight="false" outlineLevel="0" collapsed="false">
      <c r="A1930" s="1" t="s">
        <v>1995</v>
      </c>
      <c r="B1930" s="1" t="s">
        <v>40</v>
      </c>
    </row>
    <row r="1931" customFormat="false" ht="13.8" hidden="false" customHeight="false" outlineLevel="0" collapsed="false">
      <c r="A1931" s="1" t="s">
        <v>1996</v>
      </c>
      <c r="B1931" s="1" t="s">
        <v>40</v>
      </c>
    </row>
    <row r="1932" customFormat="false" ht="13.8" hidden="false" customHeight="false" outlineLevel="0" collapsed="false">
      <c r="A1932" s="1" t="s">
        <v>1997</v>
      </c>
      <c r="B1932" s="1" t="s">
        <v>40</v>
      </c>
    </row>
    <row r="1933" customFormat="false" ht="13.8" hidden="false" customHeight="false" outlineLevel="0" collapsed="false">
      <c r="A1933" s="1" t="s">
        <v>1998</v>
      </c>
      <c r="B1933" s="1" t="s">
        <v>40</v>
      </c>
    </row>
    <row r="1934" customFormat="false" ht="13.8" hidden="false" customHeight="false" outlineLevel="0" collapsed="false">
      <c r="A1934" s="1" t="s">
        <v>1999</v>
      </c>
      <c r="B1934" s="1" t="s">
        <v>40</v>
      </c>
    </row>
    <row r="1935" customFormat="false" ht="13.8" hidden="false" customHeight="false" outlineLevel="0" collapsed="false">
      <c r="A1935" s="1" t="s">
        <v>2000</v>
      </c>
      <c r="B1935" s="1" t="s">
        <v>40</v>
      </c>
    </row>
    <row r="1936" customFormat="false" ht="13.8" hidden="false" customHeight="false" outlineLevel="0" collapsed="false">
      <c r="A1936" s="1" t="s">
        <v>2001</v>
      </c>
      <c r="B1936" s="1" t="s">
        <v>40</v>
      </c>
    </row>
    <row r="1937" customFormat="false" ht="13.8" hidden="false" customHeight="false" outlineLevel="0" collapsed="false">
      <c r="A1937" s="1" t="s">
        <v>2002</v>
      </c>
      <c r="B1937" s="1" t="s">
        <v>40</v>
      </c>
    </row>
    <row r="1938" customFormat="false" ht="13.8" hidden="false" customHeight="false" outlineLevel="0" collapsed="false">
      <c r="A1938" s="1" t="s">
        <v>2003</v>
      </c>
      <c r="B1938" s="1" t="s">
        <v>40</v>
      </c>
    </row>
    <row r="1939" customFormat="false" ht="13.8" hidden="false" customHeight="false" outlineLevel="0" collapsed="false">
      <c r="A1939" s="1" t="s">
        <v>2004</v>
      </c>
      <c r="B1939" s="1" t="s">
        <v>40</v>
      </c>
    </row>
    <row r="1940" customFormat="false" ht="13.8" hidden="false" customHeight="false" outlineLevel="0" collapsed="false">
      <c r="A1940" s="1" t="s">
        <v>2005</v>
      </c>
      <c r="B1940" s="1" t="s">
        <v>40</v>
      </c>
    </row>
    <row r="1941" customFormat="false" ht="13.8" hidden="false" customHeight="false" outlineLevel="0" collapsed="false">
      <c r="A1941" s="1" t="s">
        <v>2006</v>
      </c>
      <c r="B1941" s="1" t="s">
        <v>40</v>
      </c>
    </row>
    <row r="1942" customFormat="false" ht="13.8" hidden="false" customHeight="false" outlineLevel="0" collapsed="false">
      <c r="A1942" s="1" t="s">
        <v>2007</v>
      </c>
      <c r="B1942" s="1" t="s">
        <v>40</v>
      </c>
    </row>
    <row r="1943" customFormat="false" ht="13.8" hidden="false" customHeight="false" outlineLevel="0" collapsed="false">
      <c r="A1943" s="1" t="s">
        <v>2008</v>
      </c>
      <c r="B1943" s="1" t="s">
        <v>40</v>
      </c>
    </row>
    <row r="1944" customFormat="false" ht="13.8" hidden="false" customHeight="false" outlineLevel="0" collapsed="false">
      <c r="A1944" s="1" t="s">
        <v>2009</v>
      </c>
      <c r="B1944" s="1" t="s">
        <v>40</v>
      </c>
    </row>
    <row r="1945" customFormat="false" ht="13.8" hidden="false" customHeight="false" outlineLevel="0" collapsed="false">
      <c r="A1945" s="1" t="s">
        <v>2010</v>
      </c>
      <c r="B1945" s="1" t="s">
        <v>40</v>
      </c>
    </row>
    <row r="1946" customFormat="false" ht="13.8" hidden="false" customHeight="false" outlineLevel="0" collapsed="false">
      <c r="A1946" s="1" t="s">
        <v>2011</v>
      </c>
      <c r="B1946" s="1" t="s">
        <v>40</v>
      </c>
    </row>
    <row r="1947" customFormat="false" ht="13.8" hidden="false" customHeight="false" outlineLevel="0" collapsed="false">
      <c r="A1947" s="1" t="s">
        <v>2012</v>
      </c>
      <c r="B1947" s="1" t="s">
        <v>40</v>
      </c>
    </row>
    <row r="1948" customFormat="false" ht="13.8" hidden="false" customHeight="false" outlineLevel="0" collapsed="false">
      <c r="A1948" s="1" t="s">
        <v>2013</v>
      </c>
      <c r="B1948" s="1" t="s">
        <v>40</v>
      </c>
    </row>
    <row r="1949" customFormat="false" ht="13.8" hidden="false" customHeight="false" outlineLevel="0" collapsed="false">
      <c r="A1949" s="1" t="s">
        <v>2014</v>
      </c>
      <c r="B1949" s="1" t="s">
        <v>40</v>
      </c>
    </row>
    <row r="1950" customFormat="false" ht="13.8" hidden="false" customHeight="false" outlineLevel="0" collapsed="false">
      <c r="A1950" s="1" t="s">
        <v>2015</v>
      </c>
      <c r="B1950" s="1" t="s">
        <v>40</v>
      </c>
    </row>
    <row r="1951" customFormat="false" ht="13.8" hidden="false" customHeight="false" outlineLevel="0" collapsed="false">
      <c r="A1951" s="1" t="s">
        <v>2016</v>
      </c>
      <c r="B1951" s="1" t="s">
        <v>21</v>
      </c>
    </row>
    <row r="1952" customFormat="false" ht="13.8" hidden="false" customHeight="false" outlineLevel="0" collapsed="false">
      <c r="A1952" s="1" t="s">
        <v>2017</v>
      </c>
      <c r="B1952" s="1" t="s">
        <v>21</v>
      </c>
    </row>
    <row r="1953" customFormat="false" ht="13.8" hidden="false" customHeight="false" outlineLevel="0" collapsed="false">
      <c r="A1953" s="1" t="s">
        <v>2018</v>
      </c>
      <c r="B1953" s="1" t="s">
        <v>21</v>
      </c>
    </row>
    <row r="1954" customFormat="false" ht="13.8" hidden="false" customHeight="false" outlineLevel="0" collapsed="false">
      <c r="A1954" s="1" t="s">
        <v>2019</v>
      </c>
      <c r="B1954" s="1" t="s">
        <v>21</v>
      </c>
    </row>
    <row r="1955" customFormat="false" ht="13.8" hidden="false" customHeight="false" outlineLevel="0" collapsed="false">
      <c r="A1955" s="1" t="s">
        <v>2020</v>
      </c>
      <c r="B1955" s="1" t="s">
        <v>21</v>
      </c>
    </row>
    <row r="1956" customFormat="false" ht="13.8" hidden="false" customHeight="false" outlineLevel="0" collapsed="false">
      <c r="A1956" s="1" t="s">
        <v>2021</v>
      </c>
      <c r="B1956" s="1" t="s">
        <v>21</v>
      </c>
    </row>
    <row r="1957" customFormat="false" ht="13.8" hidden="false" customHeight="false" outlineLevel="0" collapsed="false">
      <c r="A1957" s="1" t="s">
        <v>2022</v>
      </c>
      <c r="B1957" s="1" t="s">
        <v>21</v>
      </c>
    </row>
    <row r="1958" customFormat="false" ht="13.8" hidden="false" customHeight="false" outlineLevel="0" collapsed="false">
      <c r="A1958" s="1" t="s">
        <v>2023</v>
      </c>
      <c r="B1958" s="1" t="s">
        <v>21</v>
      </c>
    </row>
    <row r="1959" customFormat="false" ht="13.8" hidden="false" customHeight="false" outlineLevel="0" collapsed="false">
      <c r="A1959" s="1" t="s">
        <v>2024</v>
      </c>
      <c r="B1959" s="1" t="s">
        <v>21</v>
      </c>
    </row>
    <row r="1960" customFormat="false" ht="13.8" hidden="false" customHeight="false" outlineLevel="0" collapsed="false">
      <c r="A1960" s="1" t="s">
        <v>2025</v>
      </c>
      <c r="B1960" s="1" t="s">
        <v>21</v>
      </c>
    </row>
    <row r="1961" customFormat="false" ht="13.8" hidden="false" customHeight="false" outlineLevel="0" collapsed="false">
      <c r="A1961" s="1" t="s">
        <v>2026</v>
      </c>
      <c r="B1961" s="1" t="s">
        <v>21</v>
      </c>
    </row>
    <row r="1962" customFormat="false" ht="13.8" hidden="false" customHeight="false" outlineLevel="0" collapsed="false">
      <c r="A1962" s="1" t="s">
        <v>2027</v>
      </c>
      <c r="B1962" s="1" t="s">
        <v>40</v>
      </c>
    </row>
    <row r="1963" customFormat="false" ht="13.8" hidden="false" customHeight="false" outlineLevel="0" collapsed="false">
      <c r="A1963" s="1" t="s">
        <v>2028</v>
      </c>
      <c r="B1963" s="1" t="s">
        <v>40</v>
      </c>
    </row>
    <row r="1964" customFormat="false" ht="13.8" hidden="false" customHeight="false" outlineLevel="0" collapsed="false">
      <c r="A1964" s="1" t="s">
        <v>2029</v>
      </c>
      <c r="B1964" s="1" t="s">
        <v>40</v>
      </c>
    </row>
    <row r="1965" customFormat="false" ht="13.8" hidden="false" customHeight="false" outlineLevel="0" collapsed="false">
      <c r="A1965" s="1" t="s">
        <v>2030</v>
      </c>
      <c r="B1965" s="1" t="s">
        <v>40</v>
      </c>
    </row>
    <row r="1966" customFormat="false" ht="13.8" hidden="false" customHeight="false" outlineLevel="0" collapsed="false">
      <c r="A1966" s="1" t="s">
        <v>2031</v>
      </c>
      <c r="B1966" s="1" t="s">
        <v>40</v>
      </c>
    </row>
    <row r="1967" customFormat="false" ht="13.8" hidden="false" customHeight="false" outlineLevel="0" collapsed="false">
      <c r="A1967" s="1" t="s">
        <v>2032</v>
      </c>
      <c r="B1967" s="1" t="s">
        <v>40</v>
      </c>
    </row>
    <row r="1968" customFormat="false" ht="13.8" hidden="false" customHeight="false" outlineLevel="0" collapsed="false">
      <c r="A1968" s="1" t="s">
        <v>2033</v>
      </c>
      <c r="B1968" s="1" t="s">
        <v>40</v>
      </c>
    </row>
    <row r="1969" customFormat="false" ht="13.8" hidden="false" customHeight="false" outlineLevel="0" collapsed="false">
      <c r="A1969" s="1" t="s">
        <v>2034</v>
      </c>
      <c r="B1969" s="1" t="s">
        <v>40</v>
      </c>
    </row>
    <row r="1970" customFormat="false" ht="13.8" hidden="false" customHeight="false" outlineLevel="0" collapsed="false">
      <c r="A1970" s="1" t="s">
        <v>2035</v>
      </c>
      <c r="B1970" s="1" t="s">
        <v>40</v>
      </c>
    </row>
    <row r="1971" customFormat="false" ht="13.8" hidden="false" customHeight="false" outlineLevel="0" collapsed="false">
      <c r="A1971" s="1" t="s">
        <v>2036</v>
      </c>
      <c r="B1971" s="1" t="s">
        <v>40</v>
      </c>
    </row>
    <row r="1972" customFormat="false" ht="13.8" hidden="false" customHeight="false" outlineLevel="0" collapsed="false">
      <c r="A1972" s="1" t="s">
        <v>2037</v>
      </c>
      <c r="B1972" s="1" t="s">
        <v>40</v>
      </c>
    </row>
    <row r="1973" customFormat="false" ht="13.8" hidden="false" customHeight="false" outlineLevel="0" collapsed="false">
      <c r="A1973" s="1" t="s">
        <v>2038</v>
      </c>
      <c r="B1973" s="1" t="s">
        <v>40</v>
      </c>
    </row>
    <row r="1974" customFormat="false" ht="13.8" hidden="false" customHeight="false" outlineLevel="0" collapsed="false">
      <c r="A1974" s="1" t="s">
        <v>2039</v>
      </c>
      <c r="B1974" s="1" t="s">
        <v>40</v>
      </c>
    </row>
    <row r="1975" customFormat="false" ht="13.8" hidden="false" customHeight="false" outlineLevel="0" collapsed="false">
      <c r="A1975" s="1" t="s">
        <v>2040</v>
      </c>
      <c r="B1975" s="1" t="s">
        <v>40</v>
      </c>
    </row>
    <row r="1976" customFormat="false" ht="13.8" hidden="false" customHeight="false" outlineLevel="0" collapsed="false">
      <c r="A1976" s="1" t="s">
        <v>2041</v>
      </c>
      <c r="B1976" s="1" t="s">
        <v>40</v>
      </c>
    </row>
    <row r="1977" customFormat="false" ht="13.8" hidden="false" customHeight="false" outlineLevel="0" collapsed="false">
      <c r="A1977" s="1" t="s">
        <v>2042</v>
      </c>
      <c r="B1977" s="1" t="s">
        <v>40</v>
      </c>
    </row>
    <row r="1978" customFormat="false" ht="13.8" hidden="false" customHeight="false" outlineLevel="0" collapsed="false">
      <c r="A1978" s="1" t="s">
        <v>2043</v>
      </c>
      <c r="B1978" s="1" t="s">
        <v>40</v>
      </c>
    </row>
    <row r="1979" customFormat="false" ht="13.8" hidden="false" customHeight="false" outlineLevel="0" collapsed="false">
      <c r="A1979" s="1" t="s">
        <v>2044</v>
      </c>
      <c r="B1979" s="1" t="s">
        <v>40</v>
      </c>
    </row>
    <row r="1980" customFormat="false" ht="13.8" hidden="false" customHeight="false" outlineLevel="0" collapsed="false">
      <c r="A1980" s="1" t="s">
        <v>2045</v>
      </c>
      <c r="B1980" s="1" t="s">
        <v>40</v>
      </c>
    </row>
    <row r="1981" customFormat="false" ht="13.8" hidden="false" customHeight="false" outlineLevel="0" collapsed="false">
      <c r="A1981" s="1" t="s">
        <v>2046</v>
      </c>
      <c r="B1981" s="1" t="s">
        <v>40</v>
      </c>
    </row>
    <row r="1982" customFormat="false" ht="13.8" hidden="false" customHeight="false" outlineLevel="0" collapsed="false">
      <c r="A1982" s="1" t="s">
        <v>2047</v>
      </c>
      <c r="B1982" s="1" t="s">
        <v>40</v>
      </c>
    </row>
    <row r="1983" customFormat="false" ht="13.8" hidden="false" customHeight="false" outlineLevel="0" collapsed="false">
      <c r="A1983" s="1" t="s">
        <v>2048</v>
      </c>
      <c r="B1983" s="1" t="s">
        <v>40</v>
      </c>
    </row>
    <row r="1984" customFormat="false" ht="13.8" hidden="false" customHeight="false" outlineLevel="0" collapsed="false">
      <c r="A1984" s="1" t="s">
        <v>2049</v>
      </c>
      <c r="B1984" s="1" t="s">
        <v>40</v>
      </c>
    </row>
    <row r="1985" customFormat="false" ht="13.8" hidden="false" customHeight="false" outlineLevel="0" collapsed="false">
      <c r="A1985" s="1" t="s">
        <v>2050</v>
      </c>
      <c r="B1985" s="1" t="s">
        <v>22</v>
      </c>
    </row>
    <row r="1986" customFormat="false" ht="13.8" hidden="false" customHeight="false" outlineLevel="0" collapsed="false">
      <c r="A1986" s="1" t="s">
        <v>2051</v>
      </c>
      <c r="B1986" s="1" t="s">
        <v>22</v>
      </c>
    </row>
    <row r="1987" customFormat="false" ht="13.8" hidden="false" customHeight="false" outlineLevel="0" collapsed="false">
      <c r="A1987" s="1" t="s">
        <v>2052</v>
      </c>
      <c r="B1987" s="1" t="s">
        <v>22</v>
      </c>
    </row>
    <row r="1988" customFormat="false" ht="13.8" hidden="false" customHeight="false" outlineLevel="0" collapsed="false">
      <c r="A1988" s="1" t="s">
        <v>2053</v>
      </c>
      <c r="B1988" s="1" t="s">
        <v>22</v>
      </c>
    </row>
    <row r="1989" customFormat="false" ht="13.8" hidden="false" customHeight="false" outlineLevel="0" collapsed="false">
      <c r="A1989" s="1" t="s">
        <v>2054</v>
      </c>
      <c r="B1989" s="1" t="s">
        <v>22</v>
      </c>
    </row>
    <row r="1990" customFormat="false" ht="13.8" hidden="false" customHeight="false" outlineLevel="0" collapsed="false">
      <c r="A1990" s="1" t="s">
        <v>2055</v>
      </c>
      <c r="B1990" s="1" t="s">
        <v>13</v>
      </c>
    </row>
    <row r="1991" customFormat="false" ht="13.8" hidden="false" customHeight="false" outlineLevel="0" collapsed="false">
      <c r="A1991" s="1" t="s">
        <v>2056</v>
      </c>
      <c r="B1991" s="1" t="s">
        <v>13</v>
      </c>
    </row>
    <row r="1992" customFormat="false" ht="13.8" hidden="false" customHeight="false" outlineLevel="0" collapsed="false">
      <c r="A1992" s="1" t="s">
        <v>2057</v>
      </c>
      <c r="B1992" s="1" t="s">
        <v>13</v>
      </c>
    </row>
    <row r="1993" customFormat="false" ht="13.8" hidden="false" customHeight="false" outlineLevel="0" collapsed="false">
      <c r="A1993" s="1" t="s">
        <v>2058</v>
      </c>
      <c r="B1993" s="1" t="s">
        <v>13</v>
      </c>
    </row>
    <row r="1994" customFormat="false" ht="13.8" hidden="false" customHeight="false" outlineLevel="0" collapsed="false">
      <c r="A1994" s="1" t="s">
        <v>2059</v>
      </c>
      <c r="B1994" s="1" t="s">
        <v>13</v>
      </c>
    </row>
    <row r="1995" customFormat="false" ht="13.8" hidden="false" customHeight="false" outlineLevel="0" collapsed="false">
      <c r="A1995" s="1" t="s">
        <v>2060</v>
      </c>
      <c r="B1995" s="1" t="s">
        <v>13</v>
      </c>
    </row>
    <row r="1996" customFormat="false" ht="13.8" hidden="false" customHeight="false" outlineLevel="0" collapsed="false">
      <c r="A1996" s="1" t="s">
        <v>2061</v>
      </c>
      <c r="B1996" s="1" t="s">
        <v>13</v>
      </c>
    </row>
    <row r="1997" customFormat="false" ht="13.8" hidden="false" customHeight="false" outlineLevel="0" collapsed="false">
      <c r="A1997" s="1" t="s">
        <v>2062</v>
      </c>
      <c r="B1997" s="1" t="s">
        <v>13</v>
      </c>
    </row>
    <row r="1998" customFormat="false" ht="13.8" hidden="false" customHeight="false" outlineLevel="0" collapsed="false">
      <c r="A1998" s="1" t="s">
        <v>2063</v>
      </c>
      <c r="B1998" s="1" t="s">
        <v>13</v>
      </c>
    </row>
    <row r="1999" customFormat="false" ht="13.8" hidden="false" customHeight="false" outlineLevel="0" collapsed="false">
      <c r="A1999" s="1" t="s">
        <v>2064</v>
      </c>
      <c r="B1999" s="1" t="s">
        <v>28</v>
      </c>
    </row>
    <row r="2000" customFormat="false" ht="13.8" hidden="false" customHeight="false" outlineLevel="0" collapsed="false">
      <c r="A2000" s="1" t="s">
        <v>2065</v>
      </c>
      <c r="B2000" s="1" t="s">
        <v>28</v>
      </c>
    </row>
    <row r="2001" customFormat="false" ht="13.8" hidden="false" customHeight="false" outlineLevel="0" collapsed="false">
      <c r="A2001" s="1" t="s">
        <v>2066</v>
      </c>
      <c r="B2001" s="1" t="s">
        <v>28</v>
      </c>
    </row>
    <row r="2002" customFormat="false" ht="13.8" hidden="false" customHeight="false" outlineLevel="0" collapsed="false">
      <c r="A2002" s="1" t="s">
        <v>2067</v>
      </c>
      <c r="B2002" s="1" t="s">
        <v>28</v>
      </c>
    </row>
    <row r="2003" customFormat="false" ht="13.8" hidden="false" customHeight="false" outlineLevel="0" collapsed="false">
      <c r="A2003" s="1" t="s">
        <v>2068</v>
      </c>
      <c r="B2003" s="1" t="s">
        <v>28</v>
      </c>
    </row>
    <row r="2004" customFormat="false" ht="13.8" hidden="false" customHeight="false" outlineLevel="0" collapsed="false">
      <c r="A2004" s="1" t="s">
        <v>2069</v>
      </c>
      <c r="B2004" s="1" t="s">
        <v>28</v>
      </c>
    </row>
    <row r="2005" customFormat="false" ht="13.8" hidden="false" customHeight="false" outlineLevel="0" collapsed="false">
      <c r="A2005" s="1" t="s">
        <v>2070</v>
      </c>
      <c r="B2005" s="1" t="s">
        <v>28</v>
      </c>
    </row>
    <row r="2006" customFormat="false" ht="13.8" hidden="false" customHeight="false" outlineLevel="0" collapsed="false">
      <c r="A2006" s="1" t="s">
        <v>2071</v>
      </c>
      <c r="B2006" s="1" t="s">
        <v>28</v>
      </c>
    </row>
    <row r="2007" customFormat="false" ht="13.8" hidden="false" customHeight="false" outlineLevel="0" collapsed="false">
      <c r="A2007" s="1" t="s">
        <v>2085</v>
      </c>
      <c r="B2007" s="1" t="s">
        <v>28</v>
      </c>
    </row>
    <row r="2008" customFormat="false" ht="13.8" hidden="false" customHeight="false" outlineLevel="0" collapsed="false">
      <c r="A2008" s="1" t="s">
        <v>2086</v>
      </c>
      <c r="B2008" s="1" t="s">
        <v>28</v>
      </c>
    </row>
    <row r="2009" customFormat="false" ht="13.8" hidden="false" customHeight="false" outlineLevel="0" collapsed="false">
      <c r="A2009" s="1" t="s">
        <v>2087</v>
      </c>
      <c r="B2009" s="1" t="s">
        <v>62</v>
      </c>
    </row>
    <row r="2010" customFormat="false" ht="13.8" hidden="false" customHeight="false" outlineLevel="0" collapsed="false">
      <c r="A2010" s="1" t="s">
        <v>2088</v>
      </c>
      <c r="B2010" s="1" t="s">
        <v>62</v>
      </c>
    </row>
    <row r="2011" customFormat="false" ht="13.8" hidden="false" customHeight="false" outlineLevel="0" collapsed="false">
      <c r="A2011" s="1" t="s">
        <v>2092</v>
      </c>
      <c r="B2011" s="1" t="s">
        <v>62</v>
      </c>
    </row>
    <row r="2012" customFormat="false" ht="13.8" hidden="false" customHeight="false" outlineLevel="0" collapsed="false">
      <c r="A2012" s="1" t="s">
        <v>2077</v>
      </c>
      <c r="B2012" s="1" t="s">
        <v>62</v>
      </c>
    </row>
    <row r="2013" customFormat="false" ht="13.8" hidden="false" customHeight="false" outlineLevel="0" collapsed="false">
      <c r="A2013" s="1" t="s">
        <v>2078</v>
      </c>
      <c r="B2013" s="1" t="s">
        <v>62</v>
      </c>
    </row>
    <row r="2014" customFormat="false" ht="13.8" hidden="false" customHeight="false" outlineLevel="0" collapsed="false">
      <c r="A2014" s="1" t="s">
        <v>2079</v>
      </c>
      <c r="B2014" s="1" t="s">
        <v>62</v>
      </c>
    </row>
    <row r="2015" customFormat="false" ht="13.8" hidden="false" customHeight="false" outlineLevel="0" collapsed="false">
      <c r="A2015" s="1" t="s">
        <v>2080</v>
      </c>
      <c r="B2015" s="1" t="s">
        <v>62</v>
      </c>
    </row>
    <row r="2016" customFormat="false" ht="13.8" hidden="false" customHeight="false" outlineLevel="0" collapsed="false">
      <c r="A2016" s="1" t="s">
        <v>2081</v>
      </c>
      <c r="B2016" s="1" t="s">
        <v>62</v>
      </c>
    </row>
    <row r="2017" customFormat="false" ht="13.8" hidden="false" customHeight="false" outlineLevel="0" collapsed="false">
      <c r="A2017" s="1" t="s">
        <v>2082</v>
      </c>
      <c r="B2017" s="1" t="s">
        <v>62</v>
      </c>
    </row>
    <row r="2018" customFormat="false" ht="13.8" hidden="false" customHeight="false" outlineLevel="0" collapsed="false">
      <c r="A2018" s="1" t="s">
        <v>2083</v>
      </c>
      <c r="B2018" s="1" t="s">
        <v>62</v>
      </c>
    </row>
    <row r="2019" customFormat="false" ht="13.8" hidden="false" customHeight="false" outlineLevel="0" collapsed="false">
      <c r="A2019" s="1" t="s">
        <v>2084</v>
      </c>
      <c r="B2019" s="1" t="s">
        <v>62</v>
      </c>
    </row>
    <row r="2020" customFormat="false" ht="13.8" hidden="false" customHeight="false" outlineLevel="0" collapsed="false">
      <c r="A2020" s="1" t="s">
        <v>2073</v>
      </c>
      <c r="B2020" s="1" t="s">
        <v>62</v>
      </c>
    </row>
    <row r="2021" customFormat="false" ht="13.8" hidden="false" customHeight="false" outlineLevel="0" collapsed="false">
      <c r="A2021" s="1" t="s">
        <v>2072</v>
      </c>
      <c r="B2021" s="1" t="s">
        <v>62</v>
      </c>
    </row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</sheetData>
  <autoFilter ref="A1:B202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2024-06-13T19:20:24Z</dcterms:created>
  <dc:creator>Rattanasriampaipong, Ronnie - (ronnakritr)</dc:creator>
  <dc:description/>
  <dc:language>en-US</dc:language>
  <cp:lastModifiedBy/>
  <dcterms:modified xsi:type="dcterms:W3CDTF">2025-03-07T10:30:17Z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