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tats" sheetId="2" r:id="rId5"/>
  </sheets>
  <definedNames>
    <definedName hidden="1" localSheetId="0" name="_xlnm._FilterDatabase">Sheet1!$A$1:$U$117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1">
      <text>
        <t xml:space="preserve">I have started a Zotero library to include these references, to make it easy to manage them.
	-Mario Coiro</t>
      </text>
    </comment>
    <comment authorId="0" ref="I1">
      <text>
        <t xml:space="preserve">Maybe we should specify “Epoch” here
	-Nathan J</t>
      </text>
    </comment>
  </commentList>
</comments>
</file>

<file path=xl/sharedStrings.xml><?xml version="1.0" encoding="utf-8"?>
<sst xmlns="http://schemas.openxmlformats.org/spreadsheetml/2006/main" count="1542" uniqueCount="566">
  <si>
    <t>group (informal)</t>
  </si>
  <si>
    <t>order</t>
  </si>
  <si>
    <t>family</t>
  </si>
  <si>
    <t>genus</t>
  </si>
  <si>
    <t>species</t>
  </si>
  <si>
    <t>based on</t>
  </si>
  <si>
    <t>era</t>
  </si>
  <si>
    <t>period</t>
  </si>
  <si>
    <t>epoch</t>
  </si>
  <si>
    <t>formation</t>
  </si>
  <si>
    <t>continent</t>
  </si>
  <si>
    <t>country</t>
  </si>
  <si>
    <t>reference (APA)</t>
  </si>
  <si>
    <t>year</t>
  </si>
  <si>
    <t>doi</t>
  </si>
  <si>
    <t>author of the reconstruction</t>
  </si>
  <si>
    <t>Copyright holder</t>
  </si>
  <si>
    <t>license</t>
  </si>
  <si>
    <t>type of reconstuction</t>
  </si>
  <si>
    <t>Full text link</t>
  </si>
  <si>
    <t>notes</t>
  </si>
  <si>
    <t>angiosperms</t>
  </si>
  <si>
    <t>Archaefructaceae</t>
  </si>
  <si>
    <t>Archaefructus</t>
  </si>
  <si>
    <t>Archaefructus sinensis</t>
  </si>
  <si>
    <t>Mesozoic</t>
  </si>
  <si>
    <t>Cretaceous</t>
  </si>
  <si>
    <t>Early Cretaceous</t>
  </si>
  <si>
    <t>Yixian Formation</t>
  </si>
  <si>
    <t>Asia</t>
  </si>
  <si>
    <t>China</t>
  </si>
  <si>
    <t>Sun, G., Ji, Q., Dilcher, D. L., Zheng, S., Nixon, K. C., &amp; Wang, X. (2002). Archaefructaceae, a new basal angiosperm family. Science, 296(5569), 899-904.</t>
  </si>
  <si>
    <t>10.1126/science.1069439</t>
  </si>
  <si>
    <t>K. Simons and D. Dilcher</t>
  </si>
  <si>
    <t>AAAS</t>
  </si>
  <si>
    <t>whole plant</t>
  </si>
  <si>
    <t>https://science.sciencemag.org/content/296/5569/899?casa_token=wkZBq32WIzcAAAAA:OHVRGX41IOEkWf1THIETMBAnO34WzRsqfUiw_UPhpbcZseolBRuar9eWnoMDVdZaNYKipqZH-doNBAKC</t>
  </si>
  <si>
    <t>Magnoliales</t>
  </si>
  <si>
    <t>Magnoliaceae</t>
  </si>
  <si>
    <t>Archaeanthus</t>
  </si>
  <si>
    <t>Archaeanthus linnenbergeri</t>
  </si>
  <si>
    <t>Late Cretaceous</t>
  </si>
  <si>
    <t>Dakota Formation</t>
  </si>
  <si>
    <t>North America</t>
  </si>
  <si>
    <t>USA</t>
  </si>
  <si>
    <t>Dilcher, D. L., &amp; Crane, P. R. (1984). Archaenthus: An early angiosperm from the Cenomanian of the western interior of North America. Annals of the Missouri Botanical Garden, 351-383.</t>
  </si>
  <si>
    <t>10.2307/2399030</t>
  </si>
  <si>
    <t>Missouri Botanical Garden Press</t>
  </si>
  <si>
    <t>whole plant-ish</t>
  </si>
  <si>
    <t>https://www.jstor.org/stable/pdf/2399030.pdf?casa_token=HVQxNeiXpMsAAAAA:Pq3ZObAVtWxyP0j_tB6_RuxdWvBoaSo9HWw02UkJxHCEk5iItcqCdRO0hiTvRpXGTNPN8GVunoK-GsYTE3UpNcs5PVxt25Wb7yJ5W0PETdKikmPKnipM4Q</t>
  </si>
  <si>
    <t>Montsechia</t>
  </si>
  <si>
    <t>Montsechia vidalii</t>
  </si>
  <si>
    <t>La Huérguina Formation</t>
  </si>
  <si>
    <t>Europe</t>
  </si>
  <si>
    <t>Spain</t>
  </si>
  <si>
    <t>Gomez, B., Daviero-Gomez, V., Coiffard, C., Martín-Closas, C., &amp; Dilcher, D. L. (2015). Montsechia, an ancient aquatic angiosperm. Proceedings of the National Academy of Sciences, 112(35), 10985-10988.</t>
  </si>
  <si>
    <t>10.1073/pnas.1509241112</t>
  </si>
  <si>
    <t>O. Sanisidro</t>
  </si>
  <si>
    <t>National Academy of Science</t>
  </si>
  <si>
    <t>https://www.pnas.org/content/112/35/10985</t>
  </si>
  <si>
    <t>Trapago</t>
  </si>
  <si>
    <t>Trapago angulata</t>
  </si>
  <si>
    <t>St. Mary River Formation</t>
  </si>
  <si>
    <t>Canada</t>
  </si>
  <si>
    <t>Stockey, R. A., &amp; Rothwell, G. W. (1997). The aquatic angiosperm Trapago angulata from the Upper Cretaceous (Maastrichtian) St. Mary River Formation of southern Alberta. International Journal of Plant Sciences, 158(1), 83-94.</t>
  </si>
  <si>
    <t>1058-5893/97/5801-000</t>
  </si>
  <si>
    <t>UNIVERSITY OF CHICAGO PRESS</t>
  </si>
  <si>
    <t>https://era.library.ualberta.ca/items/6a7c6240-e910-412c-a5f5-fe6fce5ba6b6/view/dc3440e0-3872-40fe-adf0-7defed311112/IJOPS_158_1997_83.pdf</t>
  </si>
  <si>
    <t>usable under US fair use</t>
  </si>
  <si>
    <t>calamophytes</t>
  </si>
  <si>
    <t>Calamophytales</t>
  </si>
  <si>
    <t>Pseudosporochnus</t>
  </si>
  <si>
    <t>Pseudosporochnus nodosus</t>
  </si>
  <si>
    <t>Palaeozoic</t>
  </si>
  <si>
    <t>Devonian</t>
  </si>
  <si>
    <t>Middle Devonian</t>
  </si>
  <si>
    <t>Belgium</t>
  </si>
  <si>
    <t>Berry, C. M., &amp; Fairon-Demaret, M. (2002). The architecture of Pseudosporochnus nodosus Leclercq et Banks: a Middle Devonian cladoxylopsid from Belgium. International Journal of Plant Sciences, 163(5), 699-713.</t>
  </si>
  <si>
    <t>10.1086/342037</t>
  </si>
  <si>
    <t>https://www.journals.uchicago.edu/doi/abs/10.1086/342037?casa_token=faknU-wfUB0AAAAA:gYvuf8NamWKlpZ3jrOlW389DsZx8kCYkEn_zW9_zObtvwl4gQeO9MTXPpbz1OivjBWXridOV6HXl8Q</t>
  </si>
  <si>
    <t>conifers</t>
  </si>
  <si>
    <t>Krassilovia</t>
  </si>
  <si>
    <t>Krassilovia mongolica</t>
  </si>
  <si>
    <t>Tevshiingovi Formation</t>
  </si>
  <si>
    <t>Mongolia</t>
  </si>
  <si>
    <t>Herrera, F., Shi, G., Mays, C., Ichinnorov, N., Takahashi, M., Bevitt, J. J., ... &amp; Crane, P. R. (2020). Reconstructing Krassilovia mongolica supports recognition of a new and unusual group of Mesozoic conifers. Plos one, 15(1), e0226779.</t>
  </si>
  <si>
    <t>10.1371/journal.pone.0226779</t>
  </si>
  <si>
    <t>Pollyanna von Knorring</t>
  </si>
  <si>
    <t>Authors</t>
  </si>
  <si>
    <t>CC BY</t>
  </si>
  <si>
    <t>https://journals.plos.org/plosone/article?id=10.1371/journal.pone.0226779</t>
  </si>
  <si>
    <t xml:space="preserve">Aethophyllum </t>
  </si>
  <si>
    <t>Aethophyllum stipulare</t>
  </si>
  <si>
    <t>Triassic</t>
  </si>
  <si>
    <t>Gres a Voltzia</t>
  </si>
  <si>
    <t>France</t>
  </si>
  <si>
    <t>Rothwell, G. W., Grauvogel-Stamm, L., &amp; Mapes, G. (2000). An herbaceous fossil conifer: gymnospermous ruderals in the evolution of Mesozoic vegetation. Palaeogeography, Palaeoclimatology, Palaeoecology, 156(1-2), 139-145.</t>
  </si>
  <si>
    <t>10.1016/S0031-0182(99)00136-4</t>
  </si>
  <si>
    <t>Elsevier</t>
  </si>
  <si>
    <t>https://pdf.sciencedirectassets.com/271771/1-s2.0-S0031018200X00703/1-s2.0-S0031018299001364/main.pdf?X-Amz-Security-Token=IQoJb3JpZ2luX2VjEAYaCXVzLWVhc3QtMSJHMEUCIQCoNgM4wyvnyXnh%2Fm9YTMeaM1%2BUvfXTnB3IV5N0ZP%2BGHgIgE4lAXY3z3YsM5juGxoHesPVcphCxqbCDwWWZpUyVO7EqtAMIXxADGgwwNTkwMDM1NDY4NjUiDBPkq7Z5G4DgyCZWviqRA5tHTymgyb1JjeRnu%2FNpiIu5XRqE1INpjnccRb90sGx3ICs6MdwkGmO6Wmgm69xeJXgS8XIenYqwqo%2B%2FACEz%2FljRmV%2BfXBPKBEBM7ULYrYf0HZj35TupxMWpUCvsbB1nbguZxp317axVNW1nCJb4wLshFq3sy5Y5Rl7foNvpac04UWw%2BjdrMp5rYvP1wTjYed1i5n5w4NbdJlI4uDkBW0zNA0zjyB35dEtlEr3dmi0BgzMWQr92Ii6hHh4aUnjaLXHUvDK9HbEmnjaZPreqGAXV9dB3VruKyaXkzN22L27EKlDUMrF1L0jKgmXxxtMMUB5HFUHUCR4rDgI4RlUkVl2%2B2907zp%2F1avmx1ovYyqM3t9Qvi0%2FSV6LXM5I4OR7sYf9l9pqRtzxiZ1c8y8OBlO8Af2SPSCd4mujKgGOE%2BersXVBEekvLRnWtxhs5hQkPz7GWAk3YD3UN9FJ0Wa%2FXQyuof7VucXEZ3vXJqZxJBvYbCFCJblxKRIatJP920wOP0AN82u4nTTbJROwwZB5zF%2FJInMMnTpPYFOusBkmK0A2IYXkiDiGVBNv1d4XXe3s2SspVD4dwFsLGDDNLKLLzkg2Sv64lhHcN03fBqoqjVDlT5Q1rI4B0xBDp5yjvmqqFRoql6AA4NDxMmAFQwx3ep1v9llZmaxXdacWYXMmnyJUL3T8OCgQ%2F9MgcUaGzDZKcF2zeT4vBvX5Gr7JTnow4ljpqUOicAsaKB4UmhoPYa1krlGDlnKvMiGihrGF9BubvdcXuZzxOiEDDvOAQfDgeICGwaQ1JMYX8p7hJD0nMKfnBaJbGoEKNgK54vwcuZ6oV4fBnn0mH62vsSbc8SDuTxIvHOwgaFGA%3D%3D&amp;X-Amz-Algorithm=AWS4-HMAC-SHA256&amp;X-Amz-Date=20200523T151936Z&amp;X-Amz-SignedHeaders=host&amp;X-Amz-Expires=300&amp;X-Amz-Credential=ASIAQ3PHCVTYVL76VJS6%2F20200523%2Fus-east-1%2Fs3%2Faws4_request&amp;X-Amz-Signature=a9dffcfc614d04b66d8a91540991fb4484067a3bfb456ccbe4038ccddd583603&amp;hash=29f8ce9110cf7a1ea7eb003a17a76f3a1347fccd9e8afd8d674b8e733785914c&amp;host=68042c943591013ac2b2430a89b270f6af2c76d8dfd086a07176afe7c76c2c61&amp;pii=S0031018299001364&amp;tid=spdf-db4b744a-5443-4c7b-b92a-4654886ac4bb&amp;sid=c57c3c469529c44ba868e9b8bd7e3cbee770gxrqb&amp;type=client</t>
  </si>
  <si>
    <t>Pelourdea</t>
  </si>
  <si>
    <t>Middle Triassic</t>
  </si>
  <si>
    <t>Dont Formation</t>
  </si>
  <si>
    <t>Italy</t>
  </si>
  <si>
    <t>Kustatscher, E., van Konijnenburg-van Cittert, J. H., &amp; Roghi, G. (2010). Macrofloras and palynomorphs as possible proxies for palaeoclimatic and palaeoecological studies: A case study from the Pelsonian (Middle Triassic) of Kühwiesenkopf/Monte Prà della Vacca (Olang Dolomites, N-Italy). Palaeogeography, Palaeoclimatology, Palaeoecology, 290(1-4), 71-80.</t>
  </si>
  <si>
    <t>10.1016/j.palaeo.2009.07.001</t>
  </si>
  <si>
    <t>https://www.sciencedirect.com/science/article/abs/pii/S0031018209002752</t>
  </si>
  <si>
    <t>Peloudea poleoensis</t>
  </si>
  <si>
    <t>Late Triassic</t>
  </si>
  <si>
    <t>Chinle</t>
  </si>
  <si>
    <r>
      <rPr/>
      <t xml:space="preserve">Ash, S. (1987) Growth habit and systematics of the upper Triassic plant </t>
    </r>
    <r>
      <t>Peloudea poleoensis</t>
    </r>
    <r>
      <rPr/>
      <t xml:space="preserve"> Southwestern USA. Review of Palaeobotanyand Palynology, 51:37-49</t>
    </r>
  </si>
  <si>
    <t>10.1016/0034-6667(87)90018-2</t>
  </si>
  <si>
    <t>Albertia</t>
  </si>
  <si>
    <t>https://doi.org/10.1016/j.palaeo.2009.07.001</t>
  </si>
  <si>
    <t>Thucydiaceae</t>
  </si>
  <si>
    <t>Thucydia</t>
  </si>
  <si>
    <t>Thucydia mahoningensis</t>
  </si>
  <si>
    <t>Carboniferous</t>
  </si>
  <si>
    <t>Pennsylvanian</t>
  </si>
  <si>
    <t>Hernandez-Castillo, G. R., Rothwell, G. W., Stockey, R. A., &amp; Mapes, G. (2003). Growth architecture of Thucydia mahoningensis, a model for primitive walchian conifer plants. International journal of plant sciences, 164(3), 443-452.</t>
  </si>
  <si>
    <t>10.1086/373981</t>
  </si>
  <si>
    <t>https://www.journals.uchicago.edu/doi/abs/10.1086/373981</t>
  </si>
  <si>
    <t>Mutoviaspermum</t>
  </si>
  <si>
    <t>Mutoviaspermum krassilovii</t>
  </si>
  <si>
    <t>Permian</t>
  </si>
  <si>
    <t>Lopingian</t>
  </si>
  <si>
    <t xml:space="preserve">Poldarsa Formation </t>
  </si>
  <si>
    <t>Russia</t>
  </si>
  <si>
    <t>Karasev, E., Forte, G., Coiro, M., &amp; Kustatscher, E. (2019). Mutoviaspermum krassilovii gen. et sp. nov.: A Peculiar Compound Ovuliferous Conifer Cone from the Lopingian (Late Permian) of European Russia (Vologda Region). International Journal of Plant Sciences, 180(8), 779-799.</t>
  </si>
  <si>
    <t>10.1086/704944</t>
  </si>
  <si>
    <t>branch and cone</t>
  </si>
  <si>
    <t>https://www.journals.uchicago.edu/doi/abs/10.1086/704944</t>
  </si>
  <si>
    <t>Cheirolepidiaceae</t>
  </si>
  <si>
    <t>Alvin, K.L., 1982. Cheirolepidiaceae: Biology, structure and paleoecology. Review of Palaeobotany and Palynology</t>
  </si>
  <si>
    <t>https://doi.org/10.1016/0034-6667(82)90038-0</t>
  </si>
  <si>
    <t>Coniferales</t>
  </si>
  <si>
    <t>Pseudofrenelopsis</t>
  </si>
  <si>
    <t>Pseudofrenelopsis parceramosa</t>
  </si>
  <si>
    <t>Wealden</t>
  </si>
  <si>
    <t>UK</t>
  </si>
  <si>
    <t>Alvin, K. L. (1982). Cheirolepidiaceae: biology, structure and paleoecology. Review of Palaeobotany and Palynology, 37(1-2), 71-98.</t>
  </si>
  <si>
    <t>Claire Dalby</t>
  </si>
  <si>
    <t>https://www.sciencedirect.com/science/article/pii/0034666782900380</t>
  </si>
  <si>
    <t>Araucariaceae</t>
  </si>
  <si>
    <t>Araucaria</t>
  </si>
  <si>
    <t>Araucaria mirabilis</t>
  </si>
  <si>
    <t>Jurassic</t>
  </si>
  <si>
    <t>La Matilde Formation</t>
  </si>
  <si>
    <t>South America</t>
  </si>
  <si>
    <t>Argentina</t>
  </si>
  <si>
    <t>Falaschi, P., Grosfeld, J., Zamuner, A. B., Foix, N., &amp; Rivera, S. M. (2011). Growth architecture and silhouette of Jurassic conifers from La Matilde Formation, Patagonia, Argentina. Palaeogeography, Palaeoclimatology, Palaeoecology, 302(3-4), 122-141.</t>
  </si>
  <si>
    <t>https://doi.org/10.1016/j.palaeo.2010.12.005</t>
  </si>
  <si>
    <t>Julia Rouaux</t>
  </si>
  <si>
    <t>https://www.sciencedirect.com/science/article/pii/S0031018210007108?casa_token=iZ62pITVVywAAAAA:myj0dK3j2I26UGY7xlj452GVYp_36fQjG1zdo9uP9nCLl3sIFdlGAzCVZ6LnVfs1xFC69t1TxiOR</t>
  </si>
  <si>
    <t>Morphotype A</t>
  </si>
  <si>
    <t>Morphotype B</t>
  </si>
  <si>
    <t>Sergeia</t>
  </si>
  <si>
    <t>Sergeia neuburgii</t>
  </si>
  <si>
    <t>Rothwell, G. W., Mapes, G., &amp; Mapes, R. H. (1996). Anatomically preserved vojnovskyalean seed plants in Upper Pennsylvanian (Stephanian) marine shales of North America. Journal of Paleontology, 70(6), 1067-1079.</t>
  </si>
  <si>
    <t>https://doi.org/10.1017/S0022336000038750</t>
  </si>
  <si>
    <t>The Paleontological Society</t>
  </si>
  <si>
    <t>reproductive structure</t>
  </si>
  <si>
    <t>https://www.cambridge.org/core/journals/journal-of-paleontology/article/anatomically-preserved-vojnovskyalean-seed-plants-in-upper-pennsylvanian-stephanian-marine-shales-of-north-america/C3780929E4F79108857FCC0D27E0A39B</t>
  </si>
  <si>
    <t>Telemachus</t>
  </si>
  <si>
    <t>Heidiphyllum, Telemachus, Notophyton, Switzianthus, Parasciadopytis</t>
  </si>
  <si>
    <t>Antarctica</t>
  </si>
  <si>
    <t>Bomfleur, B., Decombeix, A. L., Escapa, I. H., Schwendemann, A. B., &amp; Axsmith, B. (2013). Whole-plant concept and environment reconstruction of a Telemachus conifer (Voltziales) from the Triassic of Antarctica. International Journal of Plant Sciences, 174(3), 425-444.</t>
  </si>
  <si>
    <t>https://doi.org/10.1086/668686</t>
  </si>
  <si>
    <t>https://www.journals.uchicago.edu/doi/pdfplus/10.1086/668686?casa_token=gYTdNRIj3N4AAAAA:MgDC74PXTijGirHbEKtTl7hTbj5SEWaeoG7BM9za5gYEoNHDYJYgBH_Fx-2R1-VMHYAESfO6aq94qg</t>
  </si>
  <si>
    <t>Austrohamia</t>
  </si>
  <si>
    <t>Austrohamia minuta</t>
  </si>
  <si>
    <t>Lower Jurassic</t>
  </si>
  <si>
    <t>Lonco Trapial formation</t>
  </si>
  <si>
    <t>Bodnar, J., &amp; Escapa, I. H. (2016). Towards a whole plant reconstruction for Austrohamia (Cupressaceae): New fossil wood from the Lower Jurassic of Argentina. Review of Palaeobotany and Palynology, 234, 186-197.</t>
  </si>
  <si>
    <t>https://doi.org/10.1016/j.revpalbo.2016.09.005</t>
  </si>
  <si>
    <t>https://www.sciencedirect.com/science/article/pii/S0034666716300586?casa_token=fDEb2ChjmBwAAAAA:Wj_V_9njz-0x2mrI50umEnsdY-dFrfzuYAJl6fsyZ9hAa0n-D5EU89IxFNKPjylenQs0D5Zn2otq</t>
  </si>
  <si>
    <t>cordaites</t>
  </si>
  <si>
    <t>Cordaitales</t>
  </si>
  <si>
    <t>Cordaixylon</t>
  </si>
  <si>
    <t>Cordaixylon dumusum</t>
  </si>
  <si>
    <t>Duquesne coal</t>
  </si>
  <si>
    <t>Rothwell, G. W., &amp; Warner, S. (1984). Cordaixylon dumusum n. sp.(Cordaitales). I. Vegetative structures. Botanical Gazette, 145(2), 275-291.</t>
  </si>
  <si>
    <t>10.1086/337456</t>
  </si>
  <si>
    <t>https://www.jstor.org/stable/pdf/2474349.pdf?casa_token=cmZ8UpNxqgcAAAAA:VwNdK9z2tV_lRlmAn-Uz0rzp3plai59c4DfOBsQDj90gwW2r8DqjORtFjIJ_P26w8W8Dwp7heu1NNKdoMEGDKmnG5fNTNv3iLiTrjZVRCw-W-w4ZlDxI1w</t>
  </si>
  <si>
    <t>cycadophytes</t>
  </si>
  <si>
    <t>Nilssoniales</t>
  </si>
  <si>
    <t>Nilssoniocladus</t>
  </si>
  <si>
    <t>Nilssoniocladus nipponensis</t>
  </si>
  <si>
    <t>Aisa</t>
  </si>
  <si>
    <t>Japan</t>
  </si>
  <si>
    <t>Kimura, T., &amp; Sekido, S. (1975). Nilssoniocladus n. gen.(Nilssoniaceae, n. fam.), newly found from the early Lower Cretaceous of Japan. Palaeontographica Abteilung B, 111-118.</t>
  </si>
  <si>
    <t>Schweizerbart</t>
  </si>
  <si>
    <t>branch</t>
  </si>
  <si>
    <t>Beania</t>
  </si>
  <si>
    <t>Middle Jurassic</t>
  </si>
  <si>
    <t>Cloughton Formation</t>
  </si>
  <si>
    <t>Harris, T. M. (1961). The fossil cycads. Palaeontology, 4(3), 313-323.</t>
  </si>
  <si>
    <t>Paleontological Association</t>
  </si>
  <si>
    <t>https://www.palass.org/sites/default/files/media/publications/palaeontology/volume_4/vol4_part3_pp313-323.pdf</t>
  </si>
  <si>
    <t>Bennettitales</t>
  </si>
  <si>
    <t xml:space="preserve">Wielandiella </t>
  </si>
  <si>
    <t>Wielandiella angustifolia</t>
  </si>
  <si>
    <t>Pott, C., &amp; McLoughlin, S. (2014). Divaricate growth habit in Williamsoniaceae (Bennettitales): unravelling the ecology of a key Mesozoic plant group. Palaeobiodiversity and Palaeoenvironments, 94(2), 307-325.</t>
  </si>
  <si>
    <t>10.1007/s12549-014-0157-9</t>
  </si>
  <si>
    <t>Springer Nature</t>
  </si>
  <si>
    <t>https://link.springer.com/article/10.1007/s12549-014-0157-9</t>
  </si>
  <si>
    <t>Phasmatocycas</t>
  </si>
  <si>
    <t>Phasmatocycas bridwellii</t>
  </si>
  <si>
    <t>Lawrence Shale</t>
  </si>
  <si>
    <t>Axsmith, B. J., Serbet, R., Krings, M., Taylor, T. N., Taylor, E. L., &amp; Mamay, S. H. (2003). The enigmatic Paleozoic plants Spermopteris and Phasmatocycas reconsidered. American Journal of Botany, 90(11), 1585-1595.</t>
  </si>
  <si>
    <t>10.3732/ajb.90.11.1585</t>
  </si>
  <si>
    <t>Botanical Society of America</t>
  </si>
  <si>
    <t>unclear</t>
  </si>
  <si>
    <t>https://bsapubs.onlinelibrary.wiley.com/doi/full/10.3732/ajb.90.11.1585</t>
  </si>
  <si>
    <t>Pterophyllum/Nilssonia</t>
  </si>
  <si>
    <t>Taeniopteris</t>
  </si>
  <si>
    <t>Baikalophyllum</t>
  </si>
  <si>
    <t>Baikalophyllum lobatum</t>
  </si>
  <si>
    <t>Pott, C., McLoughlin, S., Lindström, A., Shunqing, W., &amp; Friis, E. M. (2012). Baikalophyllum lobatum and Rehezamites anisolobus: Two seed plants with “cycadophyte” foliage from the Early Cretaceous of eastern Asia. International Journal of Plant Sciences, 173(2), 192-208.</t>
  </si>
  <si>
    <t>10.1086/663276</t>
  </si>
  <si>
    <t>https://www.journals.uchicago.edu/doi/pdfplus/10.1086/663276?casa_token=DJlZ56BFWZ0AAAAA:Q_B-x5OiOgXbMtZ1G8ymvjDEn5uncKlnHzN0jOpZTaL-LZZH82Z4ghqd9ixwmqHedRpTovM6NsGXOw</t>
  </si>
  <si>
    <t>Rehezamites</t>
  </si>
  <si>
    <t>Rehezamites anisolobus</t>
  </si>
  <si>
    <t>Cycadolepis wettsteinii, Haitingeria krasseri, Bennetticarpus wettsteinii</t>
  </si>
  <si>
    <t>Austria</t>
  </si>
  <si>
    <t>Pott, C., Krings, M., Kerp, H., &amp; Friis, E. M. (2010). Reconstruction of a bennettitalean flower from the Carnian (Upper Triassic) of Lunz, Lower Austria. Review of Palaeobotany and Palynology, 159(1-2), 94-111.</t>
  </si>
  <si>
    <t>10.1016/j.revpalbo.2009.11.004</t>
  </si>
  <si>
    <t>https://www.sciencedirect.com/science/article/pii/S0034666709002061?casa_token=rhLRLJbZnt0AAAAA:x7NqdDfTzX9KVwPyGgbrycbLEnx3bnMAUgFwT83oJmxkVDs4uEnE8GLGCPb8L0eYxn9UiGnAf0CF</t>
  </si>
  <si>
    <t>cycads</t>
  </si>
  <si>
    <t>Cycadales</t>
  </si>
  <si>
    <t>Leptocycas</t>
  </si>
  <si>
    <t>Leptocycas yangcaogouensis</t>
  </si>
  <si>
    <t>Yangcaogou Formation</t>
  </si>
  <si>
    <t>ZHANG, J. W., YAO, J. X., CHEN, J. R., &amp; LI, C. S. (2010). A new species of Leptocycas (Zamiaceae) from the Upper Triassic sediments of Liaoning Province, China. Journal of Systematics and Evolution, 48(4), 286-301.</t>
  </si>
  <si>
    <t>doi.org/10.1111/j.1759-6831.2010.00079.x</t>
  </si>
  <si>
    <t>Institute of Botany, Chinese Academy of Sciences</t>
  </si>
  <si>
    <t>https://onlinelibrary.wiley.com/doi/full/10.1111/j.1759-6831.2010.00079.x</t>
  </si>
  <si>
    <t>Antarcticycas</t>
  </si>
  <si>
    <t>Antarcticycas schopfii, Delemaya spinulosa, Yelchophyllum omegapetiolaris</t>
  </si>
  <si>
    <t>Fremouw Formation</t>
  </si>
  <si>
    <t>Hermsen, E. J., Taylor, E. L., &amp; Taylor, T. N. (2009). Morphology and ecology of the Antarcticycas plant. Review of Palaeobotany and Palynology, 153(1-2), 108-123.</t>
  </si>
  <si>
    <t>10.1016/j.revpalbo.2008.07.005</t>
  </si>
  <si>
    <t>Elisabeth Hermseon</t>
  </si>
  <si>
    <t>https://www.sciencedirect.com/science/article/pii/S0034666708001036?casa_token=gMLhAXe0sq8AAAAA:iaSIkn0jojldr7H-8EtEY58W7xJH6QnnK08II1LyMpasIYGPSfdMvL3_3pPUh4hNiah_pAiXGaT2</t>
  </si>
  <si>
    <t>Leptocycas gracilis</t>
  </si>
  <si>
    <t>Delevoryas, T., &amp; Hope, R. C. (1971). A new Triassic cycad and its phyletic implications. Peabody Museum of Natural History, Yale University.</t>
  </si>
  <si>
    <t>Bjuvia</t>
  </si>
  <si>
    <t>Bjuvia simplex, Palaeocycas integer</t>
  </si>
  <si>
    <t>Sweden</t>
  </si>
  <si>
    <t>Florin, R., 1933. Studien uber die Cycadales des Mesozoikums nebst Erorterngen uber die Spaltoffnungsapparate der Bennettitales. K. Svenska Vetensk. Acad. Handl., 12, pp.1-134.</t>
  </si>
  <si>
    <t>???</t>
  </si>
  <si>
    <t>Ctenis</t>
  </si>
  <si>
    <t>Ctenis sp.</t>
  </si>
  <si>
    <t>Big Cedar Ridge</t>
  </si>
  <si>
    <t>Mary Parrish</t>
  </si>
  <si>
    <t>https://naturalhistory2.si.edu/ETE/ETE_People_Wing_ResearchThemes_BCR.html</t>
  </si>
  <si>
    <t>Microzamia</t>
  </si>
  <si>
    <t>Microzamia gibba</t>
  </si>
  <si>
    <t>Peruc-Korycany Formation</t>
  </si>
  <si>
    <t>Czechia</t>
  </si>
  <si>
    <t>Kvac̆ek, J. (1997). Microzamia gibba (Reuss) Corda: a cycad ovulate cone from the Bohemian Cretaceous Basin, Czech Republic—micromorphology and a reinterpretation of its affinities. Review of Palaeobotany and Palynology, 96(1-2), 81-97.</t>
  </si>
  <si>
    <t>10.1016/S0034-6667(96)00047-4</t>
  </si>
  <si>
    <t>cone</t>
  </si>
  <si>
    <t>https://www.sciencedirect.com/science/article/pii/S0034666796000474</t>
  </si>
  <si>
    <t>ferns</t>
  </si>
  <si>
    <t>Gleicheniales</t>
  </si>
  <si>
    <t>Hausmannia</t>
  </si>
  <si>
    <t>Hausmannia sp.</t>
  </si>
  <si>
    <t>Clathropteris</t>
  </si>
  <si>
    <t>Clathropteris meniscioides</t>
  </si>
  <si>
    <t>Early Jurassic</t>
  </si>
  <si>
    <t>Unnamed Formation, equivalent to Las Leoneras Formation</t>
  </si>
  <si>
    <t>Choo, T. Y. S., Escapa, I. H., &amp; Bomfleur, B. (2016). Monotypic colonies of Clathropteris meniscoides (Dipteridaceae) from the Early Jurassic of central Patagonia, Argentina: implications for taxonomy and palaeoecology. Palaeontographica Abteilung B, 294(1), 85–109.</t>
  </si>
  <si>
    <t>10.1127/palb/294/2016/85</t>
  </si>
  <si>
    <t>https://www.schweizerbart.de/papers/palb/detail/294/86916/Monotypic_colonies_of_Clathropteris_meniscioides_Dipteridaceae_from_the_Early_Jurassic_of_central_Patagonia_Argentina_implications_for_taxonomy_and_palaeoecology</t>
  </si>
  <si>
    <t>Dictyophyllum</t>
  </si>
  <si>
    <t>Dictyophyllum menendezi</t>
  </si>
  <si>
    <t>Barreal Formation</t>
  </si>
  <si>
    <t>Bodnar, J., Drovandi, J.M., Morel, E.M., and Ganuza, D.G. 2018. Middle Triassic dipterid ferns from west-central Argentina and their relationship to palaeoclimatic changes. Acta Palaeontologica Polonica 63 (2): 397–416.</t>
  </si>
  <si>
    <t>frond</t>
  </si>
  <si>
    <t>https://www.app.pan.pl/archive/published/app63/app004592018.html</t>
  </si>
  <si>
    <t>Hymenophyllales</t>
  </si>
  <si>
    <t>Hopetedia</t>
  </si>
  <si>
    <t>Hopetedia praetermissa</t>
  </si>
  <si>
    <t>Axsmith et al. (2001) A filmy fern from the upper Triassic of North Carolina (USA)</t>
  </si>
  <si>
    <t>10.2307/3558399</t>
  </si>
  <si>
    <t>https://bsapubs.onlinelibrary.wiley.com/doi/pdf/10.2307/3558399</t>
  </si>
  <si>
    <t>Zygopteridales</t>
  </si>
  <si>
    <t>Corynepteris</t>
  </si>
  <si>
    <t>Corynepteris cabrierensis</t>
  </si>
  <si>
    <t>Galtier</t>
  </si>
  <si>
    <t>10.1016/S0034-6667(03)00133-7</t>
  </si>
  <si>
    <t>https://s3.amazonaws.com/academia.edu.documents/48890933/s0034-6667_2803_2900133-720160916-7452-1ifg93z.pdf?response-content-disposition=inline%3B%20filename%3DA_new_zygopterid_fern_from_the_Early_Car.pdf&amp;X-Amz-Algorithm=AWS4-HMAC-SHA256&amp;X-Amz-Credential=ASIATUSBJ6BAGOGLWUEF%2F20200526%2Fus-east-1%2Fs3%2Faws4_request&amp;X-Amz-Date=20200526T195501Z&amp;X-Amz-Expires=3600&amp;X-Amz-SignedHeaders=host&amp;X-Amz-Security-Token=IQoJb3JpZ2luX2VjEFMaCXVzLWVhc3QtMSJHMEUCIDvwbbgyN%2Bpex0wf4KwMLEiTM0QxsZQujPi4oK%2F11x75AiEAtm5r4T7fsB%2Fcf49XcRBTCEq8wu9fFCrUuZfy27WS6rMqvQMIq%2F%2F%2F%2F%2F%2F%2F%2F%2F%2F%2FARAAGgwyNTAzMTg4MTEyMDAiDH5hNZXxbdtFwjQxwiqRA0KSLJCXo0HIe8M3mdrtmuObcCs%2FrbZme%2FqJ14Wl0F3xmokHnRrV3s9hHxObOaH6ukDuHsCSdjKvZC2WR20%2Bae5nU7UsbaehVTMgq8vBLVdJjWw2%2F7XRx43d6mzNzd97LN5GeB%2BthnaU69ru0kgK7cjC4jIfmHwIgofe2i0LIB6w5vyGBTkVpYa2Y4PYKC05k5K8fs5%2BtqRgvPwGR3BM1LE1FHoQ2ZqGklD9zp2Vtb7jwTVoUfVYviXIrBBTgjPskp34gv8XRGya7M0kkII9gRivesvrB2MvPKpHHY8EVij3XpPHbU1Dm8%2BFnfkr5iZpSIcXqdP7lKh7iAA5T0vy1WOenkt%2F16LYgaRDml2Xt45U8lu1reUAJsPbzr18awG%2FhTduXIDxrpUQZxbCzLl5y9ves3FumcXW2%2F%2Bh2u5dSN5YJFvxzAzIHWV00tqT%2FqlAOmweqFhVP0FsbOQBSfa7RIj%2BZToU1X8%2FpfgFfycHSgXI7TyLBAAeQYaKf2%2BAD4gfOtbqjaJLSiYqr9L2wSCDnG50MNS7tfYFOusBlNw9DkUE%2FAn9W4u7MOBrRdrYEAHKzGX0q2RRCv3Da5cPaHDF%2FoCz2rj75u3E3fXQNqQoCc3vm9mlKbkhy4WZs7J2SOIM3C2vBZC2OkZbKD2a39lN61l3Vc65jx4V64xwSsdJ57m5EIlS3jKPVc0WZOg1BctnCbihrNCgm1c04OX75ST0%2Bp%2Bj6CwEXV6gjqNsW%2BOZU0g%2BYMdMpk%2Fw3mW53RVVM6rojmuGM%2BH8k610GNCTqOYDYARCOyXDbIeQINYhK8IVNHxx2N%2FO3MdvB%2BaVcyFW3pdPdBUNIVmQj%2FVNEB%2BqVLM4M66XCatsvA%3D%3D&amp;X-Amz-Signature=2c3b19b0dff0e899cefdfe4d1b88ddad8328d84b5aa45971585c9bcd5bc83543</t>
  </si>
  <si>
    <t>Gordonopteris</t>
  </si>
  <si>
    <t>Neuropteridium</t>
  </si>
  <si>
    <t>Anomopteris</t>
  </si>
  <si>
    <t>Sphenopteris</t>
  </si>
  <si>
    <t>Liknopetalon</t>
  </si>
  <si>
    <t>Liknopetalon anomalum</t>
  </si>
  <si>
    <t>Irwin River</t>
  </si>
  <si>
    <t>Australia</t>
  </si>
  <si>
    <t>Adendorff, R., Bamford, M. K., &amp; McLoughlin, S. (2003). Liknopetalon: a review of a rare gondwanan, Permian pteridophyte. Review of Palaeobotany and Palynology, 126(1-2), 83-101.</t>
  </si>
  <si>
    <t>10.1016/S0034-6667(03)00061-7</t>
  </si>
  <si>
    <t>ginkgophytes</t>
  </si>
  <si>
    <t>Ginkgoales</t>
  </si>
  <si>
    <t>Nehvizdyella</t>
  </si>
  <si>
    <t>Nehvizdyella bipartita</t>
  </si>
  <si>
    <t>Kvaček, J., Falcon‐Lang, H. J., &amp; Dašková, J. (2005). A new Late Cretaceous ginkgoalean reproductive structure Nehvizdyella gen. nov. from the Czech Republic and its whole‐plant reconstruction. American Journal of Botany, 92(12), 1958-1969.</t>
  </si>
  <si>
    <t>10.3732/ajb.92.12.1958</t>
  </si>
  <si>
    <t>Jirˇı ́ Svoboda</t>
  </si>
  <si>
    <t>https://bsapubs.onlinelibrary.wiley.com/doi/full/10.3732/ajb.92.12.1958</t>
  </si>
  <si>
    <t>Karkenia</t>
  </si>
  <si>
    <t>Karkenia recurva</t>
  </si>
  <si>
    <t>Bajo Tigre Formation</t>
  </si>
  <si>
    <t>Archangelsky, S. (1965). Fossil Ginkgoales from the Tico Flora, Santa Cruz Province, Argentina. Bulletin of the British Museum (Natural History) Geology, 10(5), 119–137.</t>
  </si>
  <si>
    <t>The Trustees of the Natural History Museum, London</t>
  </si>
  <si>
    <t>CC BY-NC-SA 4.0</t>
  </si>
  <si>
    <t>https://www.biodiversitylibrary.org/item/112052#page/213/mode/1up</t>
  </si>
  <si>
    <t>Umaltolepis</t>
  </si>
  <si>
    <t>Umaltolepis mongoliensis</t>
  </si>
  <si>
    <t>Herrera, F., Shi, G., Ichinnorov, N., Takahashi, M., Bugdaeva, E. V., Herendeen, P. S., &amp; Crane, P. R. (2017). The presumed ginkgophyte Umaltolepis has seed-bearing structures resembling those of Peltaspermales and Umkomasiales. Proceedings of the National Academy of Sciences, 114(12), E2385-E2391.</t>
  </si>
  <si>
    <t>10.1073/pnas.1621409114</t>
  </si>
  <si>
    <t>NAS</t>
  </si>
  <si>
    <t>https://www.pnas.org/content/114/12/E2385</t>
  </si>
  <si>
    <t>Ginkgo</t>
  </si>
  <si>
    <t>Ginkgo yimaensis</t>
  </si>
  <si>
    <t>Yima Formation</t>
  </si>
  <si>
    <t>Zhou, Z., &amp; Zhang, B. (1989). A Middle Jurassic Ginkgo with ovule-bearing organs from Henan, China. Palaeontographica Abteilung B, 113-133.</t>
  </si>
  <si>
    <t>Dong, C., Zhou, Z., Zhang, B., Wang, Y., &amp; Shi, G. (2019). Umaltolepis and associated Pseudotorellia leaves from the Middle Jurassic of Yima in Henan Province, Central China. Review of Palaeobotany and Palynology, 271, 104111. http://doi.org/10.1016/j.revpalbo.2019.104111</t>
  </si>
  <si>
    <t>10.1016/j.revpalbo.2019.104111</t>
  </si>
  <si>
    <t>https://www.sciencedirect.com/science/article/pii/S0034666719301526</t>
  </si>
  <si>
    <t>Yimaia</t>
  </si>
  <si>
    <t>Yimaia recurva (+ Baiera hallei)</t>
  </si>
  <si>
    <t>Zhiyan, Z., &amp; Zhang Bole, Y. (1992). Baiera hallei Sze and associated ovule-bearing organs from the Middle Jurassic of Henan, China. Palaeontographica Abteilung B, 224(4–6), 151–169.</t>
  </si>
  <si>
    <t>Schweitzerbart Science Publishers</t>
  </si>
  <si>
    <t>https://www.schweizerbart.de/papers/palab/detail/224/72461/iBaiera_hallei_i_Sze_and_associated_ovule_bearing_organs_from_the_Middle_Jurassic_of_Henan_China</t>
  </si>
  <si>
    <t>10.1016/j.revpalbo.2019.104112</t>
  </si>
  <si>
    <t>Karkenia henanensis (Sphenobaiera sp.)</t>
  </si>
  <si>
    <t>glossopterids</t>
  </si>
  <si>
    <t>Glossopteridales</t>
  </si>
  <si>
    <t>Dictyopteridium</t>
  </si>
  <si>
    <t>Dictyopteridium sporiferum</t>
  </si>
  <si>
    <t>Retallack, G. J., &amp; Dilcher, D. L. (1988). Reconstructions of selected seed ferns. Annals of the Missouri Botanical Garden, 1010-1057.</t>
  </si>
  <si>
    <t>10.2307/2399379</t>
  </si>
  <si>
    <t>https://www.jstor.org/stable/2399379?casa_token=lVGmujy1H2oAAAAA:uQ8XOD27KwwNJ3DobR1CVowzUaTQa0ZDbNkHTHJFLPs8zfTvWZ8iTRu9f4rvNKnK1l3ODUb9QLt5YLmmM98UlN1D-ywgKT9kezdz81U65-xJBrimI4HPbg&amp;seq=1#metadata_info_tab_contents</t>
  </si>
  <si>
    <t>Glossopteris</t>
  </si>
  <si>
    <t>Prevec, R. (2012). The life of coal: ancient forests that power our nation. Quest, 8(4), 26-31.</t>
  </si>
  <si>
    <t>Rose Prevec</t>
  </si>
  <si>
    <t>https://hdl.handle.net/10520/EJC130624</t>
  </si>
  <si>
    <t>gnetophytes</t>
  </si>
  <si>
    <t>Gnetales</t>
  </si>
  <si>
    <t>Drewria</t>
  </si>
  <si>
    <t>Drewria potomacensis</t>
  </si>
  <si>
    <t>Potomac Group</t>
  </si>
  <si>
    <t>Crane, P. R., &amp; Upchurch Jr, G. R. (1987). Drewria potomacensis gen. et sp. nov., an Early Cretaceous member of Gnetales from the Potomac Group of Virginia. American Journal of Botany, 74(11), 1722-1736.</t>
  </si>
  <si>
    <t>10.1002/j.1537-2197.1987.tb08774.x</t>
  </si>
  <si>
    <t>P. Quasthoff</t>
  </si>
  <si>
    <t>https://www.jstor.org/stable/pdf/2444143.pdf?casa_token=Zd7ERqeOB7YAAAAA:6vkmWp9OntccHxg4nyF0XF-804u877CA0r7LYRmhClIYW18v1ARFaT_k5__ZTb86es2zSWcr3i4vQp09lKHWIaFucmJnuLDdjX2tlrEAKobHCCbmy_8MLg</t>
  </si>
  <si>
    <t>Liaoxia</t>
  </si>
  <si>
    <t>Liaoxia chenii</t>
  </si>
  <si>
    <t>Rydin, C., Wu, S. Q., &amp; Friis, E. M. (2006). Liaoxia Cao et SQ Wu (Gnetales): ephedroids from the Early Cretaceous Yixian Formation in Liaoning, northeastern China. Plant Systematics and Evolution, 262(3-4), 239-265.</t>
  </si>
  <si>
    <t>10.1007/s00606-006-0481-2</t>
  </si>
  <si>
    <t>https://link.springer.com/content/pdf/10.1007/s00606-006-0481-2.pdf</t>
  </si>
  <si>
    <t>gymnosperms</t>
  </si>
  <si>
    <t>Petriellales</t>
  </si>
  <si>
    <t>Rochipteris</t>
  </si>
  <si>
    <t>Rochipteris alexandriana</t>
  </si>
  <si>
    <t>Bomfleur, B., Decombeix, A. L., Schwendemann, A. B., Escapa, I. H., Taylor, E. L., Taylor, T. N., &amp; McLoughlin, S. (2014). Habit and ecology of the Petriellales, an unusual group of seed plants from the Triassic of Gondwana. International Journal of Plant Sciences, 175(9), 1062-1075.</t>
  </si>
  <si>
    <t>10.1086/678087</t>
  </si>
  <si>
    <t>https://www.journals.uchicago.edu/doi/pdfplus/10.1086/678087</t>
  </si>
  <si>
    <t>Dordrechtities</t>
  </si>
  <si>
    <t>Dordrechtities spp.</t>
  </si>
  <si>
    <t>Africa</t>
  </si>
  <si>
    <t>South Africa</t>
  </si>
  <si>
    <t>Anderson and Anderson (2003) Heyday of the gymnosperms: systematics and biodiversity of the Late Triassic Molteno Formation. Strelitsia 15</t>
  </si>
  <si>
    <t>horsetails</t>
  </si>
  <si>
    <t>Equisetites</t>
  </si>
  <si>
    <t>Neocalamites</t>
  </si>
  <si>
    <t>Equisetales</t>
  </si>
  <si>
    <t>Sphenophyllum</t>
  </si>
  <si>
    <t>Sphenophyllum costae</t>
  </si>
  <si>
    <t>Sydney Mines Formation</t>
  </si>
  <si>
    <t>Bashforth, A. R., &amp; Zodrow, E. L. (2007). Partial reconstruction and palaeoecology of Sphenophyllum costae (Middle Pennsylvanian, Nova Scotia, Canada). Bulletin of Geosciences, 82(4), 365-382</t>
  </si>
  <si>
    <t>10.3140/bull.geosci.2007.04.365</t>
  </si>
  <si>
    <t>unclear, potentially authors</t>
  </si>
  <si>
    <t>unclear, potentially free?</t>
  </si>
  <si>
    <t>https://www.researchgate.net/profile/Arden_Bashforth/publication/26490361_Partial_reconstruction_and_palaeoecology_of_Sphenophyllum_costae_Middle_Pennsylvanian_Nova_Scotia_Canada/links/0deec51539b003e438000000.pdf</t>
  </si>
  <si>
    <t>lycopsids</t>
  </si>
  <si>
    <t>Diaphorodendron</t>
  </si>
  <si>
    <t>Diaphorodendron scleroticum</t>
  </si>
  <si>
    <t>Wnuk, C. (1985). The ontogeny and paleoecology of Lepidodendron rimosum and Lepidodendron bretonense trees from the Middle Pennsylvanian of the Bernice Basin (Sullivan County, Pennsylvania). Palaeontographica Abteilung B Paläophytologie, 195(5-6), 153-181.</t>
  </si>
  <si>
    <t>Lepidophloios</t>
  </si>
  <si>
    <t>Lepidophloios hallii</t>
  </si>
  <si>
    <t>Dimichele, W. A., &amp; Phillips, T. L. (1985). Arborescent lycopod reproduction and paleoecology in a coal-swamp environment of late Middle Pennsylvanian age (Herrin Coal, Illinois, USA). Review of Palaeobotany and Palynology, 44(1-2), 1-26.</t>
  </si>
  <si>
    <t>10.1016/0034-6667(85)90026-0</t>
  </si>
  <si>
    <t>https://www.sciencedirect.com/science/article/pii/0034666785900260</t>
  </si>
  <si>
    <t>Anabathra</t>
  </si>
  <si>
    <t>Anabathra pulcherrima</t>
  </si>
  <si>
    <t>Synchysidendron</t>
  </si>
  <si>
    <t>Synchysidendron dicentricum</t>
  </si>
  <si>
    <t>Sigillaria</t>
  </si>
  <si>
    <t>Sigillaria approximata</t>
  </si>
  <si>
    <t>Max, H. (1927). Handbuch der Paläobotanik. Alexander Doweld.</t>
  </si>
  <si>
    <t>Diaphorodendron phillipsii</t>
  </si>
  <si>
    <t>Chaloneria</t>
  </si>
  <si>
    <t>Chaloneria cormosa</t>
  </si>
  <si>
    <t>Pigg, K. B., &amp; Rothwell, G. W. (1983). Chaloneria gen. nov.; heterosporous lycophytes from the Pennsylvanian of North America. Botanical Gazette, 144(1), 132-147.</t>
  </si>
  <si>
    <t>https://www.jstor.org/stable/pdf/2474677.pdf?casa_token=9OOWrbeUjK8AAAAA:JVktaYKqgUgPTxi8OFs1yrc-KIDqjLggBo1nUaoQAGO4H4rdgsXBxjoK-4v1ZdX9VSoSr2SZIaoJH52teoGKMyCP-sPP-9nsFl-IzdhzDmrndI8KC2JKzA</t>
  </si>
  <si>
    <t>Hizemodendron</t>
  </si>
  <si>
    <t>Hizemodendron serratum</t>
  </si>
  <si>
    <t>Bateman, R. M., DiMichele, W. A., &amp; Willard, D. A. (1992). Experimental cladistic analysis of anatomically preserved arborescent lycopsids from the Carboniferous of Euramerica: an essay on paleobotanical phylogenetics. Annals of the Missouri Botanical Garden, 500-559.</t>
  </si>
  <si>
    <t>10.2307/2399752</t>
  </si>
  <si>
    <t>https://repository.si.edu/bitstream/handle/10088/7110/paleo_1992_Bateman_et_al._AMBG.pdf</t>
  </si>
  <si>
    <t>Paralycopodites</t>
  </si>
  <si>
    <t>Paralycopodites brevifolius</t>
  </si>
  <si>
    <t>Paurodendron</t>
  </si>
  <si>
    <t>Paurodendron fraipontii</t>
  </si>
  <si>
    <t>Schlanker, C. M., &amp; Leisman, G. A. (1969). The herbaceous Carboniferous lycopod Selaginella fraiponti comb. nov. Botanical gazette, 130(1), 35-41.</t>
  </si>
  <si>
    <t>https://www.journals.uchicago.edu/doi/abs/10.1086/336466</t>
  </si>
  <si>
    <t>Oxroadia</t>
  </si>
  <si>
    <t>Oxroadia gracilis</t>
  </si>
  <si>
    <t>Scotland</t>
  </si>
  <si>
    <t>Bateman, R. M. (1988). Palaeobotany and palaeoenvironments of Lower Carboniferous floras from two volcanigenic terrains in the Scottish Midland Valley (Doctoral dissertation, Royal Holloway, University of London).</t>
  </si>
  <si>
    <t>author?</t>
  </si>
  <si>
    <t>Isoetales</t>
  </si>
  <si>
    <t>Paurodendendron</t>
  </si>
  <si>
    <t>Paurodendendron stellatum</t>
  </si>
  <si>
    <t>McLoughlin, S., Drinnan, A. N., Slater, B. J., &amp; Hilton, J. (2015). Paurodendron stellatum: a new Permian permineralized herbaceous lycopsid from the Prince Charles Mountains, Antarctica. Review of Palaeobotany and Palynology, 220, 1-15.</t>
  </si>
  <si>
    <t>10.1016/j.revpalbo.2015.04.004</t>
  </si>
  <si>
    <t>Lycopia</t>
  </si>
  <si>
    <t>Lepacyclotes</t>
  </si>
  <si>
    <t>pteridosperms</t>
  </si>
  <si>
    <t>Caytoniales</t>
  </si>
  <si>
    <t>Ruflorinia</t>
  </si>
  <si>
    <t>Ruflorinia sierra, Ktaleniacircularis</t>
  </si>
  <si>
    <t>Baquero group</t>
  </si>
  <si>
    <t>Taylor, T. N., &amp; Archangelsky, S. (1985). The Cretaceous pteridosperms Ruflorinia and Ktalenia and implications on cupule and carpel evolution. American Journal of Botany, 72(12), 1842-1853.</t>
  </si>
  <si>
    <t>10.1002/j.1537-2197.1985.tb08458.x</t>
  </si>
  <si>
    <t>https://bsapubs.onlinelibrary.wiley.com/doi/abs/10.1002/j.1537-2197.1985.tb08458.x</t>
  </si>
  <si>
    <t>Caytonia</t>
  </si>
  <si>
    <t>Caytonia nathorstii</t>
  </si>
  <si>
    <t>Eller Beck formation ?</t>
  </si>
  <si>
    <t>England</t>
  </si>
  <si>
    <t>Peltaspermales</t>
  </si>
  <si>
    <t>Peltaspermum</t>
  </si>
  <si>
    <t>Peltaspermum thomasi</t>
  </si>
  <si>
    <t>Corystospermales</t>
  </si>
  <si>
    <t>Umkomasia</t>
  </si>
  <si>
    <t>Umkomasia granulata</t>
  </si>
  <si>
    <t>Scytophyllum</t>
  </si>
  <si>
    <t>Sagenopteris</t>
  </si>
  <si>
    <t>Ptilozamites</t>
  </si>
  <si>
    <t>Stamnostoma</t>
  </si>
  <si>
    <t>Stamnostoma huttonense</t>
  </si>
  <si>
    <t>Mississipian</t>
  </si>
  <si>
    <t>Lyrasperma</t>
  </si>
  <si>
    <t>Lyrasperma scotica</t>
  </si>
  <si>
    <t>Calathospermum</t>
  </si>
  <si>
    <t>Calathospermum fimbriatum</t>
  </si>
  <si>
    <t xml:space="preserve">10.2307/2399379 </t>
  </si>
  <si>
    <t>Lagenostoma</t>
  </si>
  <si>
    <t>Lagenostoma lomaxii</t>
  </si>
  <si>
    <t>Pachytesta</t>
  </si>
  <si>
    <t>Pachytesta illinoensis</t>
  </si>
  <si>
    <t>Callistophytales</t>
  </si>
  <si>
    <t>Callospermarion</t>
  </si>
  <si>
    <t>Callospermarion pusillum</t>
  </si>
  <si>
    <t>Dicksoniites (=Callistorphyton)</t>
  </si>
  <si>
    <t>Dicksoniites pluckenetii</t>
  </si>
  <si>
    <t>Galtier and Béthoux (2002) Morphology and growth habit of Dicksonites pluckenetii from the Upper Carboniferous of Graissessac (France)</t>
  </si>
  <si>
    <t>10.1016/S0016-6995(02)00070-0</t>
  </si>
  <si>
    <t>Medullosales</t>
  </si>
  <si>
    <t>Laveineopteris</t>
  </si>
  <si>
    <t>Laveineopteris spp.</t>
  </si>
  <si>
    <t>Schute and Cleal (2002) Palaeontology, Vol. 45, Part 5, 2002, pp. 943±972, 6 pls</t>
  </si>
  <si>
    <t>https://onlinelibrary.wiley.com/doi/pdf/10.1111/1475-4983.00270</t>
  </si>
  <si>
    <t>Occloa</t>
  </si>
  <si>
    <t>Occloa sp.</t>
  </si>
  <si>
    <t>LePage and Pfefferkorn, (2000)</t>
  </si>
  <si>
    <t>https://doi.org/10.1017/S1089332600000759</t>
  </si>
  <si>
    <t>Paleontological Society</t>
  </si>
  <si>
    <t>Pseudomariopteris</t>
  </si>
  <si>
    <t>Pseudomariopteris busquetii</t>
  </si>
  <si>
    <t>Krings et al. (2001) Reconstruction of Pseudomariopteris busquetii , a vine‐like Late Carboniferous–Early Permian pteridosperm</t>
  </si>
  <si>
    <t>https://doi.org/10.2307/2657029</t>
  </si>
  <si>
    <t>Elkinsia</t>
  </si>
  <si>
    <t>Elkinsia polymorpha</t>
  </si>
  <si>
    <t>Late Devonian</t>
  </si>
  <si>
    <t>Upper Hampshire</t>
  </si>
  <si>
    <t xml:space="preserve">Serbet and Rothwell (1992) Characterizing the Most Primitive Seed Ferns. I. A Reconstruction of Elkinsia polymorpha. </t>
  </si>
  <si>
    <t>https://www.jstor.org/stable/2995582?seq=1#metadata_info_tab_contents</t>
  </si>
  <si>
    <t>unknown</t>
  </si>
  <si>
    <t>Arnoldia</t>
  </si>
  <si>
    <t>Arnoldia keusii</t>
  </si>
  <si>
    <t>New Mexico, USA</t>
  </si>
  <si>
    <t>Ash and Tidwell (1986) A new juvenile fernlike plant from the lower Permian of New Mexico. Botanical Gazette 147: 236-242</t>
  </si>
  <si>
    <t>https://doi.org/10.1086/337589</t>
  </si>
  <si>
    <t>young plant</t>
  </si>
  <si>
    <t>https://www.journals.uchicago.edu/doi/abs/10.1086/337589?mobileUi=0</t>
  </si>
  <si>
    <t>Erdtmanithecales</t>
  </si>
  <si>
    <t>Erdtmanitheca</t>
  </si>
  <si>
    <t>Erdtmanitheca texensis</t>
  </si>
  <si>
    <t>Friis, E. M., &amp; Pedersen, K. R. (1996). Eucommiitheca hirsuta, a new pollen organ with Eucommiidites pollen from the Early Cretaceous of Portugal. Grana, 35(2), 104-112.</t>
  </si>
  <si>
    <t>https://doi.org/10.1080/00173139609429480</t>
  </si>
  <si>
    <t>Taylor &amp; Francis</t>
  </si>
  <si>
    <t>https://www.tandfonline.com/doi/pdf/10.1080/00173139609429480</t>
  </si>
  <si>
    <t>Eucommiitheca</t>
  </si>
  <si>
    <t>Eucommiitheca hirsuta</t>
  </si>
  <si>
    <t>Portugal</t>
  </si>
  <si>
    <t>Pentoxylales</t>
  </si>
  <si>
    <t>Pentoxylon</t>
  </si>
  <si>
    <t>Pentoxylon, Nipaniophyllum, Sahnia, Carnoconites</t>
  </si>
  <si>
    <t>India</t>
  </si>
  <si>
    <t>Srivastava, S. C., &amp; BANERJI, J. (2001). Pentoxylon plant: a reconstruction and interpretation. Plant Cell Biol. Devel.(Szeged), 13, 11-18.</t>
  </si>
  <si>
    <t>????</t>
  </si>
  <si>
    <t>http://acta.bibl.u-szeged.hu/47897/1/plant_cell_013_011-018.pdf</t>
  </si>
  <si>
    <t xml:space="preserve">Dicroidium </t>
  </si>
  <si>
    <t>Dicroidium spp.</t>
  </si>
  <si>
    <t>Um Irna Formation</t>
  </si>
  <si>
    <t>Jordan</t>
  </si>
  <si>
    <t>Abu Hamad et al. (2008). A Late Permian flora with Dicroidium from the Dead Sea region, Jordan. Review of Palaeobotany and Palynology 149: 85-130</t>
  </si>
  <si>
    <t>Digitopteris</t>
  </si>
  <si>
    <t>Digitopteris repanda</t>
  </si>
  <si>
    <t>Pott, C., Bouchal, J. M., Choo, T., Yousif, R., &amp; Bomfleur, B. (2018). Ferns and fern allies from the Carnian (Upper Triassic) of Lunz am See, Lower Austria: A melting pot of Mesozoic fern vegetation. Palaeontographica. Abteilung B, Palaophytologie, 297(1–6), 1-101.</t>
  </si>
  <si>
    <t>https://dx.doi.org/10.1127/palb/2018/0059</t>
  </si>
  <si>
    <t>https://www.schweizerbart.de/papers/palb/detail/297/89122/Ferns_and_fern_allies_from_the_Carnian_Upper_Trias?af=crossref</t>
  </si>
  <si>
    <t>Osmundales</t>
  </si>
  <si>
    <t>Todites</t>
  </si>
  <si>
    <t>Todites linnaeifolium</t>
  </si>
  <si>
    <t>Schizaeales</t>
  </si>
  <si>
    <t>Cynepteris</t>
  </si>
  <si>
    <t>Cynepteris reticulata</t>
  </si>
  <si>
    <t>various angiosperms</t>
  </si>
  <si>
    <t>Frentsevka Fm</t>
  </si>
  <si>
    <t>Golovneva, L., Alekseev, P., Bugdaeva, E., &amp; Volynets, E. (2018). An Angiosperm Dominated Herbaceous Community from the Early–Middle Albian of Primorye, Far East of Russia. Fossil Imprint, 74(1-2), 165-178.</t>
  </si>
  <si>
    <t>https://doi.org/10.2478/if-2018-0012</t>
  </si>
  <si>
    <t>authors</t>
  </si>
  <si>
    <t>CC BY-NC-ND 4.0</t>
  </si>
  <si>
    <t>ecosystem</t>
  </si>
  <si>
    <t>https://content.sciendo.com/view/journals/if/74/1-2/article-p165.xml?rskey=KRgt7H&amp;result=3</t>
  </si>
  <si>
    <t>Pterophyllum</t>
  </si>
  <si>
    <t>Pterophyllum rectangulare</t>
  </si>
  <si>
    <t>Winthrop Fm.</t>
  </si>
  <si>
    <t>Miller, I. M., &amp; Hickey, L. J. (2010). The fossil flora of the Winthrop Formation (Albian-Early Cretaceous) of Washington State, USA. Part II: Pinophytina. Bulletin of the Peabody Museum of Natural History, 51(1), 3-96.</t>
  </si>
  <si>
    <t>http://dx.doi.org/10.3374/014.051.0104</t>
  </si>
  <si>
    <t>Peabody Museum of Natural History at Yale University</t>
  </si>
  <si>
    <t>shoot</t>
  </si>
  <si>
    <t>Czechanowskiales</t>
  </si>
  <si>
    <t>Czekanowskia</t>
  </si>
  <si>
    <t>Czekanowskia durabilis</t>
  </si>
  <si>
    <t>Cupressaceae</t>
  </si>
  <si>
    <t>Sphenolepis</t>
  </si>
  <si>
    <t>Sphenolepis condita</t>
  </si>
  <si>
    <t>shoot and cones</t>
  </si>
  <si>
    <t>uncertain</t>
  </si>
  <si>
    <t>Laceria</t>
  </si>
  <si>
    <t>Laceria pulcra</t>
  </si>
  <si>
    <t>leaf</t>
  </si>
  <si>
    <t>DiMichele, W. A. (2014). Wetland-dryland vegetational dynamics in the Pennsylvanian ice age tropics. International Journal of Plant Sciences, 175(2), 123-164.</t>
  </si>
  <si>
    <t>https://doi.org/10.1086/675235</t>
  </si>
  <si>
    <t>medullosans</t>
  </si>
  <si>
    <t>Calamites</t>
  </si>
  <si>
    <t>Cenozoic</t>
  </si>
  <si>
    <t>ginkgophyte</t>
  </si>
  <si>
    <t>Palaeogene</t>
  </si>
  <si>
    <t>Neogene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</si>
</sst>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8">
    <font>
      <sz val="10.0"/>
      <color rgb="FF000000"/>
      <name val="Arial"/>
    </font>
    <font>
      <b/>
      <sz val="12.0"/>
      <color theme="1"/>
      <name val="Arial"/>
    </font>
    <font>
      <b/>
      <i/>
      <sz val="12.0"/>
      <color theme="1"/>
      <name val="Arial"/>
    </font>
    <font>
      <b/>
      <sz val="10.0"/>
      <color theme="1"/>
      <name val="Arial"/>
    </font>
    <font>
      <b/>
      <sz val="12.0"/>
      <name val="Arial"/>
    </font>
    <font>
      <sz val="10.0"/>
      <color theme="1"/>
      <name val="Arial"/>
    </font>
    <font>
      <i/>
      <sz val="10.0"/>
      <color theme="1"/>
      <name val="Arial"/>
    </font>
    <font>
      <sz val="10.0"/>
    </font>
    <font>
      <sz val="10.0"/>
      <color theme="1"/>
      <name val="Sans-serif"/>
    </font>
    <font>
      <u/>
      <color rgb="FF0000FF"/>
    </font>
    <font>
      <color theme="1"/>
      <name val="Arial"/>
    </font>
    <font>
      <sz val="10.0"/>
      <color theme="1"/>
      <name val="Serif"/>
    </font>
    <font/>
    <font>
      <sz val="10.0"/>
      <color rgb="FF231F20"/>
      <name val="Arial"/>
    </font>
    <font>
      <sz val="10.0"/>
      <color rgb="FF222222"/>
      <name val="Arial"/>
    </font>
    <font>
      <u/>
      <sz val="10.0"/>
      <color rgb="FF0000FF"/>
    </font>
    <font>
      <color rgb="FF000000"/>
      <name val="Arial"/>
    </font>
    <font>
      <i/>
      <color rgb="FF000000"/>
      <name val="Arial"/>
    </font>
    <font>
      <i/>
      <color theme="1"/>
      <name val="Arial"/>
    </font>
    <font>
      <u/>
      <color rgb="FF1155CC"/>
    </font>
    <font>
      <u/>
      <sz val="11.0"/>
      <color rgb="FF0C7DBB"/>
      <name val="Arial"/>
    </font>
    <font>
      <i/>
      <sz val="10.0"/>
      <color theme="1"/>
      <name val="Serif"/>
    </font>
    <font>
      <u/>
      <sz val="11.0"/>
      <color rgb="FF0C7DBB"/>
      <name val="NexusSans"/>
    </font>
    <font>
      <i/>
      <sz val="10.0"/>
      <color rgb="FF000000"/>
      <name val="Arial"/>
    </font>
    <font>
      <u/>
      <sz val="11.0"/>
      <color rgb="FF0B529F"/>
      <name val="Arial"/>
    </font>
    <font>
      <color theme="1"/>
      <name val="Sans-serif"/>
    </font>
    <font>
      <i/>
      <color theme="1"/>
      <name val="Sans-serif"/>
    </font>
    <font>
      <sz val="9.0"/>
      <color theme="1"/>
      <name val="Arial"/>
    </font>
    <font>
      <u/>
      <sz val="11.0"/>
      <color rgb="FF0B529F"/>
      <name val="Arial"/>
    </font>
    <font>
      <sz val="10.0"/>
      <color rgb="FF231F20"/>
      <name val="TimesCE"/>
    </font>
    <font>
      <color rgb="FF000000"/>
      <name val="-webkit-standard"/>
    </font>
    <font>
      <u/>
      <sz val="10.0"/>
      <color rgb="FF1155CC"/>
    </font>
    <font>
      <color rgb="FF000000"/>
      <name val="Roboto"/>
    </font>
    <font>
      <i/>
      <color rgb="FF000000"/>
      <name val="Roboto"/>
    </font>
    <font>
      <i/>
      <sz val="9.0"/>
      <color rgb="FF000000"/>
      <name val="Arial"/>
    </font>
    <font>
      <sz val="9.0"/>
      <color rgb="FF000000"/>
      <name val="Georgia"/>
    </font>
    <font>
      <u/>
      <color rgb="FF1155CC"/>
      <name val="Arial"/>
    </font>
    <font>
      <i/>
      <sz val="10.0"/>
      <color theme="1"/>
      <name val="Sans-serif"/>
    </font>
    <font>
      <u/>
      <color rgb="FF0000FF"/>
      <name val="Inherit"/>
    </font>
    <font>
      <sz val="9.0"/>
      <color rgb="FF000000"/>
      <name val="AdvPS6F0B-OV-AYNGQB"/>
    </font>
    <font>
      <i/>
      <sz val="9.0"/>
      <color rgb="FF000000"/>
      <name val="AdvPS6F0B-OV-AYNGQB"/>
    </font>
    <font>
      <u/>
      <color rgb="FF006FCA"/>
      <name val="Arial"/>
    </font>
    <font>
      <sz val="9.0"/>
      <color rgb="FF000000"/>
      <name val="AdvTT6120e2aa"/>
    </font>
    <font>
      <sz val="11.0"/>
      <color theme="1"/>
      <name val="Serif"/>
    </font>
    <font>
      <color rgb="FF222222"/>
      <name val="Arial"/>
    </font>
    <font>
      <u/>
      <sz val="9.0"/>
      <color rgb="FF0000FF"/>
      <name val="Times"/>
    </font>
    <font>
      <u/>
      <sz val="9.0"/>
      <color rgb="FF0000FF"/>
      <name val="Times"/>
    </font>
    <font>
      <sz val="10.0"/>
      <name val="Seri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2" fontId="14" numFmtId="0" xfId="0" applyAlignment="1" applyFill="1" applyFont="1">
      <alignment horizontal="left" readingOrder="0"/>
    </xf>
    <xf borderId="0" fillId="0" fontId="5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22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23" numFmtId="0" xfId="0" applyAlignment="1" applyFont="1">
      <alignment readingOrder="0"/>
    </xf>
    <xf borderId="0" fillId="0" fontId="18" numFmtId="0" xfId="0" applyFont="1"/>
    <xf borderId="0" fillId="0" fontId="24" numFmtId="0" xfId="0" applyAlignment="1" applyFont="1">
      <alignment horizontal="left" readingOrder="0"/>
    </xf>
    <xf borderId="0" fillId="0" fontId="6" numFmtId="0" xfId="0" applyFont="1"/>
    <xf borderId="0" fillId="0" fontId="25" numFmtId="0" xfId="0" applyAlignment="1" applyFont="1">
      <alignment readingOrder="0"/>
    </xf>
    <xf borderId="0" fillId="0" fontId="26" numFmtId="0" xfId="0" applyAlignment="1" applyFont="1">
      <alignment readingOrder="0"/>
    </xf>
    <xf borderId="0" fillId="0" fontId="27" numFmtId="0" xfId="0" applyAlignment="1" applyFont="1">
      <alignment readingOrder="0"/>
    </xf>
    <xf borderId="0" fillId="0" fontId="28" numFmtId="0" xfId="0" applyAlignment="1" applyFont="1">
      <alignment horizontal="left" readingOrder="0"/>
    </xf>
    <xf borderId="0" fillId="0" fontId="29" numFmtId="0" xfId="0" applyAlignment="1" applyFont="1">
      <alignment readingOrder="0"/>
    </xf>
    <xf borderId="0" fillId="0" fontId="7" numFmtId="0" xfId="0" applyAlignment="1" applyFont="1">
      <alignment readingOrder="0"/>
    </xf>
    <xf borderId="0" fillId="2" fontId="17" numFmtId="0" xfId="0" applyAlignment="1" applyFont="1">
      <alignment horizontal="left" readingOrder="0"/>
    </xf>
    <xf borderId="0" fillId="0" fontId="30" numFmtId="0" xfId="0" applyAlignment="1" applyFont="1">
      <alignment readingOrder="0"/>
    </xf>
    <xf borderId="0" fillId="0" fontId="31" numFmtId="0" xfId="0" applyAlignment="1" applyFont="1">
      <alignment readingOrder="0"/>
    </xf>
    <xf borderId="0" fillId="2" fontId="32" numFmtId="0" xfId="0" applyAlignment="1" applyFont="1">
      <alignment readingOrder="0"/>
    </xf>
    <xf borderId="0" fillId="2" fontId="33" numFmtId="0" xfId="0" applyAlignment="1" applyFont="1">
      <alignment readingOrder="0"/>
    </xf>
    <xf borderId="0" fillId="0" fontId="34" numFmtId="0" xfId="0" applyAlignment="1" applyFont="1">
      <alignment readingOrder="0"/>
    </xf>
    <xf borderId="0" fillId="0" fontId="16" numFmtId="0" xfId="0" applyAlignment="1" applyFont="1">
      <alignment shrinkToFit="0" vertical="bottom" wrapText="0"/>
    </xf>
    <xf borderId="0" fillId="0" fontId="16" numFmtId="0" xfId="0" applyAlignment="1" applyFont="1">
      <alignment readingOrder="0" shrinkToFit="0" vertical="bottom" wrapText="0"/>
    </xf>
    <xf borderId="0" fillId="0" fontId="17" numFmtId="0" xfId="0" applyAlignment="1" applyFont="1">
      <alignment readingOrder="0" shrinkToFit="0" vertical="bottom" wrapText="0"/>
    </xf>
    <xf borderId="0" fillId="0" fontId="16" numFmtId="0" xfId="0" applyAlignment="1" applyFont="1">
      <alignment horizontal="right" readingOrder="0" shrinkToFit="0" vertical="bottom" wrapText="0"/>
    </xf>
    <xf borderId="0" fillId="0" fontId="16" numFmtId="0" xfId="0" applyAlignment="1" applyFont="1">
      <alignment shrinkToFit="0" vertical="bottom" wrapText="0"/>
    </xf>
    <xf borderId="0" fillId="3" fontId="35" numFmtId="0" xfId="0" applyAlignment="1" applyFill="1" applyFont="1">
      <alignment readingOrder="0"/>
    </xf>
    <xf borderId="0" fillId="0" fontId="36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/>
    </xf>
    <xf borderId="0" fillId="0" fontId="2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/>
    </xf>
    <xf borderId="0" fillId="0" fontId="39" numFmtId="0" xfId="0" applyAlignment="1" applyFont="1">
      <alignment readingOrder="0"/>
    </xf>
    <xf borderId="0" fillId="0" fontId="40" numFmtId="0" xfId="0" applyAlignment="1" applyFont="1">
      <alignment readingOrder="0"/>
    </xf>
    <xf borderId="0" fillId="0" fontId="41" numFmtId="0" xfId="0" applyAlignment="1" applyFont="1">
      <alignment horizontal="left" readingOrder="0"/>
    </xf>
    <xf borderId="0" fillId="0" fontId="42" numFmtId="0" xfId="0" applyAlignment="1" applyFont="1">
      <alignment readingOrder="0"/>
    </xf>
    <xf borderId="0" fillId="0" fontId="43" numFmtId="0" xfId="0" applyAlignment="1" applyFont="1">
      <alignment readingOrder="0"/>
    </xf>
    <xf borderId="0" fillId="2" fontId="44" numFmtId="0" xfId="0" applyAlignment="1" applyFont="1">
      <alignment horizontal="left" readingOrder="0"/>
    </xf>
    <xf borderId="0" fillId="0" fontId="45" numFmtId="0" xfId="0" applyAlignment="1" applyFont="1">
      <alignment readingOrder="0"/>
    </xf>
    <xf borderId="0" fillId="0" fontId="46" numFmtId="0" xfId="0" applyAlignment="1" applyFont="1">
      <alignment readingOrder="0"/>
    </xf>
    <xf borderId="0" fillId="0" fontId="47" numFmtId="0" xfId="0" applyAlignment="1" applyFont="1">
      <alignment readingOrder="0"/>
    </xf>
    <xf borderId="0" fillId="0" fontId="10" numFmtId="0" xfId="0" applyFont="1"/>
    <xf borderId="0" fillId="0" fontId="16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link.springer.com/article/10.1007/s12549-014-0157-9" TargetMode="External"/><Relationship Id="rId42" Type="http://schemas.openxmlformats.org/officeDocument/2006/relationships/hyperlink" Target="https://bsapubs.onlinelibrary.wiley.com/doi/full/10.3732/ajb.90.11.1585" TargetMode="External"/><Relationship Id="rId41" Type="http://schemas.openxmlformats.org/officeDocument/2006/relationships/hyperlink" Target="https://doi.org/10.3732/ajb.90.11.1585" TargetMode="External"/><Relationship Id="rId44" Type="http://schemas.openxmlformats.org/officeDocument/2006/relationships/hyperlink" Target="https://www.sciencedirect.com/science/article/abs/pii/S0031018209002752" TargetMode="External"/><Relationship Id="rId43" Type="http://schemas.openxmlformats.org/officeDocument/2006/relationships/hyperlink" Target="https://doi.org/10.1016/j.palaeo.2009.07.001" TargetMode="External"/><Relationship Id="rId46" Type="http://schemas.openxmlformats.org/officeDocument/2006/relationships/hyperlink" Target="https://www.sciencedirect.com/science/article/abs/pii/S0031018209002752" TargetMode="External"/><Relationship Id="rId45" Type="http://schemas.openxmlformats.org/officeDocument/2006/relationships/hyperlink" Target="https://doi.org/10.1016/j.palaeo.2009.07.001" TargetMode="External"/><Relationship Id="rId107" Type="http://schemas.openxmlformats.org/officeDocument/2006/relationships/hyperlink" Target="https://doi.org/10.1016/0034-6667(85)90026-0" TargetMode="External"/><Relationship Id="rId106" Type="http://schemas.openxmlformats.org/officeDocument/2006/relationships/hyperlink" Target="https://repository.si.edu/bitstream/handle/10088/7110/paleo_1992_Bateman_et_al._AMBG.pdf" TargetMode="External"/><Relationship Id="rId105" Type="http://schemas.openxmlformats.org/officeDocument/2006/relationships/hyperlink" Target="https://www.jstor.org/stable/pdf/2474677.pdf?casa_token=9OOWrbeUjK8AAAAA:JVktaYKqgUgPTxi8OFs1yrc-KIDqjLggBo1nUaoQAGO4H4rdgsXBxjoK-4v1ZdX9VSoSr2SZIaoJH52teoGKMyCP-sPP-9nsFl-IzdhzDmrndI8KC2JKzA" TargetMode="External"/><Relationship Id="rId104" Type="http://schemas.openxmlformats.org/officeDocument/2006/relationships/hyperlink" Target="https://www.sciencedirect.com/science/article/pii/0034666785900260" TargetMode="External"/><Relationship Id="rId109" Type="http://schemas.openxmlformats.org/officeDocument/2006/relationships/hyperlink" Target="https://www.journals.uchicago.edu/doi/abs/10.1086/336466" TargetMode="External"/><Relationship Id="rId108" Type="http://schemas.openxmlformats.org/officeDocument/2006/relationships/hyperlink" Target="https://www.sciencedirect.com/science/article/pii/0034666785900260" TargetMode="External"/><Relationship Id="rId48" Type="http://schemas.openxmlformats.org/officeDocument/2006/relationships/hyperlink" Target="https://www.journals.uchicago.edu/doi/pdfplus/10.1086/663276?casa_token=DJlZ56BFWZ0AAAAA:Q_B-x5OiOgXbMtZ1G8ymvjDEn5uncKlnHzN0jOpZTaL-LZZH82Z4ghqd9ixwmqHedRpTovM6NsGXOw" TargetMode="External"/><Relationship Id="rId47" Type="http://schemas.openxmlformats.org/officeDocument/2006/relationships/hyperlink" Target="https://doi.org/10.1086/663276" TargetMode="External"/><Relationship Id="rId49" Type="http://schemas.openxmlformats.org/officeDocument/2006/relationships/hyperlink" Target="https://doi.org/10.1086/663276" TargetMode="External"/><Relationship Id="rId103" Type="http://schemas.openxmlformats.org/officeDocument/2006/relationships/hyperlink" Target="https://doi.org/10.1016/0034-6667(85)90026-0" TargetMode="External"/><Relationship Id="rId102" Type="http://schemas.openxmlformats.org/officeDocument/2006/relationships/hyperlink" Target="https://www.sciencedirect.com/science/article/pii/0034666785900260" TargetMode="External"/><Relationship Id="rId101" Type="http://schemas.openxmlformats.org/officeDocument/2006/relationships/hyperlink" Target="https://doi.org/10.1016/0034-6667(85)90026-0" TargetMode="External"/><Relationship Id="rId100" Type="http://schemas.openxmlformats.org/officeDocument/2006/relationships/hyperlink" Target="https://www.researchgate.net/profile/Arden_Bashforth/publication/26490361_Partial_reconstruction_and_palaeoecology_of_Sphenophyllum_costae_Middle_Pennsylvanian_Nova_Scotia_Canada/links/0deec51539b003e438000000.pdf" TargetMode="External"/><Relationship Id="rId31" Type="http://schemas.openxmlformats.org/officeDocument/2006/relationships/hyperlink" Target="https://doi.org/10.1017/S0022336000038750" TargetMode="External"/><Relationship Id="rId30" Type="http://schemas.openxmlformats.org/officeDocument/2006/relationships/hyperlink" Target="https://www.sciencedirect.com/science/article/pii/S0031018210007108?casa_token=iZ62pITVVywAAAAA:myj0dK3j2I26UGY7xlj452GVYp_36fQjG1zdo9uP9nCLl3sIFdlGAzCVZ6LnVfs1xFC69t1TxiOR" TargetMode="External"/><Relationship Id="rId33" Type="http://schemas.openxmlformats.org/officeDocument/2006/relationships/hyperlink" Target="https://doi.org/10.1086/668686" TargetMode="External"/><Relationship Id="rId32" Type="http://schemas.openxmlformats.org/officeDocument/2006/relationships/hyperlink" Target="https://www.cambridge.org/core/journals/journal-of-paleontology/article/anatomically-preserved-vojnovskyalean-seed-plants-in-upper-pennsylvanian-stephanian-marine-shales-of-north-america/C3780929E4F79108857FCC0D27E0A39B" TargetMode="External"/><Relationship Id="rId35" Type="http://schemas.openxmlformats.org/officeDocument/2006/relationships/hyperlink" Target="https://doi.org/10.1016/j.revpalbo.2016.09.005" TargetMode="External"/><Relationship Id="rId34" Type="http://schemas.openxmlformats.org/officeDocument/2006/relationships/hyperlink" Target="https://www.journals.uchicago.edu/doi/pdfplus/10.1086/668686?casa_token=gYTdNRIj3N4AAAAA:MgDC74PXTijGirHbEKtTl7hTbj5SEWaeoG7BM9za5gYEoNHDYJYgBH_Fx-2R1-VMHYAESfO6aq94qg" TargetMode="External"/><Relationship Id="rId37" Type="http://schemas.openxmlformats.org/officeDocument/2006/relationships/hyperlink" Target="https://doi.org/10.1086/337456" TargetMode="External"/><Relationship Id="rId36" Type="http://schemas.openxmlformats.org/officeDocument/2006/relationships/hyperlink" Target="https://www.sciencedirect.com/science/article/pii/S0034666716300586?casa_token=fDEb2ChjmBwAAAAA:Wj_V_9njz-0x2mrI50umEnsdY-dFrfzuYAJl6fsyZ9hAa0n-D5EU89IxFNKPjylenQs0D5Zn2otq" TargetMode="External"/><Relationship Id="rId39" Type="http://schemas.openxmlformats.org/officeDocument/2006/relationships/hyperlink" Target="https://www.palass.org/sites/default/files/media/publications/palaeontology/volume_4/vol4_part3_pp313-323.pdf" TargetMode="External"/><Relationship Id="rId38" Type="http://schemas.openxmlformats.org/officeDocument/2006/relationships/hyperlink" Target="https://www.jstor.org/stable/pdf/2474349.pdf?casa_token=cmZ8UpNxqgcAAAAA:VwNdK9z2tV_lRlmAn-Uz0rzp3plai59c4DfOBsQDj90gwW2r8DqjORtFjIJ_P26w8W8Dwp7heu1NNKdoMEGDKmnG5fNTNv3iLiTrjZVRCw-W-w4ZlDxI1w" TargetMode="External"/><Relationship Id="rId20" Type="http://schemas.openxmlformats.org/officeDocument/2006/relationships/hyperlink" Target="https://doi.org/10.1016/0034-6667(82)90038-0" TargetMode="External"/><Relationship Id="rId22" Type="http://schemas.openxmlformats.org/officeDocument/2006/relationships/hyperlink" Target="https://www.sciencedirect.com/science/article/pii/0034666782900380" TargetMode="External"/><Relationship Id="rId21" Type="http://schemas.openxmlformats.org/officeDocument/2006/relationships/hyperlink" Target="https://doi.org/10.1016/0034-6667(82)90038-0" TargetMode="External"/><Relationship Id="rId24" Type="http://schemas.openxmlformats.org/officeDocument/2006/relationships/hyperlink" Target="https://www.sciencedirect.com/science/article/pii/0034666782900380" TargetMode="External"/><Relationship Id="rId23" Type="http://schemas.openxmlformats.org/officeDocument/2006/relationships/hyperlink" Target="https://doi.org/10.1016/0034-6667(82)90038-0" TargetMode="External"/><Relationship Id="rId129" Type="http://schemas.openxmlformats.org/officeDocument/2006/relationships/hyperlink" Target="https://www.jstor.org/stable/2399379?casa_token=lVGmujy1H2oAAAAA:uQ8XOD27KwwNJ3DobR1CVowzUaTQa0ZDbNkHTHJFLPs8zfTvWZ8iTRu9f4rvNKnK1l3ODUb9QLt5YLmmM98UlN1D-ywgKT9kezdz81U65-xJBrimI4HPbg&amp;seq=1" TargetMode="External"/><Relationship Id="rId128" Type="http://schemas.openxmlformats.org/officeDocument/2006/relationships/hyperlink" Target="https://www.jstor.org/stable/2399379?casa_token=lVGmujy1H2oAAAAA:uQ8XOD27KwwNJ3DobR1CVowzUaTQa0ZDbNkHTHJFLPs8zfTvWZ8iTRu9f4rvNKnK1l3ODUb9QLt5YLmmM98UlN1D-ywgKT9kezdz81U65-xJBrimI4HPbg&amp;seq=1" TargetMode="External"/><Relationship Id="rId127" Type="http://schemas.openxmlformats.org/officeDocument/2006/relationships/hyperlink" Target="https://www.jstor.org/stable/2399379?casa_token=lVGmujy1H2oAAAAA:uQ8XOD27KwwNJ3DobR1CVowzUaTQa0ZDbNkHTHJFLPs8zfTvWZ8iTRu9f4rvNKnK1l3ODUb9QLt5YLmmM98UlN1D-ywgKT9kezdz81U65-xJBrimI4HPbg&amp;seq=1" TargetMode="External"/><Relationship Id="rId126" Type="http://schemas.openxmlformats.org/officeDocument/2006/relationships/hyperlink" Target="https://www.jstor.org/stable/2399379?casa_token=lVGmujy1H2oAAAAA:uQ8XOD27KwwNJ3DobR1CVowzUaTQa0ZDbNkHTHJFLPs8zfTvWZ8iTRu9f4rvNKnK1l3ODUb9QLt5YLmmM98UlN1D-ywgKT9kezdz81U65-xJBrimI4HPbg&amp;seq=1" TargetMode="External"/><Relationship Id="rId26" Type="http://schemas.openxmlformats.org/officeDocument/2006/relationships/hyperlink" Target="https://www.sciencedirect.com/science/article/pii/S0031018210007108?casa_token=iZ62pITVVywAAAAA:myj0dK3j2I26UGY7xlj452GVYp_36fQjG1zdo9uP9nCLl3sIFdlGAzCVZ6LnVfs1xFC69t1TxiOR" TargetMode="External"/><Relationship Id="rId121" Type="http://schemas.openxmlformats.org/officeDocument/2006/relationships/hyperlink" Target="https://www.sciencedirect.com/science/article/abs/pii/S0031018209002752" TargetMode="External"/><Relationship Id="rId25" Type="http://schemas.openxmlformats.org/officeDocument/2006/relationships/hyperlink" Target="https://doi.org/10.1016/j.palaeo.2010.12.005" TargetMode="External"/><Relationship Id="rId120" Type="http://schemas.openxmlformats.org/officeDocument/2006/relationships/hyperlink" Target="https://doi.org/10.1016/j.palaeo.2009.07.001" TargetMode="External"/><Relationship Id="rId28" Type="http://schemas.openxmlformats.org/officeDocument/2006/relationships/hyperlink" Target="https://www.sciencedirect.com/science/article/pii/S0031018210007108?casa_token=iZ62pITVVywAAAAA:myj0dK3j2I26UGY7xlj452GVYp_36fQjG1zdo9uP9nCLl3sIFdlGAzCVZ6LnVfs1xFC69t1TxiOR" TargetMode="External"/><Relationship Id="rId27" Type="http://schemas.openxmlformats.org/officeDocument/2006/relationships/hyperlink" Target="https://doi.org/10.1016/j.palaeo.2010.12.005" TargetMode="External"/><Relationship Id="rId125" Type="http://schemas.openxmlformats.org/officeDocument/2006/relationships/hyperlink" Target="https://www.jstor.org/stable/2399379?casa_token=lVGmujy1H2oAAAAA:uQ8XOD27KwwNJ3DobR1CVowzUaTQa0ZDbNkHTHJFLPs8zfTvWZ8iTRu9f4rvNKnK1l3ODUb9QLt5YLmmM98UlN1D-ywgKT9kezdz81U65-xJBrimI4HPbg&amp;seq=1" TargetMode="External"/><Relationship Id="rId29" Type="http://schemas.openxmlformats.org/officeDocument/2006/relationships/hyperlink" Target="https://doi.org/10.1016/j.palaeo.2010.12.005" TargetMode="External"/><Relationship Id="rId124" Type="http://schemas.openxmlformats.org/officeDocument/2006/relationships/hyperlink" Target="https://www.jstor.org/stable/2399379?casa_token=lVGmujy1H2oAAAAA:uQ8XOD27KwwNJ3DobR1CVowzUaTQa0ZDbNkHTHJFLPs8zfTvWZ8iTRu9f4rvNKnK1l3ODUb9QLt5YLmmM98UlN1D-ywgKT9kezdz81U65-xJBrimI4HPbg&amp;seq=1" TargetMode="External"/><Relationship Id="rId123" Type="http://schemas.openxmlformats.org/officeDocument/2006/relationships/hyperlink" Target="https://www.sciencedirect.com/science/article/abs/pii/S0031018209002752" TargetMode="External"/><Relationship Id="rId122" Type="http://schemas.openxmlformats.org/officeDocument/2006/relationships/hyperlink" Target="https://doi.org/10.1016/j.palaeo.2009.07.001" TargetMode="External"/><Relationship Id="rId95" Type="http://schemas.openxmlformats.org/officeDocument/2006/relationships/hyperlink" Target="https://www.journals.uchicago.edu/doi/pdfplus/10.1086/678087" TargetMode="External"/><Relationship Id="rId94" Type="http://schemas.openxmlformats.org/officeDocument/2006/relationships/hyperlink" Target="https://link.springer.com/content/pdf/10.1007/s00606-006-0481-2.pdf" TargetMode="External"/><Relationship Id="rId97" Type="http://schemas.openxmlformats.org/officeDocument/2006/relationships/hyperlink" Target="https://www.sciencedirect.com/science/article/abs/pii/S0031018209002752" TargetMode="External"/><Relationship Id="rId96" Type="http://schemas.openxmlformats.org/officeDocument/2006/relationships/hyperlink" Target="https://doi.org/10.1016/j.palaeo.2009.07.001" TargetMode="External"/><Relationship Id="rId11" Type="http://schemas.openxmlformats.org/officeDocument/2006/relationships/hyperlink" Target="https://doi.org/10.1016/S0031-0182(99)00136-4" TargetMode="External"/><Relationship Id="rId99" Type="http://schemas.openxmlformats.org/officeDocument/2006/relationships/hyperlink" Target="https://www.sciencedirect.com/science/article/abs/pii/S0031018209002752" TargetMode="External"/><Relationship Id="rId10" Type="http://schemas.openxmlformats.org/officeDocument/2006/relationships/hyperlink" Target="https://journals.plos.org/plosone/article?id=10.1371/journal.pone.0226779" TargetMode="External"/><Relationship Id="rId98" Type="http://schemas.openxmlformats.org/officeDocument/2006/relationships/hyperlink" Target="https://doi.org/10.1016/j.palaeo.2009.07.001" TargetMode="External"/><Relationship Id="rId13" Type="http://schemas.openxmlformats.org/officeDocument/2006/relationships/hyperlink" Target="https://www.sciencedirect.com/science/article/abs/pii/S0031018209002752" TargetMode="External"/><Relationship Id="rId12" Type="http://schemas.openxmlformats.org/officeDocument/2006/relationships/hyperlink" Target="https://doi.org/10.1016/j.palaeo.2009.07.001" TargetMode="External"/><Relationship Id="rId91" Type="http://schemas.openxmlformats.org/officeDocument/2006/relationships/hyperlink" Target="https://doi.org/10.1002/j.1537-2197.1987.tb08774.x" TargetMode="External"/><Relationship Id="rId90" Type="http://schemas.openxmlformats.org/officeDocument/2006/relationships/hyperlink" Target="https://hdl.handle.net/10520/EJC130624" TargetMode="External"/><Relationship Id="rId93" Type="http://schemas.openxmlformats.org/officeDocument/2006/relationships/hyperlink" Target="https://doi.org/10.1007/s00606-006-0481-2" TargetMode="External"/><Relationship Id="rId92" Type="http://schemas.openxmlformats.org/officeDocument/2006/relationships/hyperlink" Target="https://www.jstor.org/stable/pdf/2444143.pdf?casa_token=Zd7ERqeOB7YAAAAA:6vkmWp9OntccHxg4nyF0XF-804u877CA0r7LYRmhClIYW18v1ARFaT_k5__ZTb86es2zSWcr3i4vQp09lKHWIaFucmJnuLDdjX2tlrEAKobHCCbmy_8MLg" TargetMode="External"/><Relationship Id="rId118" Type="http://schemas.openxmlformats.org/officeDocument/2006/relationships/hyperlink" Target="https://doi.org/10.1016/j.palaeo.2009.07.001" TargetMode="External"/><Relationship Id="rId117" Type="http://schemas.openxmlformats.org/officeDocument/2006/relationships/hyperlink" Target="https://www.jstor.org/stable/2399379?casa_token=lVGmujy1H2oAAAAA:uQ8XOD27KwwNJ3DobR1CVowzUaTQa0ZDbNkHTHJFLPs8zfTvWZ8iTRu9f4rvNKnK1l3ODUb9QLt5YLmmM98UlN1D-ywgKT9kezdz81U65-xJBrimI4HPbg&amp;seq=1" TargetMode="External"/><Relationship Id="rId116" Type="http://schemas.openxmlformats.org/officeDocument/2006/relationships/hyperlink" Target="https://www.jstor.org/stable/2399379?casa_token=lVGmujy1H2oAAAAA:uQ8XOD27KwwNJ3DobR1CVowzUaTQa0ZDbNkHTHJFLPs8zfTvWZ8iTRu9f4rvNKnK1l3ODUb9QLt5YLmmM98UlN1D-ywgKT9kezdz81U65-xJBrimI4HPbg&amp;seq=1" TargetMode="External"/><Relationship Id="rId115" Type="http://schemas.openxmlformats.org/officeDocument/2006/relationships/hyperlink" Target="https://www.jstor.org/stable/2399379?casa_token=lVGmujy1H2oAAAAA:uQ8XOD27KwwNJ3DobR1CVowzUaTQa0ZDbNkHTHJFLPs8zfTvWZ8iTRu9f4rvNKnK1l3ODUb9QLt5YLmmM98UlN1D-ywgKT9kezdz81U65-xJBrimI4HPbg&amp;seq=1" TargetMode="External"/><Relationship Id="rId119" Type="http://schemas.openxmlformats.org/officeDocument/2006/relationships/hyperlink" Target="https://www.sciencedirect.com/science/article/abs/pii/S0031018209002752" TargetMode="External"/><Relationship Id="rId15" Type="http://schemas.openxmlformats.org/officeDocument/2006/relationships/hyperlink" Target="https://www.sciencedirect.com/science/article/abs/pii/S0031018209002752" TargetMode="External"/><Relationship Id="rId110" Type="http://schemas.openxmlformats.org/officeDocument/2006/relationships/hyperlink" Target="https://doi.org/10.1016/j.palaeo.2009.07.001" TargetMode="External"/><Relationship Id="rId14" Type="http://schemas.openxmlformats.org/officeDocument/2006/relationships/hyperlink" Target="https://doi.org/10.1016/j.palaeo.2009.07.001" TargetMode="External"/><Relationship Id="rId17" Type="http://schemas.openxmlformats.org/officeDocument/2006/relationships/hyperlink" Target="https://www.journals.uchicago.edu/doi/abs/10.1086/373981" TargetMode="External"/><Relationship Id="rId16" Type="http://schemas.openxmlformats.org/officeDocument/2006/relationships/hyperlink" Target="https://doi.org/10.1086/373981" TargetMode="External"/><Relationship Id="rId19" Type="http://schemas.openxmlformats.org/officeDocument/2006/relationships/hyperlink" Target="https://www.journals.uchicago.edu/doi/abs/10.1086/704944" TargetMode="External"/><Relationship Id="rId114" Type="http://schemas.openxmlformats.org/officeDocument/2006/relationships/hyperlink" Target="https://bsapubs.onlinelibrary.wiley.com/doi/abs/10.1002/j.1537-2197.1985.tb08458.x" TargetMode="External"/><Relationship Id="rId18" Type="http://schemas.openxmlformats.org/officeDocument/2006/relationships/hyperlink" Target="https://doi.org/10.1086/704944" TargetMode="External"/><Relationship Id="rId113" Type="http://schemas.openxmlformats.org/officeDocument/2006/relationships/hyperlink" Target="https://www.sciencedirect.com/science/article/abs/pii/S0031018209002752" TargetMode="External"/><Relationship Id="rId112" Type="http://schemas.openxmlformats.org/officeDocument/2006/relationships/hyperlink" Target="https://doi.org/10.1016/j.palaeo.2009.07.001" TargetMode="External"/><Relationship Id="rId111" Type="http://schemas.openxmlformats.org/officeDocument/2006/relationships/hyperlink" Target="https://www.sciencedirect.com/science/article/abs/pii/S0031018209002752" TargetMode="External"/><Relationship Id="rId84" Type="http://schemas.openxmlformats.org/officeDocument/2006/relationships/hyperlink" Target="https://www.schweizerbart.de/papers/palab/detail/224/72461/iBaiera_hallei_i_Sze_and_associated_ovule_bearing_organs_from_the_Middle_Jurassic_of_Henan_China" TargetMode="External"/><Relationship Id="rId83" Type="http://schemas.openxmlformats.org/officeDocument/2006/relationships/hyperlink" Target="https://www.sciencedirect.com/science/article/pii/S0034666719301526" TargetMode="External"/><Relationship Id="rId86" Type="http://schemas.openxmlformats.org/officeDocument/2006/relationships/hyperlink" Target="https://www.sciencedirect.com/science/article/pii/S0034666719301526" TargetMode="External"/><Relationship Id="rId85" Type="http://schemas.openxmlformats.org/officeDocument/2006/relationships/hyperlink" Target="https://doi.org/10.1016/j.revpalbo.2019.104112" TargetMode="External"/><Relationship Id="rId88" Type="http://schemas.openxmlformats.org/officeDocument/2006/relationships/hyperlink" Target="https://www.sciencedirect.com/science/article/pii/S0034666719301526" TargetMode="External"/><Relationship Id="rId150" Type="http://schemas.openxmlformats.org/officeDocument/2006/relationships/hyperlink" Target="https://doi.org/10.2478/if-2018-0012" TargetMode="External"/><Relationship Id="rId87" Type="http://schemas.openxmlformats.org/officeDocument/2006/relationships/hyperlink" Target="https://doi.org/10.1016/j.revpalbo.2019.104112" TargetMode="External"/><Relationship Id="rId89" Type="http://schemas.openxmlformats.org/officeDocument/2006/relationships/hyperlink" Target="https://www.jstor.org/stable/2399379?casa_token=lVGmujy1H2oAAAAA:uQ8XOD27KwwNJ3DobR1CVowzUaTQa0ZDbNkHTHJFLPs8zfTvWZ8iTRu9f4rvNKnK1l3ODUb9QLt5YLmmM98UlN1D-ywgKT9kezdz81U65-xJBrimI4HPbg&amp;seq=1" TargetMode="External"/><Relationship Id="rId80" Type="http://schemas.openxmlformats.org/officeDocument/2006/relationships/hyperlink" Target="https://doi.org/10.1073/pnas.1621409114" TargetMode="External"/><Relationship Id="rId82" Type="http://schemas.openxmlformats.org/officeDocument/2006/relationships/hyperlink" Target="https://doi.org/10.1016/j.revpalbo.2019.104111" TargetMode="External"/><Relationship Id="rId81" Type="http://schemas.openxmlformats.org/officeDocument/2006/relationships/hyperlink" Target="https://www.pnas.org/content/114/12/E2385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science.sciencemag.org/content/296/5569/899?casa_token=wkZBq32WIzcAAAAA:OHVRGX41IOEkWf1THIETMBAnO34WzRsqfUiw_UPhpbcZseolBRuar9eWnoMDVdZaNYKipqZH-doNBAKC" TargetMode="External"/><Relationship Id="rId3" Type="http://schemas.openxmlformats.org/officeDocument/2006/relationships/hyperlink" Target="https://www.jstor.org/stable/pdf/2399030.pdf?casa_token=HVQxNeiXpMsAAAAA:Pq3ZObAVtWxyP0j_tB6_RuxdWvBoaSo9HWw02UkJxHCEk5iItcqCdRO0hiTvRpXGTNPN8GVunoK-GsYTE3UpNcs5PVxt25Wb7yJ5W0PETdKikmPKnipM4Q" TargetMode="External"/><Relationship Id="rId149" Type="http://schemas.openxmlformats.org/officeDocument/2006/relationships/hyperlink" Target="https://www.schweizerbart.de/papers/palb/detail/297/89122/Ferns_and_fern_allies_from_the_Carnian_Upper_Trias?af=crossref" TargetMode="External"/><Relationship Id="rId4" Type="http://schemas.openxmlformats.org/officeDocument/2006/relationships/hyperlink" Target="https://doi.org/10.1073/pnas.1509241112" TargetMode="External"/><Relationship Id="rId148" Type="http://schemas.openxmlformats.org/officeDocument/2006/relationships/hyperlink" Target="https://dx.doi.org/10.1127/palb/2018/0059" TargetMode="External"/><Relationship Id="rId9" Type="http://schemas.openxmlformats.org/officeDocument/2006/relationships/hyperlink" Target="https://doi.org/10.1371/journal.pone.0226779" TargetMode="External"/><Relationship Id="rId143" Type="http://schemas.openxmlformats.org/officeDocument/2006/relationships/hyperlink" Target="https://www.schweizerbart.de/papers/palb/detail/297/89122/Ferns_and_fern_allies_from_the_Carnian_Upper_Trias?af=crossref" TargetMode="External"/><Relationship Id="rId142" Type="http://schemas.openxmlformats.org/officeDocument/2006/relationships/hyperlink" Target="https://dx.doi.org/10.1127/palb/2018/0059" TargetMode="External"/><Relationship Id="rId141" Type="http://schemas.openxmlformats.org/officeDocument/2006/relationships/hyperlink" Target="http://acta.bibl.u-szeged.hu/47897/1/plant_cell_013_011-018.pdf" TargetMode="External"/><Relationship Id="rId140" Type="http://schemas.openxmlformats.org/officeDocument/2006/relationships/hyperlink" Target="https://www.tandfonline.com/doi/pdf/10.1080/00173139609429480" TargetMode="External"/><Relationship Id="rId5" Type="http://schemas.openxmlformats.org/officeDocument/2006/relationships/hyperlink" Target="https://www.pnas.org/content/112/35/10985" TargetMode="External"/><Relationship Id="rId147" Type="http://schemas.openxmlformats.org/officeDocument/2006/relationships/hyperlink" Target="https://www.schweizerbart.de/papers/palb/detail/297/89122/Ferns_and_fern_allies_from_the_Carnian_Upper_Trias?af=crossref" TargetMode="External"/><Relationship Id="rId6" Type="http://schemas.openxmlformats.org/officeDocument/2006/relationships/hyperlink" Target="https://era.library.ualberta.ca/items/6a7c6240-e910-412c-a5f5-fe6fce5ba6b6/view/dc3440e0-3872-40fe-adf0-7defed311112/IJOPS_158_1997_83.pdf" TargetMode="External"/><Relationship Id="rId146" Type="http://schemas.openxmlformats.org/officeDocument/2006/relationships/hyperlink" Target="https://dx.doi.org/10.1127/palb/2018/0059" TargetMode="External"/><Relationship Id="rId7" Type="http://schemas.openxmlformats.org/officeDocument/2006/relationships/hyperlink" Target="https://doi.org/10.1086/342037" TargetMode="External"/><Relationship Id="rId145" Type="http://schemas.openxmlformats.org/officeDocument/2006/relationships/hyperlink" Target="https://www.schweizerbart.de/papers/palb/detail/297/89122/Ferns_and_fern_allies_from_the_Carnian_Upper_Trias?af=crossref" TargetMode="External"/><Relationship Id="rId8" Type="http://schemas.openxmlformats.org/officeDocument/2006/relationships/hyperlink" Target="https://www.journals.uchicago.edu/doi/abs/10.1086/342037?casa_token=faknU-wfUB0AAAAA:gYvuf8NamWKlpZ3jrOlW389DsZx8kCYkEn_zW9_zObtvwl4gQeO9MTXPpbz1OivjBWXridOV6HXl8Q" TargetMode="External"/><Relationship Id="rId144" Type="http://schemas.openxmlformats.org/officeDocument/2006/relationships/hyperlink" Target="https://dx.doi.org/10.1127/palb/2018/0059" TargetMode="External"/><Relationship Id="rId73" Type="http://schemas.openxmlformats.org/officeDocument/2006/relationships/hyperlink" Target="https://www.sciencedirect.com/science/article/abs/pii/S0031018209002752" TargetMode="External"/><Relationship Id="rId72" Type="http://schemas.openxmlformats.org/officeDocument/2006/relationships/hyperlink" Target="https://doi.org/10.1016/j.palaeo.2009.07.001" TargetMode="External"/><Relationship Id="rId75" Type="http://schemas.openxmlformats.org/officeDocument/2006/relationships/hyperlink" Target="https://www.sciencedirect.com/science/article/abs/pii/S0031018209002752" TargetMode="External"/><Relationship Id="rId74" Type="http://schemas.openxmlformats.org/officeDocument/2006/relationships/hyperlink" Target="https://doi.org/10.1016/j.palaeo.2009.07.001" TargetMode="External"/><Relationship Id="rId77" Type="http://schemas.openxmlformats.org/officeDocument/2006/relationships/hyperlink" Target="https://doi.org/10.3732/ajb.92.12.1958" TargetMode="External"/><Relationship Id="rId76" Type="http://schemas.openxmlformats.org/officeDocument/2006/relationships/hyperlink" Target="https://doi.org/10.1016/S0034-6667(03)00061-7" TargetMode="External"/><Relationship Id="rId79" Type="http://schemas.openxmlformats.org/officeDocument/2006/relationships/hyperlink" Target="https://www.biodiversitylibrary.org/item/112052" TargetMode="External"/><Relationship Id="rId78" Type="http://schemas.openxmlformats.org/officeDocument/2006/relationships/hyperlink" Target="https://bsapubs.onlinelibrary.wiley.com/doi/full/10.3732/ajb.92.12.1958" TargetMode="External"/><Relationship Id="rId71" Type="http://schemas.openxmlformats.org/officeDocument/2006/relationships/hyperlink" Target="https://www.sciencedirect.com/science/article/abs/pii/S0031018209002752" TargetMode="External"/><Relationship Id="rId70" Type="http://schemas.openxmlformats.org/officeDocument/2006/relationships/hyperlink" Target="https://doi.org/10.1016/j.palaeo.2009.07.001" TargetMode="External"/><Relationship Id="rId139" Type="http://schemas.openxmlformats.org/officeDocument/2006/relationships/hyperlink" Target="https://doi.org/10.1080/00173139609429480" TargetMode="External"/><Relationship Id="rId138" Type="http://schemas.openxmlformats.org/officeDocument/2006/relationships/hyperlink" Target="https://www.tandfonline.com/doi/pdf/10.1080/00173139609429480" TargetMode="External"/><Relationship Id="rId137" Type="http://schemas.openxmlformats.org/officeDocument/2006/relationships/hyperlink" Target="https://doi.org/10.1080/00173139609429480" TargetMode="External"/><Relationship Id="rId132" Type="http://schemas.openxmlformats.org/officeDocument/2006/relationships/hyperlink" Target="https://doi.org/10.1017/S1089332600000759" TargetMode="External"/><Relationship Id="rId131" Type="http://schemas.openxmlformats.org/officeDocument/2006/relationships/hyperlink" Target="https://onlinelibrary.wiley.com/doi/pdf/10.1111/1475-4983.00270" TargetMode="External"/><Relationship Id="rId130" Type="http://schemas.openxmlformats.org/officeDocument/2006/relationships/hyperlink" Target="https://www.researchgate.net/deref/http%3A%2F%2Fdx.doi.org%2F10.1016%2FS0016-6995(02)00070-0?_sg%5B0%5D=hAZm0fPbOveyI5h4MryNQ5IQe6cvHQHkT8BcK2nkpL-A7OvCXtF4gn-QqXUZBP534wQc9a2qEBH0wZpcJOorIQ4JYA.yDZXkuk3MQjToTN-KbtsYijJT86XTEwGvveUPVLPW7Z7oNoANzIipySY9VKFJVWyYpsSOuk9RjyonV6f59J0RQ" TargetMode="External"/><Relationship Id="rId136" Type="http://schemas.openxmlformats.org/officeDocument/2006/relationships/hyperlink" Target="https://www.journals.uchicago.edu/doi/abs/10.1086/337589?mobileUi=0" TargetMode="External"/><Relationship Id="rId135" Type="http://schemas.openxmlformats.org/officeDocument/2006/relationships/hyperlink" Target="https://doi.org/10.1086/337589" TargetMode="External"/><Relationship Id="rId134" Type="http://schemas.openxmlformats.org/officeDocument/2006/relationships/hyperlink" Target="https://www.jstor.org/stable/2995582?seq=1" TargetMode="External"/><Relationship Id="rId133" Type="http://schemas.openxmlformats.org/officeDocument/2006/relationships/hyperlink" Target="https://doi.org/10.2307/2657029" TargetMode="External"/><Relationship Id="rId62" Type="http://schemas.openxmlformats.org/officeDocument/2006/relationships/hyperlink" Target="https://naturalhistory2.si.edu/ETE/ETE_People_Wing_ResearchThemes_BCR.html" TargetMode="External"/><Relationship Id="rId61" Type="http://schemas.openxmlformats.org/officeDocument/2006/relationships/hyperlink" Target="https://www.sciencedirect.com/science/article/pii/S0034666796000474" TargetMode="External"/><Relationship Id="rId64" Type="http://schemas.openxmlformats.org/officeDocument/2006/relationships/hyperlink" Target="https://www.schweizerbart.de/papers/palb/detail/294/86916/Monotypic_colonies_of_Clathropteris_meniscioides_Dipteridaceae_from_the_Early_Jurassic_of_central_Patagonia_Argentina_implications_for_taxonomy_and_palaeoecology" TargetMode="External"/><Relationship Id="rId63" Type="http://schemas.openxmlformats.org/officeDocument/2006/relationships/hyperlink" Target="https://dx.doi.org/10.1127/palb/294/2016/85" TargetMode="External"/><Relationship Id="rId66" Type="http://schemas.openxmlformats.org/officeDocument/2006/relationships/hyperlink" Target="https://doi.org/10.2307/3558399" TargetMode="External"/><Relationship Id="rId65" Type="http://schemas.openxmlformats.org/officeDocument/2006/relationships/hyperlink" Target="https://www.app.pan.pl/archive/published/app63/app004592018.html" TargetMode="External"/><Relationship Id="rId68" Type="http://schemas.openxmlformats.org/officeDocument/2006/relationships/hyperlink" Target="https://doi.org/10.1016/j.palaeo.2009.07.001" TargetMode="External"/><Relationship Id="rId67" Type="http://schemas.openxmlformats.org/officeDocument/2006/relationships/hyperlink" Target="https://bsapubs.onlinelibrary.wiley.com/doi/pdf/10.2307/3558399" TargetMode="External"/><Relationship Id="rId60" Type="http://schemas.openxmlformats.org/officeDocument/2006/relationships/hyperlink" Target="https://doi.org/10.1016/S0034-6667(96)00047-4" TargetMode="External"/><Relationship Id="rId69" Type="http://schemas.openxmlformats.org/officeDocument/2006/relationships/hyperlink" Target="https://www.sciencedirect.com/science/article/abs/pii/S0031018209002752" TargetMode="External"/><Relationship Id="rId162" Type="http://schemas.openxmlformats.org/officeDocument/2006/relationships/vmlDrawing" Target="../drawings/vmlDrawing1.vml"/><Relationship Id="rId51" Type="http://schemas.openxmlformats.org/officeDocument/2006/relationships/hyperlink" Target="https://doi.org/10.1016/j.revpalbo.2009.11.004" TargetMode="External"/><Relationship Id="rId50" Type="http://schemas.openxmlformats.org/officeDocument/2006/relationships/hyperlink" Target="https://www.journals.uchicago.edu/doi/pdfplus/10.1086/663276?casa_token=DJlZ56BFWZ0AAAAA:Q_B-x5OiOgXbMtZ1G8ymvjDEn5uncKlnHzN0jOpZTaL-LZZH82Z4ghqd9ixwmqHedRpTovM6NsGXOw" TargetMode="External"/><Relationship Id="rId53" Type="http://schemas.openxmlformats.org/officeDocument/2006/relationships/hyperlink" Target="https://doi.org/10.1111/j.1759-6831.2010.00079.x" TargetMode="External"/><Relationship Id="rId52" Type="http://schemas.openxmlformats.org/officeDocument/2006/relationships/hyperlink" Target="https://www.sciencedirect.com/science/article/pii/S0034666709002061?casa_token=rhLRLJbZnt0AAAAA:x7NqdDfTzX9KVwPyGgbrycbLEnx3bnMAUgFwT83oJmxkVDs4uEnE8GLGCPb8L0eYxn9UiGnAf0CF" TargetMode="External"/><Relationship Id="rId55" Type="http://schemas.openxmlformats.org/officeDocument/2006/relationships/hyperlink" Target="https://doi.org/10.1016/j.revpalbo.2008.07.005" TargetMode="External"/><Relationship Id="rId161" Type="http://schemas.openxmlformats.org/officeDocument/2006/relationships/drawing" Target="../drawings/drawing1.xml"/><Relationship Id="rId54" Type="http://schemas.openxmlformats.org/officeDocument/2006/relationships/hyperlink" Target="https://onlinelibrary.wiley.com/doi/full/10.1111/j.1759-6831.2010.00079.x" TargetMode="External"/><Relationship Id="rId160" Type="http://schemas.openxmlformats.org/officeDocument/2006/relationships/hyperlink" Target="https://doi.org/10.1086/675235" TargetMode="External"/><Relationship Id="rId57" Type="http://schemas.openxmlformats.org/officeDocument/2006/relationships/hyperlink" Target="https://doi.org/10.1016/j.palaeo.2009.07.001" TargetMode="External"/><Relationship Id="rId56" Type="http://schemas.openxmlformats.org/officeDocument/2006/relationships/hyperlink" Target="https://www.sciencedirect.com/science/article/pii/S0034666708001036?casa_token=gMLhAXe0sq8AAAAA:iaSIkn0jojldr7H-8EtEY58W7xJH6QnnK08II1LyMpasIYGPSfdMvL3_3pPUh4hNiah_pAiXGaT2" TargetMode="External"/><Relationship Id="rId159" Type="http://schemas.openxmlformats.org/officeDocument/2006/relationships/hyperlink" Target="https://doi.org/10.1086/675235" TargetMode="External"/><Relationship Id="rId59" Type="http://schemas.openxmlformats.org/officeDocument/2006/relationships/hyperlink" Target="https://naturalhistory2.si.edu/ETE/ETE_People_Wing_ResearchThemes_BCR.html" TargetMode="External"/><Relationship Id="rId154" Type="http://schemas.openxmlformats.org/officeDocument/2006/relationships/hyperlink" Target="http://dx.doi.org/10.3374/014.051.0104" TargetMode="External"/><Relationship Id="rId58" Type="http://schemas.openxmlformats.org/officeDocument/2006/relationships/hyperlink" Target="https://www.sciencedirect.com/science/article/abs/pii/S0031018209002752" TargetMode="External"/><Relationship Id="rId153" Type="http://schemas.openxmlformats.org/officeDocument/2006/relationships/hyperlink" Target="http://dx.doi.org/10.3374/014.051.0104" TargetMode="External"/><Relationship Id="rId152" Type="http://schemas.openxmlformats.org/officeDocument/2006/relationships/hyperlink" Target="http://dx.doi.org/10.3374/014.051.0104" TargetMode="External"/><Relationship Id="rId151" Type="http://schemas.openxmlformats.org/officeDocument/2006/relationships/hyperlink" Target="https://content.sciendo.com/view/journals/if/74/1-2/article-p165.xml?rskey=KRgt7H&amp;result=3" TargetMode="External"/><Relationship Id="rId158" Type="http://schemas.openxmlformats.org/officeDocument/2006/relationships/hyperlink" Target="https://doi.org/10.1086/675235" TargetMode="External"/><Relationship Id="rId157" Type="http://schemas.openxmlformats.org/officeDocument/2006/relationships/hyperlink" Target="https://doi.org/10.1086/675235" TargetMode="External"/><Relationship Id="rId156" Type="http://schemas.openxmlformats.org/officeDocument/2006/relationships/hyperlink" Target="https://doi.org/10.1086/675235" TargetMode="External"/><Relationship Id="rId155" Type="http://schemas.openxmlformats.org/officeDocument/2006/relationships/hyperlink" Target="http://dx.doi.org/10.3374/014.051.0104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5" max="5" width="25.57"/>
    <col customWidth="1" min="11" max="12" width="15.57"/>
    <col customWidth="1" min="13" max="13" width="42.43"/>
    <col customWidth="1" min="14" max="14" width="8.71"/>
    <col customWidth="1" min="16" max="16" width="25.29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6" t="s">
        <v>12</v>
      </c>
      <c r="N1" s="4" t="s">
        <v>13</v>
      </c>
      <c r="O1" s="6" t="s">
        <v>14</v>
      </c>
      <c r="P1" s="1" t="s">
        <v>15</v>
      </c>
      <c r="Q1" s="4" t="s">
        <v>16</v>
      </c>
      <c r="R1" s="4" t="s">
        <v>17</v>
      </c>
      <c r="S1" s="7" t="s">
        <v>18</v>
      </c>
      <c r="T1" s="7" t="s">
        <v>19</v>
      </c>
      <c r="U1" s="1" t="s">
        <v>20</v>
      </c>
    </row>
    <row r="2">
      <c r="A2" s="8" t="s">
        <v>21</v>
      </c>
      <c r="B2" s="9"/>
      <c r="C2" s="8" t="s">
        <v>22</v>
      </c>
      <c r="D2" s="10" t="s">
        <v>23</v>
      </c>
      <c r="E2" s="10" t="s">
        <v>24</v>
      </c>
      <c r="F2" s="8"/>
      <c r="G2" s="8" t="s">
        <v>25</v>
      </c>
      <c r="H2" s="8" t="s">
        <v>26</v>
      </c>
      <c r="I2" s="8" t="s">
        <v>27</v>
      </c>
      <c r="J2" s="8" t="s">
        <v>28</v>
      </c>
      <c r="K2" s="11" t="s">
        <v>29</v>
      </c>
      <c r="L2" s="8" t="s">
        <v>30</v>
      </c>
      <c r="M2" s="8" t="s">
        <v>31</v>
      </c>
      <c r="N2" s="8">
        <v>2002.0</v>
      </c>
      <c r="O2" s="8" t="s">
        <v>32</v>
      </c>
      <c r="P2" s="12" t="s">
        <v>33</v>
      </c>
      <c r="Q2" s="8" t="s">
        <v>34</v>
      </c>
      <c r="R2" s="9"/>
      <c r="S2" s="8" t="s">
        <v>35</v>
      </c>
      <c r="T2" s="13" t="s">
        <v>36</v>
      </c>
    </row>
    <row r="3">
      <c r="A3" s="8" t="s">
        <v>21</v>
      </c>
      <c r="B3" s="8" t="s">
        <v>37</v>
      </c>
      <c r="C3" s="8" t="s">
        <v>38</v>
      </c>
      <c r="D3" s="10" t="s">
        <v>39</v>
      </c>
      <c r="E3" s="10" t="s">
        <v>40</v>
      </c>
      <c r="F3" s="8"/>
      <c r="G3" s="8" t="s">
        <v>25</v>
      </c>
      <c r="H3" s="8" t="s">
        <v>26</v>
      </c>
      <c r="I3" s="8" t="s">
        <v>41</v>
      </c>
      <c r="J3" s="12" t="s">
        <v>42</v>
      </c>
      <c r="K3" s="11" t="s">
        <v>43</v>
      </c>
      <c r="L3" s="8" t="s">
        <v>44</v>
      </c>
      <c r="M3" s="8" t="s">
        <v>45</v>
      </c>
      <c r="N3" s="8">
        <v>1984.0</v>
      </c>
      <c r="O3" s="8" t="s">
        <v>46</v>
      </c>
      <c r="P3" s="9"/>
      <c r="Q3" s="8" t="s">
        <v>47</v>
      </c>
      <c r="R3" s="9"/>
      <c r="S3" s="8" t="s">
        <v>48</v>
      </c>
      <c r="T3" s="13" t="s">
        <v>49</v>
      </c>
    </row>
    <row r="4">
      <c r="A4" s="14" t="s">
        <v>21</v>
      </c>
      <c r="C4" s="8"/>
      <c r="D4" s="10" t="s">
        <v>50</v>
      </c>
      <c r="E4" s="10" t="s">
        <v>51</v>
      </c>
      <c r="F4" s="14"/>
      <c r="G4" s="8" t="s">
        <v>25</v>
      </c>
      <c r="H4" s="14" t="s">
        <v>26</v>
      </c>
      <c r="I4" s="14" t="s">
        <v>27</v>
      </c>
      <c r="J4" s="15" t="s">
        <v>52</v>
      </c>
      <c r="K4" s="16" t="s">
        <v>53</v>
      </c>
      <c r="L4" s="14" t="s">
        <v>54</v>
      </c>
      <c r="M4" s="14" t="s">
        <v>55</v>
      </c>
      <c r="N4" s="14">
        <v>2015.0</v>
      </c>
      <c r="O4" s="13" t="s">
        <v>56</v>
      </c>
      <c r="P4" s="14" t="s">
        <v>57</v>
      </c>
      <c r="Q4" s="14" t="s">
        <v>58</v>
      </c>
      <c r="S4" s="14" t="s">
        <v>35</v>
      </c>
      <c r="T4" s="13" t="s">
        <v>59</v>
      </c>
    </row>
    <row r="5">
      <c r="A5" s="14" t="s">
        <v>21</v>
      </c>
      <c r="B5" s="9"/>
      <c r="C5" s="8"/>
      <c r="D5" s="10" t="s">
        <v>60</v>
      </c>
      <c r="E5" s="10" t="s">
        <v>61</v>
      </c>
      <c r="F5" s="8"/>
      <c r="G5" s="8" t="s">
        <v>25</v>
      </c>
      <c r="H5" s="8" t="s">
        <v>26</v>
      </c>
      <c r="I5" s="8" t="s">
        <v>41</v>
      </c>
      <c r="J5" s="17" t="s">
        <v>62</v>
      </c>
      <c r="K5" s="18" t="s">
        <v>43</v>
      </c>
      <c r="L5" s="18" t="s">
        <v>63</v>
      </c>
      <c r="M5" s="18" t="s">
        <v>64</v>
      </c>
      <c r="N5" s="19">
        <v>1997.0</v>
      </c>
      <c r="O5" s="19" t="s">
        <v>65</v>
      </c>
      <c r="P5" s="9"/>
      <c r="Q5" s="8" t="s">
        <v>66</v>
      </c>
      <c r="R5" s="9"/>
      <c r="S5" s="8" t="s">
        <v>35</v>
      </c>
      <c r="T5" s="20" t="s">
        <v>67</v>
      </c>
      <c r="U5" s="14" t="s">
        <v>68</v>
      </c>
    </row>
    <row r="6">
      <c r="A6" s="14" t="s">
        <v>69</v>
      </c>
      <c r="B6" s="14" t="s">
        <v>70</v>
      </c>
      <c r="C6" s="21"/>
      <c r="D6" s="22" t="s">
        <v>71</v>
      </c>
      <c r="E6" s="23" t="s">
        <v>72</v>
      </c>
      <c r="F6" s="14"/>
      <c r="G6" s="8" t="s">
        <v>73</v>
      </c>
      <c r="H6" s="14" t="s">
        <v>74</v>
      </c>
      <c r="I6" s="14" t="s">
        <v>75</v>
      </c>
      <c r="K6" s="16" t="s">
        <v>53</v>
      </c>
      <c r="L6" s="14" t="s">
        <v>76</v>
      </c>
      <c r="M6" s="14" t="s">
        <v>77</v>
      </c>
      <c r="N6" s="14">
        <v>2002.0</v>
      </c>
      <c r="O6" s="13" t="s">
        <v>78</v>
      </c>
      <c r="Q6" s="14" t="s">
        <v>66</v>
      </c>
      <c r="S6" s="14" t="s">
        <v>35</v>
      </c>
      <c r="T6" s="13" t="s">
        <v>79</v>
      </c>
    </row>
    <row r="7">
      <c r="A7" s="8" t="s">
        <v>80</v>
      </c>
      <c r="B7" s="9"/>
      <c r="C7" s="8"/>
      <c r="D7" s="10" t="s">
        <v>81</v>
      </c>
      <c r="E7" s="10" t="s">
        <v>82</v>
      </c>
      <c r="F7" s="8"/>
      <c r="G7" s="8" t="s">
        <v>25</v>
      </c>
      <c r="H7" s="8" t="s">
        <v>26</v>
      </c>
      <c r="I7" s="8" t="s">
        <v>27</v>
      </c>
      <c r="J7" s="8" t="s">
        <v>83</v>
      </c>
      <c r="K7" s="11" t="s">
        <v>29</v>
      </c>
      <c r="L7" s="8" t="s">
        <v>84</v>
      </c>
      <c r="M7" s="8" t="s">
        <v>85</v>
      </c>
      <c r="N7" s="8">
        <v>2020.0</v>
      </c>
      <c r="O7" s="20" t="s">
        <v>86</v>
      </c>
      <c r="P7" s="8" t="s">
        <v>87</v>
      </c>
      <c r="Q7" s="8" t="s">
        <v>88</v>
      </c>
      <c r="R7" s="8" t="s">
        <v>89</v>
      </c>
      <c r="S7" s="8" t="s">
        <v>48</v>
      </c>
      <c r="T7" s="24" t="s">
        <v>90</v>
      </c>
    </row>
    <row r="8">
      <c r="A8" s="8" t="s">
        <v>80</v>
      </c>
      <c r="B8" s="9"/>
      <c r="C8" s="8"/>
      <c r="D8" s="10" t="s">
        <v>91</v>
      </c>
      <c r="E8" s="10" t="s">
        <v>92</v>
      </c>
      <c r="F8" s="8"/>
      <c r="G8" s="8" t="s">
        <v>25</v>
      </c>
      <c r="H8" s="8" t="s">
        <v>93</v>
      </c>
      <c r="I8" s="8"/>
      <c r="J8" s="8" t="s">
        <v>94</v>
      </c>
      <c r="K8" s="11" t="s">
        <v>53</v>
      </c>
      <c r="L8" s="8" t="s">
        <v>95</v>
      </c>
      <c r="M8" s="8" t="s">
        <v>96</v>
      </c>
      <c r="N8" s="8">
        <v>2000.0</v>
      </c>
      <c r="O8" s="20" t="s">
        <v>97</v>
      </c>
      <c r="P8" s="9"/>
      <c r="Q8" s="8" t="s">
        <v>98</v>
      </c>
      <c r="R8" s="9"/>
      <c r="S8" s="8" t="s">
        <v>35</v>
      </c>
      <c r="T8" s="14" t="s">
        <v>99</v>
      </c>
    </row>
    <row r="9">
      <c r="A9" s="14" t="s">
        <v>80</v>
      </c>
      <c r="C9" s="14"/>
      <c r="D9" s="23" t="s">
        <v>100</v>
      </c>
      <c r="E9" s="9"/>
      <c r="G9" s="8" t="s">
        <v>25</v>
      </c>
      <c r="H9" s="14" t="s">
        <v>93</v>
      </c>
      <c r="I9" s="14" t="s">
        <v>101</v>
      </c>
      <c r="J9" s="14" t="s">
        <v>102</v>
      </c>
      <c r="K9" s="16" t="s">
        <v>53</v>
      </c>
      <c r="L9" s="14" t="s">
        <v>103</v>
      </c>
      <c r="M9" s="23" t="s">
        <v>104</v>
      </c>
      <c r="N9" s="14">
        <v>2010.0</v>
      </c>
      <c r="O9" s="25" t="s">
        <v>105</v>
      </c>
      <c r="Q9" s="14" t="s">
        <v>98</v>
      </c>
      <c r="S9" s="8" t="s">
        <v>35</v>
      </c>
      <c r="T9" s="13" t="s">
        <v>106</v>
      </c>
    </row>
    <row r="10">
      <c r="A10" s="14" t="s">
        <v>80</v>
      </c>
      <c r="C10" s="14"/>
      <c r="D10" s="23" t="s">
        <v>100</v>
      </c>
      <c r="E10" s="10" t="s">
        <v>107</v>
      </c>
      <c r="G10" s="8" t="s">
        <v>25</v>
      </c>
      <c r="H10" s="14" t="s">
        <v>93</v>
      </c>
      <c r="I10" s="14" t="s">
        <v>108</v>
      </c>
      <c r="J10" s="14" t="s">
        <v>109</v>
      </c>
      <c r="K10" s="16" t="s">
        <v>43</v>
      </c>
      <c r="L10" s="14" t="s">
        <v>44</v>
      </c>
      <c r="M10" s="23" t="s">
        <v>110</v>
      </c>
      <c r="N10" s="14">
        <v>1987.0</v>
      </c>
      <c r="O10" s="14" t="s">
        <v>111</v>
      </c>
      <c r="Q10" s="14"/>
      <c r="S10" s="8"/>
      <c r="T10" s="14"/>
    </row>
    <row r="11">
      <c r="A11" s="14" t="s">
        <v>80</v>
      </c>
      <c r="C11" s="14"/>
      <c r="D11" s="23" t="s">
        <v>112</v>
      </c>
      <c r="E11" s="9"/>
      <c r="G11" s="8" t="s">
        <v>25</v>
      </c>
      <c r="H11" s="14" t="s">
        <v>93</v>
      </c>
      <c r="I11" s="14" t="s">
        <v>101</v>
      </c>
      <c r="J11" s="14" t="s">
        <v>102</v>
      </c>
      <c r="K11" s="16" t="s">
        <v>53</v>
      </c>
      <c r="L11" s="14" t="s">
        <v>103</v>
      </c>
      <c r="M11" s="23" t="s">
        <v>104</v>
      </c>
      <c r="N11" s="14">
        <v>2010.0</v>
      </c>
      <c r="O11" s="13" t="s">
        <v>113</v>
      </c>
      <c r="Q11" s="14" t="s">
        <v>98</v>
      </c>
      <c r="S11" s="8" t="s">
        <v>35</v>
      </c>
      <c r="T11" s="13" t="s">
        <v>106</v>
      </c>
    </row>
    <row r="12">
      <c r="A12" s="8" t="s">
        <v>80</v>
      </c>
      <c r="B12" s="9"/>
      <c r="C12" s="8" t="s">
        <v>114</v>
      </c>
      <c r="D12" s="10" t="s">
        <v>115</v>
      </c>
      <c r="E12" s="26" t="s">
        <v>116</v>
      </c>
      <c r="F12" s="8"/>
      <c r="G12" s="8" t="s">
        <v>73</v>
      </c>
      <c r="H12" s="8" t="s">
        <v>117</v>
      </c>
      <c r="I12" s="15" t="s">
        <v>118</v>
      </c>
      <c r="J12" s="9"/>
      <c r="K12" s="11" t="s">
        <v>43</v>
      </c>
      <c r="L12" s="8"/>
      <c r="M12" s="8" t="s">
        <v>119</v>
      </c>
      <c r="N12" s="8">
        <v>2003.0</v>
      </c>
      <c r="O12" s="20" t="s">
        <v>120</v>
      </c>
      <c r="P12" s="9"/>
      <c r="Q12" s="8" t="s">
        <v>66</v>
      </c>
      <c r="R12" s="9"/>
      <c r="S12" s="8" t="s">
        <v>35</v>
      </c>
      <c r="T12" s="13" t="s">
        <v>121</v>
      </c>
      <c r="U12" s="14" t="s">
        <v>68</v>
      </c>
    </row>
    <row r="13">
      <c r="A13" s="14" t="s">
        <v>80</v>
      </c>
      <c r="C13" s="14"/>
      <c r="D13" s="23" t="s">
        <v>122</v>
      </c>
      <c r="E13" s="10" t="s">
        <v>123</v>
      </c>
      <c r="F13" s="14"/>
      <c r="G13" s="8" t="s">
        <v>73</v>
      </c>
      <c r="H13" s="14" t="s">
        <v>124</v>
      </c>
      <c r="I13" s="14" t="s">
        <v>125</v>
      </c>
      <c r="J13" s="14" t="s">
        <v>126</v>
      </c>
      <c r="K13" s="16" t="s">
        <v>29</v>
      </c>
      <c r="L13" s="14" t="s">
        <v>127</v>
      </c>
      <c r="M13" s="14" t="s">
        <v>128</v>
      </c>
      <c r="N13" s="14">
        <v>2019.0</v>
      </c>
      <c r="O13" s="13" t="s">
        <v>129</v>
      </c>
      <c r="Q13" s="14" t="s">
        <v>66</v>
      </c>
      <c r="S13" s="14" t="s">
        <v>130</v>
      </c>
      <c r="T13" s="13" t="s">
        <v>131</v>
      </c>
    </row>
    <row r="14">
      <c r="A14" s="14" t="s">
        <v>80</v>
      </c>
      <c r="C14" s="14" t="s">
        <v>132</v>
      </c>
      <c r="E14" s="9"/>
      <c r="G14" s="14" t="s">
        <v>25</v>
      </c>
      <c r="H14" s="14" t="s">
        <v>26</v>
      </c>
      <c r="K14" s="14" t="s">
        <v>53</v>
      </c>
      <c r="M14" s="14" t="s">
        <v>133</v>
      </c>
      <c r="N14" s="14">
        <v>1982.0</v>
      </c>
      <c r="O14" s="27" t="s">
        <v>134</v>
      </c>
      <c r="Q14" s="14" t="s">
        <v>98</v>
      </c>
    </row>
    <row r="15">
      <c r="A15" s="14" t="s">
        <v>80</v>
      </c>
      <c r="B15" s="14" t="s">
        <v>135</v>
      </c>
      <c r="C15" s="28"/>
      <c r="D15" s="29" t="s">
        <v>136</v>
      </c>
      <c r="E15" s="10" t="s">
        <v>137</v>
      </c>
      <c r="G15" s="14" t="s">
        <v>25</v>
      </c>
      <c r="H15" s="14" t="s">
        <v>26</v>
      </c>
      <c r="I15" s="14" t="s">
        <v>27</v>
      </c>
      <c r="J15" s="14" t="s">
        <v>138</v>
      </c>
      <c r="K15" s="16" t="s">
        <v>53</v>
      </c>
      <c r="L15" s="14" t="s">
        <v>139</v>
      </c>
      <c r="M15" s="14" t="s">
        <v>140</v>
      </c>
      <c r="N15" s="14">
        <v>1982.0</v>
      </c>
      <c r="O15" s="13" t="s">
        <v>134</v>
      </c>
      <c r="P15" s="14" t="s">
        <v>141</v>
      </c>
      <c r="Q15" s="14" t="s">
        <v>98</v>
      </c>
      <c r="S15" s="14" t="s">
        <v>35</v>
      </c>
      <c r="T15" s="13" t="s">
        <v>142</v>
      </c>
    </row>
    <row r="16">
      <c r="A16" s="14" t="s">
        <v>80</v>
      </c>
      <c r="B16" s="14" t="s">
        <v>135</v>
      </c>
      <c r="C16" s="28"/>
      <c r="D16" s="29" t="s">
        <v>136</v>
      </c>
      <c r="E16" s="10" t="s">
        <v>137</v>
      </c>
      <c r="G16" s="14" t="s">
        <v>25</v>
      </c>
      <c r="H16" s="14" t="s">
        <v>26</v>
      </c>
      <c r="I16" s="14" t="s">
        <v>27</v>
      </c>
      <c r="J16" s="14" t="s">
        <v>138</v>
      </c>
      <c r="K16" s="16" t="s">
        <v>53</v>
      </c>
      <c r="L16" s="14" t="s">
        <v>139</v>
      </c>
      <c r="M16" s="14" t="s">
        <v>140</v>
      </c>
      <c r="N16" s="14">
        <v>1982.0</v>
      </c>
      <c r="O16" s="13" t="s">
        <v>134</v>
      </c>
      <c r="P16" s="14" t="s">
        <v>141</v>
      </c>
      <c r="Q16" s="14" t="s">
        <v>98</v>
      </c>
      <c r="S16" s="14" t="s">
        <v>35</v>
      </c>
      <c r="T16" s="13" t="s">
        <v>142</v>
      </c>
    </row>
    <row r="17">
      <c r="A17" s="14" t="s">
        <v>80</v>
      </c>
      <c r="C17" s="14" t="s">
        <v>143</v>
      </c>
      <c r="D17" s="23" t="s">
        <v>144</v>
      </c>
      <c r="E17" s="10" t="s">
        <v>145</v>
      </c>
      <c r="G17" s="14" t="s">
        <v>25</v>
      </c>
      <c r="H17" s="14" t="s">
        <v>146</v>
      </c>
      <c r="J17" s="14" t="s">
        <v>147</v>
      </c>
      <c r="K17" s="16" t="s">
        <v>148</v>
      </c>
      <c r="L17" s="14" t="s">
        <v>149</v>
      </c>
      <c r="M17" s="14" t="s">
        <v>150</v>
      </c>
      <c r="N17" s="14">
        <v>2011.0</v>
      </c>
      <c r="O17" s="13" t="s">
        <v>151</v>
      </c>
      <c r="P17" s="14" t="s">
        <v>152</v>
      </c>
      <c r="Q17" s="14" t="s">
        <v>98</v>
      </c>
      <c r="S17" s="14" t="s">
        <v>48</v>
      </c>
      <c r="T17" s="13" t="s">
        <v>153</v>
      </c>
    </row>
    <row r="18">
      <c r="A18" s="14" t="s">
        <v>80</v>
      </c>
      <c r="D18" s="30"/>
      <c r="E18" s="14" t="s">
        <v>154</v>
      </c>
      <c r="G18" s="14" t="s">
        <v>25</v>
      </c>
      <c r="H18" s="14" t="s">
        <v>146</v>
      </c>
      <c r="J18" s="14" t="s">
        <v>147</v>
      </c>
      <c r="K18" s="16" t="s">
        <v>148</v>
      </c>
      <c r="L18" s="14" t="s">
        <v>149</v>
      </c>
      <c r="M18" s="14" t="s">
        <v>150</v>
      </c>
      <c r="N18" s="14">
        <v>2011.0</v>
      </c>
      <c r="O18" s="13" t="s">
        <v>151</v>
      </c>
      <c r="P18" s="14" t="s">
        <v>152</v>
      </c>
      <c r="Q18" s="14" t="s">
        <v>98</v>
      </c>
      <c r="S18" s="14" t="s">
        <v>35</v>
      </c>
      <c r="T18" s="13" t="s">
        <v>153</v>
      </c>
    </row>
    <row r="19">
      <c r="A19" s="14" t="s">
        <v>80</v>
      </c>
      <c r="D19" s="30"/>
      <c r="E19" s="14" t="s">
        <v>155</v>
      </c>
      <c r="G19" s="14" t="s">
        <v>25</v>
      </c>
      <c r="H19" s="14" t="s">
        <v>146</v>
      </c>
      <c r="J19" s="14" t="s">
        <v>147</v>
      </c>
      <c r="K19" s="16" t="s">
        <v>148</v>
      </c>
      <c r="L19" s="14" t="s">
        <v>149</v>
      </c>
      <c r="M19" s="14" t="s">
        <v>150</v>
      </c>
      <c r="N19" s="14">
        <v>2011.0</v>
      </c>
      <c r="O19" s="13" t="s">
        <v>151</v>
      </c>
      <c r="P19" s="14" t="s">
        <v>152</v>
      </c>
      <c r="Q19" s="14" t="s">
        <v>98</v>
      </c>
      <c r="S19" s="14" t="s">
        <v>35</v>
      </c>
      <c r="T19" s="13" t="s">
        <v>153</v>
      </c>
    </row>
    <row r="20">
      <c r="A20" s="14" t="s">
        <v>80</v>
      </c>
      <c r="D20" s="23" t="s">
        <v>156</v>
      </c>
      <c r="E20" s="23" t="s">
        <v>157</v>
      </c>
      <c r="G20" s="8" t="s">
        <v>73</v>
      </c>
      <c r="H20" s="14" t="s">
        <v>117</v>
      </c>
      <c r="I20" s="14" t="s">
        <v>118</v>
      </c>
      <c r="K20" s="14" t="s">
        <v>43</v>
      </c>
      <c r="M20" s="14" t="s">
        <v>158</v>
      </c>
      <c r="N20" s="14">
        <v>1996.0</v>
      </c>
      <c r="O20" s="13" t="s">
        <v>159</v>
      </c>
      <c r="Q20" s="14" t="s">
        <v>160</v>
      </c>
      <c r="S20" s="14" t="s">
        <v>161</v>
      </c>
      <c r="T20" s="13" t="s">
        <v>162</v>
      </c>
    </row>
    <row r="21">
      <c r="A21" s="14" t="s">
        <v>80</v>
      </c>
      <c r="D21" s="23" t="s">
        <v>163</v>
      </c>
      <c r="E21" s="9"/>
      <c r="F21" s="14" t="s">
        <v>164</v>
      </c>
      <c r="G21" s="14" t="s">
        <v>25</v>
      </c>
      <c r="H21" s="14" t="s">
        <v>93</v>
      </c>
      <c r="K21" s="16" t="s">
        <v>165</v>
      </c>
      <c r="L21" s="14" t="s">
        <v>165</v>
      </c>
      <c r="M21" s="14" t="s">
        <v>166</v>
      </c>
      <c r="N21" s="14">
        <v>2013.0</v>
      </c>
      <c r="O21" s="13" t="s">
        <v>167</v>
      </c>
      <c r="Q21" s="14" t="s">
        <v>66</v>
      </c>
      <c r="S21" s="14" t="s">
        <v>35</v>
      </c>
      <c r="T21" s="13" t="s">
        <v>168</v>
      </c>
    </row>
    <row r="22">
      <c r="A22" s="14" t="s">
        <v>80</v>
      </c>
      <c r="D22" s="22" t="s">
        <v>169</v>
      </c>
      <c r="E22" s="23" t="s">
        <v>170</v>
      </c>
      <c r="G22" s="14" t="s">
        <v>25</v>
      </c>
      <c r="H22" s="14" t="s">
        <v>146</v>
      </c>
      <c r="I22" s="14" t="s">
        <v>171</v>
      </c>
      <c r="J22" s="14" t="s">
        <v>172</v>
      </c>
      <c r="K22" s="16" t="s">
        <v>148</v>
      </c>
      <c r="L22" s="14" t="s">
        <v>149</v>
      </c>
      <c r="M22" s="14" t="s">
        <v>173</v>
      </c>
      <c r="N22" s="14">
        <v>2016.0</v>
      </c>
      <c r="O22" s="13" t="s">
        <v>174</v>
      </c>
      <c r="Q22" s="14" t="s">
        <v>98</v>
      </c>
      <c r="S22" s="14" t="s">
        <v>35</v>
      </c>
      <c r="T22" s="13" t="s">
        <v>175</v>
      </c>
    </row>
    <row r="23">
      <c r="A23" s="8" t="s">
        <v>176</v>
      </c>
      <c r="B23" s="8" t="s">
        <v>177</v>
      </c>
      <c r="C23" s="8"/>
      <c r="D23" s="10" t="s">
        <v>178</v>
      </c>
      <c r="E23" s="10" t="s">
        <v>179</v>
      </c>
      <c r="F23" s="8"/>
      <c r="G23" s="8" t="s">
        <v>73</v>
      </c>
      <c r="H23" s="8" t="s">
        <v>117</v>
      </c>
      <c r="I23" s="8" t="s">
        <v>118</v>
      </c>
      <c r="J23" s="12" t="s">
        <v>180</v>
      </c>
      <c r="K23" s="11" t="s">
        <v>43</v>
      </c>
      <c r="L23" s="8" t="s">
        <v>44</v>
      </c>
      <c r="M23" s="8" t="s">
        <v>181</v>
      </c>
      <c r="N23" s="8">
        <v>1984.0</v>
      </c>
      <c r="O23" s="31" t="s">
        <v>182</v>
      </c>
      <c r="P23" s="9"/>
      <c r="Q23" s="8" t="s">
        <v>66</v>
      </c>
      <c r="R23" s="9"/>
      <c r="S23" s="8" t="s">
        <v>48</v>
      </c>
      <c r="T23" s="13" t="s">
        <v>183</v>
      </c>
      <c r="U23" s="14" t="s">
        <v>68</v>
      </c>
    </row>
    <row r="24">
      <c r="A24" s="8" t="s">
        <v>184</v>
      </c>
      <c r="B24" s="8" t="s">
        <v>185</v>
      </c>
      <c r="C24" s="8"/>
      <c r="D24" s="10" t="s">
        <v>186</v>
      </c>
      <c r="E24" s="10" t="s">
        <v>187</v>
      </c>
      <c r="F24" s="8"/>
      <c r="G24" s="8" t="s">
        <v>25</v>
      </c>
      <c r="H24" s="8" t="s">
        <v>26</v>
      </c>
      <c r="I24" s="8" t="s">
        <v>27</v>
      </c>
      <c r="J24" s="9"/>
      <c r="K24" s="11" t="s">
        <v>188</v>
      </c>
      <c r="L24" s="8" t="s">
        <v>189</v>
      </c>
      <c r="M24" s="8" t="s">
        <v>190</v>
      </c>
      <c r="N24" s="8">
        <v>1975.0</v>
      </c>
      <c r="O24" s="9"/>
      <c r="P24" s="9"/>
      <c r="Q24" s="8" t="s">
        <v>191</v>
      </c>
      <c r="R24" s="9"/>
      <c r="S24" s="8" t="s">
        <v>192</v>
      </c>
      <c r="T24" s="9"/>
    </row>
    <row r="25">
      <c r="A25" s="8" t="s">
        <v>184</v>
      </c>
      <c r="B25" s="8" t="s">
        <v>185</v>
      </c>
      <c r="C25" s="8"/>
      <c r="D25" s="10" t="s">
        <v>193</v>
      </c>
      <c r="E25" s="32"/>
      <c r="F25" s="8"/>
      <c r="G25" s="8" t="s">
        <v>25</v>
      </c>
      <c r="H25" s="8" t="s">
        <v>146</v>
      </c>
      <c r="I25" s="14" t="s">
        <v>194</v>
      </c>
      <c r="J25" s="8" t="s">
        <v>195</v>
      </c>
      <c r="K25" s="11" t="s">
        <v>53</v>
      </c>
      <c r="L25" s="8" t="s">
        <v>139</v>
      </c>
      <c r="M25" s="8" t="s">
        <v>196</v>
      </c>
      <c r="N25" s="8">
        <v>1961.0</v>
      </c>
      <c r="O25" s="9"/>
      <c r="P25" s="9"/>
      <c r="Q25" s="8" t="s">
        <v>197</v>
      </c>
      <c r="R25" s="9"/>
      <c r="S25" s="8" t="s">
        <v>35</v>
      </c>
      <c r="T25" s="20" t="s">
        <v>198</v>
      </c>
    </row>
    <row r="26">
      <c r="A26" s="8" t="s">
        <v>184</v>
      </c>
      <c r="B26" s="8" t="s">
        <v>199</v>
      </c>
      <c r="C26" s="8"/>
      <c r="D26" s="10" t="s">
        <v>200</v>
      </c>
      <c r="E26" s="10" t="s">
        <v>201</v>
      </c>
      <c r="F26" s="8"/>
      <c r="G26" s="8" t="s">
        <v>25</v>
      </c>
      <c r="H26" s="8" t="s">
        <v>93</v>
      </c>
      <c r="I26" s="8"/>
      <c r="J26" s="9"/>
      <c r="K26" s="8"/>
      <c r="L26" s="8"/>
      <c r="M26" s="8" t="s">
        <v>202</v>
      </c>
      <c r="N26" s="8">
        <v>2014.0</v>
      </c>
      <c r="O26" s="8" t="s">
        <v>203</v>
      </c>
      <c r="P26" s="8" t="s">
        <v>87</v>
      </c>
      <c r="Q26" s="8" t="s">
        <v>204</v>
      </c>
      <c r="R26" s="9"/>
      <c r="S26" s="8" t="s">
        <v>35</v>
      </c>
      <c r="T26" s="20" t="s">
        <v>205</v>
      </c>
    </row>
    <row r="27">
      <c r="A27" s="8" t="s">
        <v>184</v>
      </c>
      <c r="B27" s="9"/>
      <c r="C27" s="8"/>
      <c r="D27" s="10" t="s">
        <v>206</v>
      </c>
      <c r="E27" s="10" t="s">
        <v>207</v>
      </c>
      <c r="F27" s="8"/>
      <c r="G27" s="8" t="s">
        <v>73</v>
      </c>
      <c r="H27" s="8" t="s">
        <v>117</v>
      </c>
      <c r="I27" s="8" t="s">
        <v>118</v>
      </c>
      <c r="J27" s="8" t="s">
        <v>208</v>
      </c>
      <c r="K27" s="11" t="s">
        <v>43</v>
      </c>
      <c r="L27" s="8" t="s">
        <v>44</v>
      </c>
      <c r="M27" s="8" t="s">
        <v>209</v>
      </c>
      <c r="N27" s="8">
        <v>2003.0</v>
      </c>
      <c r="O27" s="20" t="s">
        <v>210</v>
      </c>
      <c r="P27" s="9"/>
      <c r="Q27" s="8" t="s">
        <v>211</v>
      </c>
      <c r="R27" s="8" t="s">
        <v>212</v>
      </c>
      <c r="S27" s="8" t="s">
        <v>35</v>
      </c>
      <c r="T27" s="20" t="s">
        <v>213</v>
      </c>
    </row>
    <row r="28">
      <c r="A28" s="14" t="s">
        <v>184</v>
      </c>
      <c r="C28" s="14"/>
      <c r="D28" s="23" t="s">
        <v>214</v>
      </c>
      <c r="E28" s="9"/>
      <c r="G28" s="8" t="s">
        <v>25</v>
      </c>
      <c r="H28" s="14" t="s">
        <v>93</v>
      </c>
      <c r="I28" s="14" t="s">
        <v>101</v>
      </c>
      <c r="J28" s="14" t="s">
        <v>102</v>
      </c>
      <c r="K28" s="16" t="s">
        <v>53</v>
      </c>
      <c r="L28" s="14" t="s">
        <v>103</v>
      </c>
      <c r="M28" s="23" t="s">
        <v>104</v>
      </c>
      <c r="N28" s="14">
        <v>2010.0</v>
      </c>
      <c r="O28" s="13" t="s">
        <v>113</v>
      </c>
      <c r="Q28" s="14" t="s">
        <v>98</v>
      </c>
      <c r="S28" s="8" t="s">
        <v>35</v>
      </c>
      <c r="T28" s="13" t="s">
        <v>106</v>
      </c>
    </row>
    <row r="29">
      <c r="A29" s="14" t="s">
        <v>184</v>
      </c>
      <c r="C29" s="14"/>
      <c r="D29" s="23" t="s">
        <v>215</v>
      </c>
      <c r="E29" s="9"/>
      <c r="G29" s="8" t="s">
        <v>25</v>
      </c>
      <c r="H29" s="14" t="s">
        <v>93</v>
      </c>
      <c r="I29" s="14" t="s">
        <v>101</v>
      </c>
      <c r="J29" s="14" t="s">
        <v>102</v>
      </c>
      <c r="K29" s="16" t="s">
        <v>53</v>
      </c>
      <c r="L29" s="14" t="s">
        <v>103</v>
      </c>
      <c r="M29" s="23" t="s">
        <v>104</v>
      </c>
      <c r="N29" s="14">
        <v>2010.0</v>
      </c>
      <c r="O29" s="13" t="s">
        <v>113</v>
      </c>
      <c r="Q29" s="14" t="s">
        <v>98</v>
      </c>
      <c r="S29" s="8" t="s">
        <v>35</v>
      </c>
      <c r="T29" s="13" t="s">
        <v>106</v>
      </c>
    </row>
    <row r="30">
      <c r="A30" s="14" t="s">
        <v>184</v>
      </c>
      <c r="C30" s="33"/>
      <c r="D30" s="34" t="s">
        <v>216</v>
      </c>
      <c r="E30" s="23" t="s">
        <v>217</v>
      </c>
      <c r="G30" s="14" t="s">
        <v>25</v>
      </c>
      <c r="H30" s="14" t="s">
        <v>26</v>
      </c>
      <c r="I30" s="14" t="s">
        <v>27</v>
      </c>
      <c r="J30" s="35" t="s">
        <v>28</v>
      </c>
      <c r="K30" s="16" t="s">
        <v>29</v>
      </c>
      <c r="L30" s="14" t="s">
        <v>30</v>
      </c>
      <c r="M30" s="14" t="s">
        <v>218</v>
      </c>
      <c r="N30" s="14">
        <v>2012.0</v>
      </c>
      <c r="O30" s="36" t="s">
        <v>219</v>
      </c>
      <c r="P30" s="8" t="s">
        <v>87</v>
      </c>
      <c r="Q30" s="14" t="s">
        <v>66</v>
      </c>
      <c r="S30" s="14" t="s">
        <v>48</v>
      </c>
      <c r="T30" s="13" t="s">
        <v>220</v>
      </c>
    </row>
    <row r="31">
      <c r="A31" s="14" t="s">
        <v>184</v>
      </c>
      <c r="C31" s="21"/>
      <c r="D31" s="22" t="s">
        <v>221</v>
      </c>
      <c r="E31" s="23" t="s">
        <v>222</v>
      </c>
      <c r="G31" s="14" t="s">
        <v>25</v>
      </c>
      <c r="H31" s="14" t="s">
        <v>26</v>
      </c>
      <c r="I31" s="14" t="s">
        <v>27</v>
      </c>
      <c r="J31" s="35" t="s">
        <v>28</v>
      </c>
      <c r="K31" s="16" t="s">
        <v>29</v>
      </c>
      <c r="L31" s="14" t="s">
        <v>30</v>
      </c>
      <c r="M31" s="14" t="s">
        <v>218</v>
      </c>
      <c r="N31" s="14">
        <v>2012.0</v>
      </c>
      <c r="O31" s="36" t="s">
        <v>219</v>
      </c>
      <c r="P31" s="8" t="s">
        <v>87</v>
      </c>
      <c r="Q31" s="14" t="s">
        <v>66</v>
      </c>
      <c r="S31" s="14" t="s">
        <v>48</v>
      </c>
      <c r="T31" s="13" t="s">
        <v>220</v>
      </c>
    </row>
    <row r="32">
      <c r="A32" s="14" t="s">
        <v>184</v>
      </c>
      <c r="B32" s="14" t="s">
        <v>199</v>
      </c>
      <c r="D32" s="30"/>
      <c r="E32" s="9"/>
      <c r="F32" s="8" t="s">
        <v>223</v>
      </c>
      <c r="G32" s="14" t="s">
        <v>25</v>
      </c>
      <c r="H32" s="14" t="s">
        <v>93</v>
      </c>
      <c r="I32" s="14" t="s">
        <v>108</v>
      </c>
      <c r="K32" s="16" t="s">
        <v>53</v>
      </c>
      <c r="L32" s="14" t="s">
        <v>224</v>
      </c>
      <c r="M32" s="14" t="s">
        <v>225</v>
      </c>
      <c r="N32" s="14">
        <v>2010.0</v>
      </c>
      <c r="O32" s="27" t="s">
        <v>226</v>
      </c>
      <c r="P32" s="8" t="s">
        <v>87</v>
      </c>
      <c r="Q32" s="14" t="s">
        <v>98</v>
      </c>
      <c r="S32" s="14" t="s">
        <v>161</v>
      </c>
      <c r="T32" s="13" t="s">
        <v>227</v>
      </c>
    </row>
    <row r="33">
      <c r="A33" s="8" t="s">
        <v>228</v>
      </c>
      <c r="B33" s="8" t="s">
        <v>229</v>
      </c>
      <c r="C33" s="8"/>
      <c r="D33" s="10" t="s">
        <v>230</v>
      </c>
      <c r="E33" s="10" t="s">
        <v>231</v>
      </c>
      <c r="F33" s="8"/>
      <c r="G33" s="8" t="s">
        <v>25</v>
      </c>
      <c r="H33" s="8" t="s">
        <v>93</v>
      </c>
      <c r="J33" s="37" t="s">
        <v>232</v>
      </c>
      <c r="K33" s="18" t="s">
        <v>29</v>
      </c>
      <c r="L33" s="18" t="s">
        <v>30</v>
      </c>
      <c r="M33" s="18" t="s">
        <v>233</v>
      </c>
      <c r="N33" s="19">
        <v>2010.0</v>
      </c>
      <c r="O33" s="38" t="s">
        <v>234</v>
      </c>
      <c r="P33" s="9"/>
      <c r="Q33" s="8" t="s">
        <v>235</v>
      </c>
      <c r="R33" s="8" t="s">
        <v>212</v>
      </c>
      <c r="S33" s="8" t="s">
        <v>35</v>
      </c>
      <c r="T33" s="20" t="s">
        <v>236</v>
      </c>
    </row>
    <row r="34">
      <c r="A34" s="8" t="s">
        <v>228</v>
      </c>
      <c r="B34" s="8" t="s">
        <v>229</v>
      </c>
      <c r="C34" s="8"/>
      <c r="D34" s="10" t="s">
        <v>237</v>
      </c>
      <c r="E34" s="32"/>
      <c r="F34" s="10" t="s">
        <v>238</v>
      </c>
      <c r="G34" s="8" t="s">
        <v>25</v>
      </c>
      <c r="H34" s="8" t="s">
        <v>93</v>
      </c>
      <c r="I34" s="8" t="s">
        <v>101</v>
      </c>
      <c r="J34" s="8" t="s">
        <v>239</v>
      </c>
      <c r="K34" s="18" t="s">
        <v>165</v>
      </c>
      <c r="L34" s="18" t="s">
        <v>165</v>
      </c>
      <c r="M34" s="8" t="s">
        <v>240</v>
      </c>
      <c r="N34" s="8">
        <v>2009.0</v>
      </c>
      <c r="O34" s="20" t="s">
        <v>241</v>
      </c>
      <c r="P34" s="8" t="s">
        <v>242</v>
      </c>
      <c r="Q34" s="8" t="s">
        <v>98</v>
      </c>
      <c r="R34" s="9"/>
      <c r="S34" s="8" t="s">
        <v>35</v>
      </c>
      <c r="T34" s="20" t="s">
        <v>243</v>
      </c>
    </row>
    <row r="35">
      <c r="A35" s="8" t="s">
        <v>228</v>
      </c>
      <c r="B35" s="8" t="s">
        <v>229</v>
      </c>
      <c r="C35" s="8"/>
      <c r="D35" s="10" t="s">
        <v>230</v>
      </c>
      <c r="E35" s="10" t="s">
        <v>244</v>
      </c>
      <c r="F35" s="8"/>
      <c r="G35" s="8" t="s">
        <v>25</v>
      </c>
      <c r="H35" s="8" t="s">
        <v>93</v>
      </c>
      <c r="I35" s="8"/>
      <c r="J35" s="9"/>
      <c r="K35" s="11" t="s">
        <v>43</v>
      </c>
      <c r="L35" s="8" t="s">
        <v>44</v>
      </c>
      <c r="M35" s="8" t="s">
        <v>245</v>
      </c>
      <c r="N35" s="8">
        <v>1971.0</v>
      </c>
      <c r="O35" s="9"/>
      <c r="P35" s="9"/>
      <c r="Q35" s="9"/>
      <c r="R35" s="9"/>
      <c r="S35" s="8" t="s">
        <v>35</v>
      </c>
      <c r="T35" s="9"/>
    </row>
    <row r="36">
      <c r="A36" s="8" t="s">
        <v>228</v>
      </c>
      <c r="B36" s="8" t="s">
        <v>229</v>
      </c>
      <c r="C36" s="8"/>
      <c r="D36" s="10" t="s">
        <v>246</v>
      </c>
      <c r="F36" s="10" t="s">
        <v>247</v>
      </c>
      <c r="G36" s="8" t="s">
        <v>25</v>
      </c>
      <c r="H36" s="8" t="s">
        <v>93</v>
      </c>
      <c r="I36" s="8"/>
      <c r="J36" s="9"/>
      <c r="K36" s="11" t="s">
        <v>53</v>
      </c>
      <c r="L36" s="8" t="s">
        <v>248</v>
      </c>
      <c r="M36" s="8" t="s">
        <v>249</v>
      </c>
      <c r="N36" s="8">
        <v>1933.0</v>
      </c>
      <c r="O36" s="9"/>
      <c r="P36" s="9"/>
      <c r="Q36" s="8" t="s">
        <v>250</v>
      </c>
      <c r="R36" s="9"/>
      <c r="S36" s="8" t="s">
        <v>35</v>
      </c>
    </row>
    <row r="37">
      <c r="A37" s="14" t="s">
        <v>228</v>
      </c>
      <c r="C37" s="14"/>
      <c r="D37" s="23" t="s">
        <v>246</v>
      </c>
      <c r="E37" s="9"/>
      <c r="G37" s="8" t="s">
        <v>25</v>
      </c>
      <c r="H37" s="14" t="s">
        <v>93</v>
      </c>
      <c r="I37" s="14" t="s">
        <v>101</v>
      </c>
      <c r="J37" s="14" t="s">
        <v>102</v>
      </c>
      <c r="K37" s="16" t="s">
        <v>53</v>
      </c>
      <c r="L37" s="14" t="s">
        <v>103</v>
      </c>
      <c r="M37" s="14" t="s">
        <v>104</v>
      </c>
      <c r="N37" s="14">
        <v>2010.0</v>
      </c>
      <c r="O37" s="13" t="s">
        <v>113</v>
      </c>
      <c r="Q37" s="14" t="s">
        <v>98</v>
      </c>
      <c r="S37" s="8" t="s">
        <v>35</v>
      </c>
      <c r="T37" s="13" t="s">
        <v>106</v>
      </c>
    </row>
    <row r="38">
      <c r="A38" s="14" t="s">
        <v>228</v>
      </c>
      <c r="C38" s="14"/>
      <c r="D38" s="23" t="s">
        <v>251</v>
      </c>
      <c r="E38" s="10" t="s">
        <v>252</v>
      </c>
      <c r="F38" s="14"/>
      <c r="G38" s="8" t="s">
        <v>25</v>
      </c>
      <c r="H38" s="14" t="s">
        <v>26</v>
      </c>
      <c r="I38" s="14" t="s">
        <v>41</v>
      </c>
      <c r="J38" s="14" t="s">
        <v>253</v>
      </c>
      <c r="K38" s="16" t="s">
        <v>43</v>
      </c>
      <c r="L38" s="14" t="s">
        <v>44</v>
      </c>
      <c r="P38" s="14" t="s">
        <v>254</v>
      </c>
      <c r="Q38" s="14" t="s">
        <v>250</v>
      </c>
      <c r="S38" s="14" t="s">
        <v>35</v>
      </c>
      <c r="T38" s="13" t="s">
        <v>255</v>
      </c>
    </row>
    <row r="39">
      <c r="A39" s="14" t="s">
        <v>228</v>
      </c>
      <c r="B39" s="14" t="s">
        <v>229</v>
      </c>
      <c r="C39" s="14"/>
      <c r="D39" s="23" t="s">
        <v>256</v>
      </c>
      <c r="E39" s="10" t="s">
        <v>257</v>
      </c>
      <c r="F39" s="14"/>
      <c r="G39" s="8" t="s">
        <v>25</v>
      </c>
      <c r="H39" s="14" t="s">
        <v>26</v>
      </c>
      <c r="I39" s="14" t="s">
        <v>41</v>
      </c>
      <c r="J39" s="14" t="s">
        <v>258</v>
      </c>
      <c r="K39" s="16" t="s">
        <v>53</v>
      </c>
      <c r="L39" s="14" t="s">
        <v>259</v>
      </c>
      <c r="M39" s="14" t="s">
        <v>260</v>
      </c>
      <c r="N39" s="14">
        <v>1997.0</v>
      </c>
      <c r="O39" s="13" t="s">
        <v>261</v>
      </c>
      <c r="Q39" s="14" t="s">
        <v>98</v>
      </c>
      <c r="S39" s="14" t="s">
        <v>262</v>
      </c>
      <c r="T39" s="13" t="s">
        <v>263</v>
      </c>
    </row>
    <row r="40">
      <c r="A40" s="14" t="s">
        <v>264</v>
      </c>
      <c r="B40" s="14" t="s">
        <v>265</v>
      </c>
      <c r="C40" s="21"/>
      <c r="D40" s="22" t="s">
        <v>266</v>
      </c>
      <c r="E40" s="23" t="s">
        <v>267</v>
      </c>
      <c r="F40" s="14"/>
      <c r="G40" s="8" t="s">
        <v>25</v>
      </c>
      <c r="H40" s="14" t="s">
        <v>26</v>
      </c>
      <c r="I40" s="14" t="s">
        <v>41</v>
      </c>
      <c r="J40" s="14" t="s">
        <v>253</v>
      </c>
      <c r="K40" s="16" t="s">
        <v>43</v>
      </c>
      <c r="L40" s="14" t="s">
        <v>44</v>
      </c>
      <c r="P40" s="14" t="s">
        <v>254</v>
      </c>
      <c r="Q40" s="14" t="s">
        <v>250</v>
      </c>
      <c r="S40" s="14" t="s">
        <v>35</v>
      </c>
      <c r="T40" s="13" t="s">
        <v>255</v>
      </c>
    </row>
    <row r="41">
      <c r="A41" s="14" t="s">
        <v>264</v>
      </c>
      <c r="B41" s="8" t="s">
        <v>265</v>
      </c>
      <c r="C41" s="8"/>
      <c r="D41" s="10" t="s">
        <v>268</v>
      </c>
      <c r="E41" s="39" t="s">
        <v>269</v>
      </c>
      <c r="F41" s="8"/>
      <c r="G41" s="8" t="s">
        <v>25</v>
      </c>
      <c r="H41" s="8" t="s">
        <v>146</v>
      </c>
      <c r="I41" s="8" t="s">
        <v>270</v>
      </c>
      <c r="J41" s="8" t="s">
        <v>271</v>
      </c>
      <c r="K41" s="18" t="s">
        <v>148</v>
      </c>
      <c r="L41" s="18" t="s">
        <v>149</v>
      </c>
      <c r="M41" s="40" t="s">
        <v>272</v>
      </c>
      <c r="N41" s="8">
        <v>2016.0</v>
      </c>
      <c r="O41" s="41" t="s">
        <v>273</v>
      </c>
      <c r="P41" s="9"/>
      <c r="Q41" s="8" t="s">
        <v>191</v>
      </c>
      <c r="R41" s="9"/>
      <c r="S41" s="8" t="s">
        <v>35</v>
      </c>
      <c r="T41" s="20" t="s">
        <v>274</v>
      </c>
    </row>
    <row r="42">
      <c r="A42" s="14" t="s">
        <v>264</v>
      </c>
      <c r="B42" s="8" t="s">
        <v>265</v>
      </c>
      <c r="C42" s="8"/>
      <c r="D42" s="10" t="s">
        <v>275</v>
      </c>
      <c r="E42" s="10" t="s">
        <v>276</v>
      </c>
      <c r="F42" s="8"/>
      <c r="G42" s="8" t="s">
        <v>25</v>
      </c>
      <c r="H42" s="8" t="s">
        <v>93</v>
      </c>
      <c r="J42" s="37" t="s">
        <v>277</v>
      </c>
      <c r="K42" s="18" t="s">
        <v>148</v>
      </c>
      <c r="L42" s="18" t="s">
        <v>149</v>
      </c>
      <c r="M42" s="18" t="s">
        <v>278</v>
      </c>
      <c r="N42" s="8">
        <v>2018.0</v>
      </c>
      <c r="O42" s="9"/>
      <c r="P42" s="9"/>
      <c r="Q42" s="8" t="s">
        <v>88</v>
      </c>
      <c r="R42" s="8" t="s">
        <v>89</v>
      </c>
      <c r="S42" s="8" t="s">
        <v>279</v>
      </c>
      <c r="T42" s="41" t="s">
        <v>280</v>
      </c>
    </row>
    <row r="43">
      <c r="A43" s="14" t="s">
        <v>264</v>
      </c>
      <c r="B43" s="14" t="s">
        <v>281</v>
      </c>
      <c r="C43" s="14"/>
      <c r="D43" s="23" t="s">
        <v>282</v>
      </c>
      <c r="E43" s="10" t="s">
        <v>283</v>
      </c>
      <c r="F43" s="14"/>
      <c r="G43" s="8" t="s">
        <v>25</v>
      </c>
      <c r="H43" s="14" t="s">
        <v>93</v>
      </c>
      <c r="K43" s="16" t="s">
        <v>43</v>
      </c>
      <c r="L43" s="14" t="s">
        <v>44</v>
      </c>
      <c r="M43" s="14" t="s">
        <v>284</v>
      </c>
      <c r="N43" s="14">
        <v>2001.0</v>
      </c>
      <c r="O43" s="41" t="s">
        <v>285</v>
      </c>
      <c r="Q43" s="14" t="s">
        <v>211</v>
      </c>
      <c r="T43" s="13" t="s">
        <v>286</v>
      </c>
    </row>
    <row r="44">
      <c r="A44" s="14" t="s">
        <v>264</v>
      </c>
      <c r="B44" s="14" t="s">
        <v>287</v>
      </c>
      <c r="C44" s="42"/>
      <c r="D44" s="43" t="s">
        <v>288</v>
      </c>
      <c r="E44" s="44" t="s">
        <v>289</v>
      </c>
      <c r="F44" s="14"/>
      <c r="G44" s="8" t="s">
        <v>73</v>
      </c>
      <c r="H44" s="14" t="s">
        <v>117</v>
      </c>
      <c r="I44" s="14"/>
      <c r="K44" s="14" t="s">
        <v>53</v>
      </c>
      <c r="M44" s="14" t="s">
        <v>290</v>
      </c>
      <c r="N44" s="14">
        <v>2004.0</v>
      </c>
      <c r="O44" s="14" t="s">
        <v>291</v>
      </c>
      <c r="Q44" s="14"/>
      <c r="S44" s="14"/>
      <c r="T44" s="14" t="s">
        <v>292</v>
      </c>
    </row>
    <row r="45">
      <c r="A45" s="14" t="s">
        <v>264</v>
      </c>
      <c r="C45" s="14"/>
      <c r="D45" s="23" t="s">
        <v>293</v>
      </c>
      <c r="E45" s="9"/>
      <c r="G45" s="8" t="s">
        <v>25</v>
      </c>
      <c r="H45" s="14" t="s">
        <v>93</v>
      </c>
      <c r="I45" s="14" t="s">
        <v>101</v>
      </c>
      <c r="J45" s="14" t="s">
        <v>102</v>
      </c>
      <c r="K45" s="16" t="s">
        <v>53</v>
      </c>
      <c r="L45" s="14" t="s">
        <v>103</v>
      </c>
      <c r="M45" s="23" t="s">
        <v>104</v>
      </c>
      <c r="N45" s="14">
        <v>2010.0</v>
      </c>
      <c r="O45" s="13" t="s">
        <v>113</v>
      </c>
      <c r="Q45" s="14" t="s">
        <v>98</v>
      </c>
      <c r="S45" s="8" t="s">
        <v>35</v>
      </c>
      <c r="T45" s="13" t="s">
        <v>106</v>
      </c>
    </row>
    <row r="46">
      <c r="A46" s="14" t="s">
        <v>264</v>
      </c>
      <c r="C46" s="14"/>
      <c r="D46" s="23" t="s">
        <v>294</v>
      </c>
      <c r="E46" s="9"/>
      <c r="G46" s="8" t="s">
        <v>25</v>
      </c>
      <c r="H46" s="14" t="s">
        <v>93</v>
      </c>
      <c r="I46" s="14" t="s">
        <v>101</v>
      </c>
      <c r="J46" s="14" t="s">
        <v>102</v>
      </c>
      <c r="K46" s="16" t="s">
        <v>53</v>
      </c>
      <c r="L46" s="14" t="s">
        <v>103</v>
      </c>
      <c r="M46" s="23" t="s">
        <v>104</v>
      </c>
      <c r="N46" s="14">
        <v>2010.0</v>
      </c>
      <c r="O46" s="13" t="s">
        <v>113</v>
      </c>
      <c r="Q46" s="14" t="s">
        <v>98</v>
      </c>
      <c r="S46" s="8" t="s">
        <v>35</v>
      </c>
      <c r="T46" s="13" t="s">
        <v>106</v>
      </c>
    </row>
    <row r="47">
      <c r="A47" s="14" t="s">
        <v>264</v>
      </c>
      <c r="C47" s="14"/>
      <c r="D47" s="23" t="s">
        <v>295</v>
      </c>
      <c r="E47" s="9"/>
      <c r="G47" s="8" t="s">
        <v>25</v>
      </c>
      <c r="H47" s="14" t="s">
        <v>93</v>
      </c>
      <c r="I47" s="14" t="s">
        <v>101</v>
      </c>
      <c r="J47" s="14" t="s">
        <v>102</v>
      </c>
      <c r="K47" s="16" t="s">
        <v>53</v>
      </c>
      <c r="L47" s="14" t="s">
        <v>103</v>
      </c>
      <c r="M47" s="23" t="s">
        <v>104</v>
      </c>
      <c r="N47" s="14">
        <v>2010.0</v>
      </c>
      <c r="O47" s="13" t="s">
        <v>113</v>
      </c>
      <c r="Q47" s="14" t="s">
        <v>98</v>
      </c>
      <c r="S47" s="8" t="s">
        <v>35</v>
      </c>
      <c r="T47" s="13" t="s">
        <v>106</v>
      </c>
    </row>
    <row r="48">
      <c r="A48" s="14" t="s">
        <v>264</v>
      </c>
      <c r="C48" s="14"/>
      <c r="D48" s="23" t="s">
        <v>296</v>
      </c>
      <c r="E48" s="9"/>
      <c r="G48" s="8" t="s">
        <v>25</v>
      </c>
      <c r="H48" s="14" t="s">
        <v>93</v>
      </c>
      <c r="I48" s="14" t="s">
        <v>101</v>
      </c>
      <c r="J48" s="14" t="s">
        <v>102</v>
      </c>
      <c r="K48" s="16" t="s">
        <v>53</v>
      </c>
      <c r="L48" s="14" t="s">
        <v>103</v>
      </c>
      <c r="M48" s="23" t="s">
        <v>104</v>
      </c>
      <c r="N48" s="14">
        <v>2010.0</v>
      </c>
      <c r="O48" s="13" t="s">
        <v>113</v>
      </c>
      <c r="Q48" s="14" t="s">
        <v>98</v>
      </c>
      <c r="S48" s="8" t="s">
        <v>35</v>
      </c>
      <c r="T48" s="13" t="s">
        <v>106</v>
      </c>
    </row>
    <row r="49">
      <c r="A49" s="14" t="s">
        <v>264</v>
      </c>
      <c r="C49" s="14"/>
      <c r="D49" s="23" t="s">
        <v>297</v>
      </c>
      <c r="E49" s="10" t="s">
        <v>298</v>
      </c>
      <c r="G49" s="14" t="s">
        <v>73</v>
      </c>
      <c r="H49" s="14" t="s">
        <v>124</v>
      </c>
      <c r="J49" s="14" t="s">
        <v>299</v>
      </c>
      <c r="K49" s="16" t="s">
        <v>300</v>
      </c>
      <c r="L49" s="14" t="s">
        <v>300</v>
      </c>
      <c r="M49" s="14" t="s">
        <v>301</v>
      </c>
      <c r="N49" s="14">
        <v>2003.0</v>
      </c>
      <c r="O49" s="27" t="s">
        <v>302</v>
      </c>
      <c r="S49" s="14" t="s">
        <v>35</v>
      </c>
    </row>
    <row r="50">
      <c r="A50" s="8" t="s">
        <v>303</v>
      </c>
      <c r="B50" s="8" t="s">
        <v>304</v>
      </c>
      <c r="C50" s="28"/>
      <c r="D50" s="29" t="s">
        <v>305</v>
      </c>
      <c r="E50" s="10" t="s">
        <v>306</v>
      </c>
      <c r="F50" s="8"/>
      <c r="G50" s="8" t="s">
        <v>25</v>
      </c>
      <c r="H50" s="8" t="s">
        <v>26</v>
      </c>
      <c r="I50" s="8" t="s">
        <v>41</v>
      </c>
      <c r="J50" s="8" t="s">
        <v>258</v>
      </c>
      <c r="K50" s="16" t="s">
        <v>53</v>
      </c>
      <c r="L50" s="16" t="s">
        <v>259</v>
      </c>
      <c r="M50" s="8" t="s">
        <v>307</v>
      </c>
      <c r="N50" s="8">
        <v>2005.0</v>
      </c>
      <c r="O50" s="20" t="s">
        <v>308</v>
      </c>
      <c r="P50" s="15" t="s">
        <v>309</v>
      </c>
      <c r="Q50" s="8" t="s">
        <v>211</v>
      </c>
      <c r="R50" s="9"/>
      <c r="S50" s="8" t="s">
        <v>48</v>
      </c>
      <c r="T50" s="20" t="s">
        <v>310</v>
      </c>
    </row>
    <row r="51">
      <c r="A51" s="8" t="s">
        <v>303</v>
      </c>
      <c r="B51" s="45"/>
      <c r="C51" s="46"/>
      <c r="D51" s="47" t="s">
        <v>311</v>
      </c>
      <c r="E51" s="47" t="s">
        <v>312</v>
      </c>
      <c r="F51" s="46"/>
      <c r="G51" s="8" t="s">
        <v>25</v>
      </c>
      <c r="H51" s="46" t="s">
        <v>26</v>
      </c>
      <c r="I51" s="46" t="s">
        <v>27</v>
      </c>
      <c r="J51" s="46" t="s">
        <v>313</v>
      </c>
      <c r="K51" s="46" t="s">
        <v>148</v>
      </c>
      <c r="L51" s="46" t="s">
        <v>149</v>
      </c>
      <c r="M51" s="46" t="s">
        <v>314</v>
      </c>
      <c r="N51" s="48">
        <v>1965.0</v>
      </c>
      <c r="O51" s="49"/>
      <c r="P51" s="49"/>
      <c r="Q51" s="50" t="s">
        <v>315</v>
      </c>
      <c r="R51" s="46" t="s">
        <v>316</v>
      </c>
      <c r="S51" s="46" t="s">
        <v>48</v>
      </c>
      <c r="T51" s="51" t="s">
        <v>317</v>
      </c>
    </row>
    <row r="52">
      <c r="A52" s="8" t="s">
        <v>303</v>
      </c>
      <c r="C52" s="8"/>
      <c r="D52" s="10" t="s">
        <v>318</v>
      </c>
      <c r="E52" s="10" t="s">
        <v>319</v>
      </c>
      <c r="F52" s="8"/>
      <c r="G52" s="8" t="s">
        <v>25</v>
      </c>
      <c r="H52" s="8" t="s">
        <v>26</v>
      </c>
      <c r="I52" s="14" t="s">
        <v>27</v>
      </c>
      <c r="J52" s="8" t="s">
        <v>83</v>
      </c>
      <c r="K52" s="16" t="s">
        <v>29</v>
      </c>
      <c r="L52" s="14" t="s">
        <v>84</v>
      </c>
      <c r="M52" s="14" t="s">
        <v>320</v>
      </c>
      <c r="N52" s="14">
        <v>2017.0</v>
      </c>
      <c r="O52" s="13" t="s">
        <v>321</v>
      </c>
      <c r="P52" s="8" t="s">
        <v>87</v>
      </c>
      <c r="Q52" s="14" t="s">
        <v>322</v>
      </c>
      <c r="S52" s="8" t="s">
        <v>48</v>
      </c>
      <c r="T52" s="13" t="s">
        <v>323</v>
      </c>
    </row>
    <row r="53">
      <c r="A53" s="8" t="s">
        <v>303</v>
      </c>
      <c r="B53" s="8" t="s">
        <v>304</v>
      </c>
      <c r="C53" s="8"/>
      <c r="D53" s="10" t="s">
        <v>324</v>
      </c>
      <c r="E53" s="10" t="s">
        <v>325</v>
      </c>
      <c r="F53" s="8"/>
      <c r="G53" s="8" t="s">
        <v>25</v>
      </c>
      <c r="H53" s="8" t="s">
        <v>146</v>
      </c>
      <c r="I53" s="46" t="s">
        <v>194</v>
      </c>
      <c r="J53" s="46" t="s">
        <v>326</v>
      </c>
      <c r="K53" s="46" t="s">
        <v>29</v>
      </c>
      <c r="L53" s="46" t="s">
        <v>30</v>
      </c>
      <c r="M53" s="8" t="s">
        <v>327</v>
      </c>
      <c r="N53" s="8">
        <v>1989.0</v>
      </c>
      <c r="O53" s="9"/>
      <c r="P53" s="9"/>
      <c r="Q53" s="8" t="s">
        <v>191</v>
      </c>
      <c r="R53" s="9"/>
      <c r="S53" s="8" t="s">
        <v>48</v>
      </c>
      <c r="T53" s="9"/>
    </row>
    <row r="54">
      <c r="A54" s="8" t="s">
        <v>303</v>
      </c>
      <c r="B54" s="46" t="s">
        <v>304</v>
      </c>
      <c r="C54" s="46"/>
      <c r="D54" s="47" t="s">
        <v>324</v>
      </c>
      <c r="E54" s="47" t="s">
        <v>325</v>
      </c>
      <c r="F54" s="46"/>
      <c r="G54" s="8" t="s">
        <v>25</v>
      </c>
      <c r="H54" s="46" t="s">
        <v>146</v>
      </c>
      <c r="I54" s="46" t="s">
        <v>194</v>
      </c>
      <c r="J54" s="46" t="s">
        <v>326</v>
      </c>
      <c r="K54" s="46" t="s">
        <v>29</v>
      </c>
      <c r="L54" s="46" t="s">
        <v>30</v>
      </c>
      <c r="M54" s="46" t="s">
        <v>328</v>
      </c>
      <c r="N54" s="48">
        <v>2019.0</v>
      </c>
      <c r="O54" s="51" t="s">
        <v>329</v>
      </c>
      <c r="Q54" s="46" t="s">
        <v>98</v>
      </c>
      <c r="R54" s="45"/>
      <c r="S54" s="46" t="s">
        <v>48</v>
      </c>
      <c r="T54" s="51" t="s">
        <v>330</v>
      </c>
    </row>
    <row r="55">
      <c r="A55" s="8" t="s">
        <v>303</v>
      </c>
      <c r="B55" s="45"/>
      <c r="C55" s="46"/>
      <c r="D55" s="47" t="s">
        <v>331</v>
      </c>
      <c r="E55" s="47" t="s">
        <v>332</v>
      </c>
      <c r="F55" s="46"/>
      <c r="G55" s="8" t="s">
        <v>25</v>
      </c>
      <c r="H55" s="46" t="s">
        <v>146</v>
      </c>
      <c r="I55" s="46" t="s">
        <v>194</v>
      </c>
      <c r="J55" s="46" t="s">
        <v>326</v>
      </c>
      <c r="K55" s="46" t="s">
        <v>29</v>
      </c>
      <c r="L55" s="46" t="s">
        <v>30</v>
      </c>
      <c r="M55" s="46" t="s">
        <v>333</v>
      </c>
      <c r="N55" s="48">
        <v>1992.0</v>
      </c>
      <c r="O55" s="49"/>
      <c r="P55" s="49"/>
      <c r="Q55" s="46" t="s">
        <v>334</v>
      </c>
      <c r="S55" s="46" t="s">
        <v>48</v>
      </c>
      <c r="T55" s="51" t="s">
        <v>335</v>
      </c>
    </row>
    <row r="56">
      <c r="A56" s="8" t="s">
        <v>303</v>
      </c>
      <c r="B56" s="45"/>
      <c r="C56" s="46"/>
      <c r="D56" s="47" t="s">
        <v>331</v>
      </c>
      <c r="E56" s="47" t="s">
        <v>332</v>
      </c>
      <c r="F56" s="46"/>
      <c r="G56" s="8" t="s">
        <v>25</v>
      </c>
      <c r="H56" s="46" t="s">
        <v>146</v>
      </c>
      <c r="I56" s="46" t="s">
        <v>194</v>
      </c>
      <c r="J56" s="46" t="s">
        <v>326</v>
      </c>
      <c r="K56" s="46" t="s">
        <v>29</v>
      </c>
      <c r="L56" s="46" t="s">
        <v>30</v>
      </c>
      <c r="M56" s="46" t="s">
        <v>328</v>
      </c>
      <c r="N56" s="48">
        <v>2019.0</v>
      </c>
      <c r="O56" s="51" t="s">
        <v>336</v>
      </c>
      <c r="Q56" s="46" t="s">
        <v>98</v>
      </c>
      <c r="R56" s="45"/>
      <c r="S56" s="46" t="s">
        <v>48</v>
      </c>
      <c r="T56" s="51" t="s">
        <v>330</v>
      </c>
    </row>
    <row r="57">
      <c r="A57" s="8" t="s">
        <v>303</v>
      </c>
      <c r="B57" s="45"/>
      <c r="C57" s="46"/>
      <c r="D57" s="47" t="s">
        <v>311</v>
      </c>
      <c r="E57" s="47" t="s">
        <v>337</v>
      </c>
      <c r="F57" s="46"/>
      <c r="G57" s="8" t="s">
        <v>25</v>
      </c>
      <c r="H57" s="46" t="s">
        <v>146</v>
      </c>
      <c r="I57" s="46" t="s">
        <v>194</v>
      </c>
      <c r="J57" s="46" t="s">
        <v>326</v>
      </c>
      <c r="K57" s="46" t="s">
        <v>29</v>
      </c>
      <c r="L57" s="46" t="s">
        <v>30</v>
      </c>
      <c r="M57" s="46" t="s">
        <v>328</v>
      </c>
      <c r="N57" s="48">
        <v>2019.0</v>
      </c>
      <c r="O57" s="51" t="s">
        <v>336</v>
      </c>
      <c r="Q57" s="46" t="s">
        <v>98</v>
      </c>
      <c r="R57" s="45"/>
      <c r="S57" s="46" t="s">
        <v>48</v>
      </c>
      <c r="T57" s="51" t="s">
        <v>330</v>
      </c>
    </row>
    <row r="58">
      <c r="A58" s="14" t="s">
        <v>338</v>
      </c>
      <c r="B58" s="14" t="s">
        <v>339</v>
      </c>
      <c r="C58" s="28"/>
      <c r="D58" s="29" t="s">
        <v>340</v>
      </c>
      <c r="E58" s="10" t="s">
        <v>341</v>
      </c>
      <c r="F58" s="14"/>
      <c r="G58" s="8" t="s">
        <v>73</v>
      </c>
      <c r="H58" s="14" t="s">
        <v>124</v>
      </c>
      <c r="I58" s="14" t="s">
        <v>125</v>
      </c>
      <c r="K58" s="16" t="s">
        <v>300</v>
      </c>
      <c r="L58" s="14" t="s">
        <v>300</v>
      </c>
      <c r="M58" s="14" t="s">
        <v>342</v>
      </c>
      <c r="N58" s="14">
        <v>1988.0</v>
      </c>
      <c r="O58" s="14" t="s">
        <v>343</v>
      </c>
      <c r="Q58" s="14" t="s">
        <v>47</v>
      </c>
      <c r="S58" s="8" t="s">
        <v>35</v>
      </c>
      <c r="T58" s="13" t="s">
        <v>344</v>
      </c>
    </row>
    <row r="59">
      <c r="A59" s="14" t="s">
        <v>338</v>
      </c>
      <c r="B59" s="14" t="s">
        <v>339</v>
      </c>
      <c r="C59" s="14"/>
      <c r="D59" s="23" t="s">
        <v>345</v>
      </c>
      <c r="E59" s="9"/>
      <c r="F59" s="14"/>
      <c r="G59" s="8" t="s">
        <v>73</v>
      </c>
      <c r="H59" s="14" t="s">
        <v>124</v>
      </c>
      <c r="K59" s="14" t="s">
        <v>53</v>
      </c>
      <c r="M59" s="14" t="s">
        <v>346</v>
      </c>
      <c r="N59" s="14">
        <v>2012.0</v>
      </c>
      <c r="P59" s="33" t="s">
        <v>347</v>
      </c>
      <c r="Q59" s="14" t="s">
        <v>250</v>
      </c>
      <c r="S59" s="14" t="s">
        <v>35</v>
      </c>
      <c r="T59" s="13" t="s">
        <v>348</v>
      </c>
    </row>
    <row r="60">
      <c r="A60" s="8" t="s">
        <v>349</v>
      </c>
      <c r="B60" s="8" t="s">
        <v>350</v>
      </c>
      <c r="C60" s="8"/>
      <c r="D60" s="10" t="s">
        <v>351</v>
      </c>
      <c r="E60" s="10" t="s">
        <v>352</v>
      </c>
      <c r="F60" s="8"/>
      <c r="G60" s="8" t="s">
        <v>25</v>
      </c>
      <c r="H60" s="8" t="s">
        <v>26</v>
      </c>
      <c r="I60" s="8" t="s">
        <v>27</v>
      </c>
      <c r="J60" s="8" t="s">
        <v>353</v>
      </c>
      <c r="K60" s="11" t="s">
        <v>43</v>
      </c>
      <c r="L60" s="8" t="s">
        <v>44</v>
      </c>
      <c r="M60" s="8" t="s">
        <v>354</v>
      </c>
      <c r="N60" s="8">
        <v>1987.0</v>
      </c>
      <c r="O60" s="20" t="s">
        <v>355</v>
      </c>
      <c r="P60" s="12" t="s">
        <v>356</v>
      </c>
      <c r="Q60" s="8" t="s">
        <v>211</v>
      </c>
      <c r="R60" s="9"/>
      <c r="S60" s="8" t="s">
        <v>48</v>
      </c>
      <c r="T60" s="41" t="s">
        <v>357</v>
      </c>
    </row>
    <row r="61">
      <c r="A61" s="8" t="s">
        <v>349</v>
      </c>
      <c r="B61" s="8" t="s">
        <v>350</v>
      </c>
      <c r="C61" s="8"/>
      <c r="D61" s="10" t="s">
        <v>358</v>
      </c>
      <c r="E61" s="10" t="s">
        <v>359</v>
      </c>
      <c r="F61" s="8"/>
      <c r="G61" s="8" t="s">
        <v>25</v>
      </c>
      <c r="H61" s="8" t="s">
        <v>26</v>
      </c>
      <c r="I61" s="8" t="s">
        <v>27</v>
      </c>
      <c r="J61" s="8" t="s">
        <v>28</v>
      </c>
      <c r="K61" s="11" t="s">
        <v>29</v>
      </c>
      <c r="L61" s="8" t="s">
        <v>30</v>
      </c>
      <c r="M61" s="8" t="s">
        <v>360</v>
      </c>
      <c r="N61" s="8">
        <v>2006.0</v>
      </c>
      <c r="O61" s="20" t="s">
        <v>361</v>
      </c>
      <c r="P61" s="8" t="s">
        <v>87</v>
      </c>
      <c r="Q61" s="8" t="s">
        <v>204</v>
      </c>
      <c r="R61" s="9"/>
      <c r="S61" s="8" t="s">
        <v>35</v>
      </c>
      <c r="T61" s="13" t="s">
        <v>362</v>
      </c>
    </row>
    <row r="62">
      <c r="A62" s="8" t="s">
        <v>363</v>
      </c>
      <c r="B62" s="8" t="s">
        <v>364</v>
      </c>
      <c r="C62" s="52"/>
      <c r="D62" s="53" t="s">
        <v>365</v>
      </c>
      <c r="E62" s="10" t="s">
        <v>366</v>
      </c>
      <c r="F62" s="8"/>
      <c r="G62" s="8" t="s">
        <v>25</v>
      </c>
      <c r="H62" s="8" t="s">
        <v>93</v>
      </c>
      <c r="J62" s="37" t="s">
        <v>239</v>
      </c>
      <c r="K62" s="18" t="s">
        <v>165</v>
      </c>
      <c r="L62" s="18" t="s">
        <v>165</v>
      </c>
      <c r="M62" s="18" t="s">
        <v>367</v>
      </c>
      <c r="N62" s="8">
        <v>2014.0</v>
      </c>
      <c r="O62" s="8" t="s">
        <v>368</v>
      </c>
      <c r="P62" s="9"/>
      <c r="Q62" s="8" t="s">
        <v>66</v>
      </c>
      <c r="R62" s="9"/>
      <c r="S62" s="8" t="s">
        <v>35</v>
      </c>
      <c r="T62" s="41" t="s">
        <v>369</v>
      </c>
      <c r="U62" s="14" t="s">
        <v>68</v>
      </c>
    </row>
    <row r="63">
      <c r="A63" s="14" t="s">
        <v>363</v>
      </c>
      <c r="C63" s="14"/>
      <c r="D63" s="23" t="s">
        <v>370</v>
      </c>
      <c r="E63" s="23" t="s">
        <v>371</v>
      </c>
      <c r="G63" s="14" t="s">
        <v>25</v>
      </c>
      <c r="H63" s="14" t="s">
        <v>93</v>
      </c>
      <c r="K63" s="16" t="s">
        <v>372</v>
      </c>
      <c r="L63" s="14" t="s">
        <v>373</v>
      </c>
      <c r="M63" s="14" t="s">
        <v>374</v>
      </c>
      <c r="N63" s="14">
        <v>2003.0</v>
      </c>
    </row>
    <row r="64">
      <c r="A64" s="8" t="s">
        <v>375</v>
      </c>
      <c r="C64" s="14"/>
      <c r="D64" s="23" t="s">
        <v>376</v>
      </c>
      <c r="E64" s="9"/>
      <c r="G64" s="8" t="s">
        <v>25</v>
      </c>
      <c r="H64" s="14" t="s">
        <v>93</v>
      </c>
      <c r="I64" s="14" t="s">
        <v>101</v>
      </c>
      <c r="J64" s="14" t="s">
        <v>102</v>
      </c>
      <c r="K64" s="16" t="s">
        <v>53</v>
      </c>
      <c r="L64" s="14" t="s">
        <v>103</v>
      </c>
      <c r="M64" s="23" t="s">
        <v>104</v>
      </c>
      <c r="N64" s="14">
        <v>2010.0</v>
      </c>
      <c r="O64" s="13" t="s">
        <v>113</v>
      </c>
      <c r="Q64" s="14" t="s">
        <v>98</v>
      </c>
      <c r="S64" s="8" t="s">
        <v>35</v>
      </c>
      <c r="T64" s="13" t="s">
        <v>106</v>
      </c>
    </row>
    <row r="65">
      <c r="A65" s="8" t="s">
        <v>375</v>
      </c>
      <c r="C65" s="14"/>
      <c r="D65" s="23" t="s">
        <v>377</v>
      </c>
      <c r="E65" s="9"/>
      <c r="G65" s="8" t="s">
        <v>25</v>
      </c>
      <c r="H65" s="14" t="s">
        <v>93</v>
      </c>
      <c r="I65" s="14" t="s">
        <v>101</v>
      </c>
      <c r="J65" s="14" t="s">
        <v>102</v>
      </c>
      <c r="K65" s="16" t="s">
        <v>53</v>
      </c>
      <c r="L65" s="14" t="s">
        <v>103</v>
      </c>
      <c r="M65" s="23" t="s">
        <v>104</v>
      </c>
      <c r="N65" s="14">
        <v>2010.0</v>
      </c>
      <c r="O65" s="13" t="s">
        <v>113</v>
      </c>
      <c r="Q65" s="14" t="s">
        <v>98</v>
      </c>
      <c r="S65" s="8" t="s">
        <v>35</v>
      </c>
      <c r="T65" s="13" t="s">
        <v>106</v>
      </c>
    </row>
    <row r="66">
      <c r="A66" s="8" t="s">
        <v>375</v>
      </c>
      <c r="B66" s="8" t="s">
        <v>378</v>
      </c>
      <c r="C66" s="8"/>
      <c r="D66" s="10" t="s">
        <v>379</v>
      </c>
      <c r="E66" s="10" t="s">
        <v>380</v>
      </c>
      <c r="F66" s="8"/>
      <c r="G66" s="8" t="s">
        <v>73</v>
      </c>
      <c r="H66" s="8" t="s">
        <v>117</v>
      </c>
      <c r="J66" s="37" t="s">
        <v>381</v>
      </c>
      <c r="K66" s="11" t="s">
        <v>43</v>
      </c>
      <c r="L66" s="8" t="s">
        <v>63</v>
      </c>
      <c r="M66" s="8" t="s">
        <v>382</v>
      </c>
      <c r="N66" s="8">
        <v>2007.0</v>
      </c>
      <c r="O66" s="8" t="s">
        <v>383</v>
      </c>
      <c r="P66" s="9"/>
      <c r="Q66" s="8" t="s">
        <v>384</v>
      </c>
      <c r="R66" s="8" t="s">
        <v>385</v>
      </c>
      <c r="S66" s="8" t="s">
        <v>35</v>
      </c>
      <c r="T66" s="20" t="s">
        <v>386</v>
      </c>
    </row>
    <row r="67">
      <c r="A67" s="14" t="s">
        <v>387</v>
      </c>
      <c r="C67" s="14"/>
      <c r="D67" s="23" t="s">
        <v>388</v>
      </c>
      <c r="E67" s="10" t="s">
        <v>389</v>
      </c>
      <c r="F67" s="14"/>
      <c r="G67" s="8" t="s">
        <v>73</v>
      </c>
      <c r="H67" s="14" t="s">
        <v>117</v>
      </c>
      <c r="I67" s="14" t="s">
        <v>118</v>
      </c>
      <c r="K67" s="16" t="s">
        <v>43</v>
      </c>
      <c r="L67" s="14" t="s">
        <v>44</v>
      </c>
      <c r="M67" s="14" t="s">
        <v>390</v>
      </c>
      <c r="N67" s="14">
        <v>1985.0</v>
      </c>
      <c r="Q67" s="14" t="s">
        <v>191</v>
      </c>
      <c r="S67" s="8" t="s">
        <v>35</v>
      </c>
    </row>
    <row r="68">
      <c r="A68" s="14" t="s">
        <v>387</v>
      </c>
      <c r="C68" s="14"/>
      <c r="D68" s="23" t="s">
        <v>391</v>
      </c>
      <c r="E68" s="54" t="s">
        <v>392</v>
      </c>
      <c r="F68" s="14"/>
      <c r="G68" s="8" t="s">
        <v>73</v>
      </c>
      <c r="H68" s="14" t="s">
        <v>117</v>
      </c>
      <c r="K68" s="16" t="s">
        <v>43</v>
      </c>
      <c r="L68" s="14" t="s">
        <v>44</v>
      </c>
      <c r="M68" s="14" t="s">
        <v>393</v>
      </c>
      <c r="N68" s="14">
        <v>1985.0</v>
      </c>
      <c r="O68" s="13" t="s">
        <v>394</v>
      </c>
      <c r="Q68" s="14" t="s">
        <v>98</v>
      </c>
      <c r="S68" s="8" t="s">
        <v>35</v>
      </c>
      <c r="T68" s="13" t="s">
        <v>395</v>
      </c>
    </row>
    <row r="69">
      <c r="A69" s="14" t="s">
        <v>387</v>
      </c>
      <c r="C69" s="14"/>
      <c r="D69" s="23" t="s">
        <v>396</v>
      </c>
      <c r="E69" s="10" t="s">
        <v>397</v>
      </c>
      <c r="F69" s="14"/>
      <c r="G69" s="8" t="s">
        <v>73</v>
      </c>
      <c r="H69" s="14" t="s">
        <v>117</v>
      </c>
      <c r="K69" s="16" t="s">
        <v>43</v>
      </c>
      <c r="L69" s="14" t="s">
        <v>44</v>
      </c>
      <c r="M69" s="14" t="s">
        <v>393</v>
      </c>
      <c r="N69" s="14">
        <v>1985.0</v>
      </c>
      <c r="O69" s="13" t="s">
        <v>394</v>
      </c>
      <c r="Q69" s="14" t="s">
        <v>98</v>
      </c>
      <c r="S69" s="8" t="s">
        <v>35</v>
      </c>
      <c r="T69" s="13" t="s">
        <v>395</v>
      </c>
    </row>
    <row r="70">
      <c r="A70" s="14" t="s">
        <v>387</v>
      </c>
      <c r="C70" s="14"/>
      <c r="D70" s="23" t="s">
        <v>398</v>
      </c>
      <c r="E70" s="54" t="s">
        <v>399</v>
      </c>
      <c r="F70" s="14"/>
      <c r="G70" s="8" t="s">
        <v>73</v>
      </c>
      <c r="H70" s="14" t="s">
        <v>117</v>
      </c>
      <c r="I70" s="14" t="s">
        <v>118</v>
      </c>
      <c r="K70" s="16" t="s">
        <v>43</v>
      </c>
      <c r="L70" s="14" t="s">
        <v>44</v>
      </c>
      <c r="M70" s="14" t="s">
        <v>390</v>
      </c>
      <c r="N70" s="14">
        <v>1985.0</v>
      </c>
      <c r="Q70" s="14" t="s">
        <v>191</v>
      </c>
      <c r="S70" s="8" t="s">
        <v>35</v>
      </c>
    </row>
    <row r="71">
      <c r="A71" s="14" t="s">
        <v>387</v>
      </c>
      <c r="C71" s="14"/>
      <c r="D71" s="23" t="s">
        <v>400</v>
      </c>
      <c r="E71" s="10" t="s">
        <v>401</v>
      </c>
      <c r="F71" s="14"/>
      <c r="G71" s="8" t="s">
        <v>73</v>
      </c>
      <c r="H71" s="14" t="s">
        <v>117</v>
      </c>
      <c r="K71" s="14" t="s">
        <v>53</v>
      </c>
      <c r="M71" s="14" t="s">
        <v>402</v>
      </c>
      <c r="N71" s="14">
        <v>1927.0</v>
      </c>
      <c r="Q71" s="14" t="s">
        <v>250</v>
      </c>
      <c r="S71" s="8" t="s">
        <v>35</v>
      </c>
    </row>
    <row r="72">
      <c r="A72" s="14" t="s">
        <v>387</v>
      </c>
      <c r="C72" s="14"/>
      <c r="D72" s="23" t="s">
        <v>388</v>
      </c>
      <c r="E72" s="54" t="s">
        <v>403</v>
      </c>
      <c r="F72" s="14"/>
      <c r="G72" s="8" t="s">
        <v>73</v>
      </c>
      <c r="H72" s="14" t="s">
        <v>117</v>
      </c>
      <c r="I72" s="14" t="s">
        <v>118</v>
      </c>
      <c r="K72" s="14" t="s">
        <v>43</v>
      </c>
      <c r="L72" s="14" t="s">
        <v>44</v>
      </c>
      <c r="M72" s="14" t="s">
        <v>390</v>
      </c>
      <c r="N72" s="14">
        <v>1985.0</v>
      </c>
      <c r="Q72" s="14" t="s">
        <v>191</v>
      </c>
      <c r="S72" s="8" t="s">
        <v>35</v>
      </c>
    </row>
    <row r="73">
      <c r="A73" s="14" t="s">
        <v>387</v>
      </c>
      <c r="C73" s="14"/>
      <c r="D73" s="23" t="s">
        <v>404</v>
      </c>
      <c r="E73" s="10" t="s">
        <v>405</v>
      </c>
      <c r="F73" s="14"/>
      <c r="G73" s="8" t="s">
        <v>73</v>
      </c>
      <c r="H73" s="14" t="s">
        <v>117</v>
      </c>
      <c r="K73" s="14" t="s">
        <v>43</v>
      </c>
      <c r="L73" s="14" t="s">
        <v>44</v>
      </c>
      <c r="M73" s="14" t="s">
        <v>406</v>
      </c>
      <c r="N73" s="14">
        <v>1983.0</v>
      </c>
      <c r="Q73" s="14" t="s">
        <v>66</v>
      </c>
      <c r="S73" s="14" t="s">
        <v>35</v>
      </c>
      <c r="T73" s="13" t="s">
        <v>407</v>
      </c>
    </row>
    <row r="74">
      <c r="A74" s="14" t="s">
        <v>387</v>
      </c>
      <c r="C74" s="14"/>
      <c r="D74" s="23" t="s">
        <v>408</v>
      </c>
      <c r="E74" s="10" t="s">
        <v>409</v>
      </c>
      <c r="F74" s="14"/>
      <c r="G74" s="8" t="s">
        <v>73</v>
      </c>
      <c r="H74" s="14" t="s">
        <v>117</v>
      </c>
      <c r="K74" s="14" t="s">
        <v>43</v>
      </c>
      <c r="M74" s="14" t="s">
        <v>410</v>
      </c>
      <c r="N74" s="14">
        <v>1992.0</v>
      </c>
      <c r="O74" s="14" t="s">
        <v>411</v>
      </c>
      <c r="Q74" s="14" t="s">
        <v>47</v>
      </c>
      <c r="S74" s="8" t="s">
        <v>35</v>
      </c>
      <c r="T74" s="13" t="s">
        <v>412</v>
      </c>
    </row>
    <row r="75">
      <c r="A75" s="14" t="s">
        <v>387</v>
      </c>
      <c r="C75" s="14"/>
      <c r="D75" s="23" t="s">
        <v>413</v>
      </c>
      <c r="E75" s="10" t="s">
        <v>414</v>
      </c>
      <c r="F75" s="14"/>
      <c r="G75" s="8" t="s">
        <v>73</v>
      </c>
      <c r="H75" s="14" t="s">
        <v>117</v>
      </c>
      <c r="K75" s="16" t="s">
        <v>43</v>
      </c>
      <c r="L75" s="14" t="s">
        <v>44</v>
      </c>
      <c r="M75" s="14" t="s">
        <v>393</v>
      </c>
      <c r="N75" s="14">
        <v>1985.0</v>
      </c>
      <c r="O75" s="13" t="s">
        <v>394</v>
      </c>
      <c r="Q75" s="14" t="s">
        <v>98</v>
      </c>
      <c r="S75" s="8" t="s">
        <v>35</v>
      </c>
      <c r="T75" s="13" t="s">
        <v>395</v>
      </c>
    </row>
    <row r="76">
      <c r="A76" s="14" t="s">
        <v>387</v>
      </c>
      <c r="C76" s="14"/>
      <c r="D76" s="23" t="s">
        <v>415</v>
      </c>
      <c r="E76" s="10" t="s">
        <v>416</v>
      </c>
      <c r="F76" s="14"/>
      <c r="G76" s="8" t="s">
        <v>73</v>
      </c>
      <c r="H76" s="14" t="s">
        <v>117</v>
      </c>
      <c r="M76" s="14" t="s">
        <v>417</v>
      </c>
      <c r="N76" s="14">
        <v>1969.0</v>
      </c>
      <c r="Q76" s="14" t="s">
        <v>66</v>
      </c>
      <c r="S76" s="14" t="s">
        <v>35</v>
      </c>
      <c r="T76" s="13" t="s">
        <v>418</v>
      </c>
    </row>
    <row r="77">
      <c r="A77" s="14" t="s">
        <v>387</v>
      </c>
      <c r="C77" s="14"/>
      <c r="D77" s="23" t="s">
        <v>419</v>
      </c>
      <c r="E77" s="10" t="s">
        <v>420</v>
      </c>
      <c r="F77" s="14"/>
      <c r="G77" s="8" t="s">
        <v>73</v>
      </c>
      <c r="H77" s="14" t="s">
        <v>117</v>
      </c>
      <c r="K77" s="14" t="s">
        <v>53</v>
      </c>
      <c r="L77" s="14" t="s">
        <v>421</v>
      </c>
      <c r="M77" s="14" t="s">
        <v>422</v>
      </c>
      <c r="N77" s="14">
        <v>1988.0</v>
      </c>
      <c r="Q77" s="14" t="s">
        <v>423</v>
      </c>
      <c r="S77" s="14" t="s">
        <v>35</v>
      </c>
    </row>
    <row r="78">
      <c r="A78" s="14" t="s">
        <v>387</v>
      </c>
      <c r="B78" s="8" t="s">
        <v>424</v>
      </c>
      <c r="C78" s="52"/>
      <c r="D78" s="53" t="s">
        <v>425</v>
      </c>
      <c r="E78" s="10" t="s">
        <v>426</v>
      </c>
      <c r="F78" s="8"/>
      <c r="G78" s="8" t="s">
        <v>73</v>
      </c>
      <c r="H78" s="8" t="s">
        <v>124</v>
      </c>
      <c r="J78" s="9"/>
      <c r="K78" s="18" t="s">
        <v>165</v>
      </c>
      <c r="L78" s="18" t="s">
        <v>165</v>
      </c>
      <c r="M78" s="18" t="s">
        <v>427</v>
      </c>
      <c r="N78" s="19">
        <v>2015.0</v>
      </c>
      <c r="O78" s="19" t="s">
        <v>428</v>
      </c>
      <c r="P78" s="9"/>
      <c r="Q78" s="8" t="s">
        <v>88</v>
      </c>
      <c r="R78" s="8" t="s">
        <v>212</v>
      </c>
      <c r="S78" s="9"/>
      <c r="T78" s="9"/>
    </row>
    <row r="79">
      <c r="A79" s="14" t="s">
        <v>387</v>
      </c>
      <c r="C79" s="14"/>
      <c r="D79" s="23" t="s">
        <v>429</v>
      </c>
      <c r="E79" s="9"/>
      <c r="G79" s="8" t="s">
        <v>25</v>
      </c>
      <c r="H79" s="14" t="s">
        <v>93</v>
      </c>
      <c r="I79" s="14" t="s">
        <v>101</v>
      </c>
      <c r="J79" s="14" t="s">
        <v>102</v>
      </c>
      <c r="K79" s="16" t="s">
        <v>53</v>
      </c>
      <c r="L79" s="14" t="s">
        <v>103</v>
      </c>
      <c r="M79" s="23" t="s">
        <v>104</v>
      </c>
      <c r="N79" s="14">
        <v>2010.0</v>
      </c>
      <c r="O79" s="13" t="s">
        <v>113</v>
      </c>
      <c r="Q79" s="14" t="s">
        <v>98</v>
      </c>
      <c r="S79" s="8" t="s">
        <v>35</v>
      </c>
      <c r="T79" s="13" t="s">
        <v>106</v>
      </c>
    </row>
    <row r="80">
      <c r="A80" s="14" t="s">
        <v>387</v>
      </c>
      <c r="C80" s="14"/>
      <c r="D80" s="23" t="s">
        <v>430</v>
      </c>
      <c r="E80" s="9"/>
      <c r="G80" s="8" t="s">
        <v>25</v>
      </c>
      <c r="H80" s="14" t="s">
        <v>93</v>
      </c>
      <c r="I80" s="14" t="s">
        <v>101</v>
      </c>
      <c r="J80" s="14" t="s">
        <v>102</v>
      </c>
      <c r="K80" s="16" t="s">
        <v>53</v>
      </c>
      <c r="L80" s="14" t="s">
        <v>103</v>
      </c>
      <c r="M80" s="23" t="s">
        <v>104</v>
      </c>
      <c r="N80" s="14">
        <v>2010.0</v>
      </c>
      <c r="O80" s="13" t="s">
        <v>113</v>
      </c>
      <c r="Q80" s="14" t="s">
        <v>98</v>
      </c>
      <c r="S80" s="8" t="s">
        <v>35</v>
      </c>
      <c r="T80" s="13" t="s">
        <v>106</v>
      </c>
    </row>
    <row r="81">
      <c r="A81" s="8" t="s">
        <v>431</v>
      </c>
      <c r="B81" s="8" t="s">
        <v>432</v>
      </c>
      <c r="C81" s="8"/>
      <c r="D81" s="10" t="s">
        <v>433</v>
      </c>
      <c r="E81" s="32"/>
      <c r="F81" s="10" t="s">
        <v>434</v>
      </c>
      <c r="G81" s="8" t="s">
        <v>25</v>
      </c>
      <c r="H81" s="8" t="s">
        <v>26</v>
      </c>
      <c r="I81" s="8" t="s">
        <v>27</v>
      </c>
      <c r="J81" s="8" t="s">
        <v>435</v>
      </c>
      <c r="K81" s="11" t="s">
        <v>148</v>
      </c>
      <c r="L81" s="8" t="s">
        <v>149</v>
      </c>
      <c r="M81" s="8" t="s">
        <v>436</v>
      </c>
      <c r="N81" s="8">
        <v>1985.0</v>
      </c>
      <c r="O81" s="8" t="s">
        <v>437</v>
      </c>
      <c r="P81" s="9"/>
      <c r="Q81" s="8" t="s">
        <v>211</v>
      </c>
      <c r="R81" s="9"/>
      <c r="S81" s="8" t="s">
        <v>192</v>
      </c>
      <c r="T81" s="41" t="s">
        <v>438</v>
      </c>
    </row>
    <row r="82">
      <c r="A82" s="14" t="s">
        <v>431</v>
      </c>
      <c r="B82" s="14" t="s">
        <v>432</v>
      </c>
      <c r="C82" s="8"/>
      <c r="D82" s="10" t="s">
        <v>439</v>
      </c>
      <c r="E82" s="10" t="s">
        <v>440</v>
      </c>
      <c r="F82" s="14"/>
      <c r="G82" s="8" t="s">
        <v>25</v>
      </c>
      <c r="H82" s="14" t="s">
        <v>146</v>
      </c>
      <c r="I82" s="14" t="s">
        <v>194</v>
      </c>
      <c r="J82" s="14" t="s">
        <v>441</v>
      </c>
      <c r="K82" s="16" t="s">
        <v>53</v>
      </c>
      <c r="L82" s="14" t="s">
        <v>442</v>
      </c>
      <c r="M82" s="14" t="s">
        <v>342</v>
      </c>
      <c r="N82" s="14">
        <v>1988.0</v>
      </c>
      <c r="O82" s="14" t="s">
        <v>343</v>
      </c>
      <c r="Q82" s="14" t="s">
        <v>47</v>
      </c>
      <c r="S82" s="8" t="s">
        <v>35</v>
      </c>
      <c r="T82" s="24" t="s">
        <v>344</v>
      </c>
    </row>
    <row r="83">
      <c r="A83" s="14" t="s">
        <v>431</v>
      </c>
      <c r="B83" s="14" t="s">
        <v>443</v>
      </c>
      <c r="C83" s="28"/>
      <c r="D83" s="29" t="s">
        <v>444</v>
      </c>
      <c r="E83" s="10" t="s">
        <v>445</v>
      </c>
      <c r="F83" s="14"/>
      <c r="G83" s="8" t="s">
        <v>25</v>
      </c>
      <c r="H83" s="14" t="s">
        <v>93</v>
      </c>
      <c r="I83" s="14" t="s">
        <v>108</v>
      </c>
      <c r="K83" s="16" t="s">
        <v>372</v>
      </c>
      <c r="L83" s="14" t="s">
        <v>373</v>
      </c>
      <c r="M83" s="14" t="s">
        <v>342</v>
      </c>
      <c r="N83" s="14">
        <v>1988.0</v>
      </c>
      <c r="O83" s="14" t="s">
        <v>343</v>
      </c>
      <c r="Q83" s="14" t="s">
        <v>47</v>
      </c>
      <c r="S83" s="8" t="s">
        <v>35</v>
      </c>
      <c r="T83" s="13" t="s">
        <v>344</v>
      </c>
    </row>
    <row r="84">
      <c r="A84" s="14" t="s">
        <v>431</v>
      </c>
      <c r="B84" s="14" t="s">
        <v>446</v>
      </c>
      <c r="C84" s="8"/>
      <c r="D84" s="10" t="s">
        <v>447</v>
      </c>
      <c r="E84" s="10" t="s">
        <v>448</v>
      </c>
      <c r="F84" s="14"/>
      <c r="G84" s="8" t="s">
        <v>25</v>
      </c>
      <c r="H84" s="14" t="s">
        <v>93</v>
      </c>
      <c r="I84" s="14" t="s">
        <v>108</v>
      </c>
      <c r="K84" s="16" t="s">
        <v>372</v>
      </c>
      <c r="L84" s="14" t="s">
        <v>373</v>
      </c>
      <c r="M84" s="14" t="s">
        <v>342</v>
      </c>
      <c r="N84" s="14">
        <v>1988.0</v>
      </c>
      <c r="O84" s="14" t="s">
        <v>343</v>
      </c>
      <c r="Q84" s="14" t="s">
        <v>47</v>
      </c>
      <c r="S84" s="8" t="s">
        <v>35</v>
      </c>
      <c r="T84" s="13" t="s">
        <v>344</v>
      </c>
    </row>
    <row r="85">
      <c r="A85" s="14" t="s">
        <v>431</v>
      </c>
      <c r="C85" s="14"/>
      <c r="D85" s="23" t="s">
        <v>449</v>
      </c>
      <c r="E85" s="9"/>
      <c r="G85" s="8" t="s">
        <v>25</v>
      </c>
      <c r="H85" s="14" t="s">
        <v>93</v>
      </c>
      <c r="I85" s="14" t="s">
        <v>101</v>
      </c>
      <c r="J85" s="14" t="s">
        <v>102</v>
      </c>
      <c r="K85" s="16" t="s">
        <v>53</v>
      </c>
      <c r="L85" s="14" t="s">
        <v>103</v>
      </c>
      <c r="M85" s="23" t="s">
        <v>104</v>
      </c>
      <c r="N85" s="14">
        <v>2010.0</v>
      </c>
      <c r="O85" s="13" t="s">
        <v>113</v>
      </c>
      <c r="Q85" s="14" t="s">
        <v>98</v>
      </c>
      <c r="S85" s="8" t="s">
        <v>35</v>
      </c>
      <c r="T85" s="13" t="s">
        <v>106</v>
      </c>
    </row>
    <row r="86">
      <c r="A86" s="14" t="s">
        <v>431</v>
      </c>
      <c r="C86" s="14"/>
      <c r="D86" s="23" t="s">
        <v>450</v>
      </c>
      <c r="E86" s="9"/>
      <c r="G86" s="8" t="s">
        <v>25</v>
      </c>
      <c r="H86" s="14" t="s">
        <v>93</v>
      </c>
      <c r="I86" s="14" t="s">
        <v>101</v>
      </c>
      <c r="J86" s="14" t="s">
        <v>102</v>
      </c>
      <c r="K86" s="16" t="s">
        <v>53</v>
      </c>
      <c r="L86" s="14" t="s">
        <v>103</v>
      </c>
      <c r="M86" s="23" t="s">
        <v>104</v>
      </c>
      <c r="N86" s="14">
        <v>2010.0</v>
      </c>
      <c r="O86" s="13" t="s">
        <v>113</v>
      </c>
      <c r="Q86" s="14" t="s">
        <v>98</v>
      </c>
      <c r="S86" s="8" t="s">
        <v>35</v>
      </c>
      <c r="T86" s="13" t="s">
        <v>106</v>
      </c>
    </row>
    <row r="87">
      <c r="A87" s="14" t="s">
        <v>431</v>
      </c>
      <c r="C87" s="14"/>
      <c r="D87" s="23" t="s">
        <v>451</v>
      </c>
      <c r="E87" s="9"/>
      <c r="G87" s="8" t="s">
        <v>25</v>
      </c>
      <c r="H87" s="14" t="s">
        <v>93</v>
      </c>
      <c r="I87" s="14" t="s">
        <v>101</v>
      </c>
      <c r="J87" s="14" t="s">
        <v>102</v>
      </c>
      <c r="K87" s="16" t="s">
        <v>53</v>
      </c>
      <c r="L87" s="14" t="s">
        <v>103</v>
      </c>
      <c r="M87" s="23" t="s">
        <v>104</v>
      </c>
      <c r="N87" s="14">
        <v>2010.0</v>
      </c>
      <c r="O87" s="13" t="s">
        <v>113</v>
      </c>
      <c r="Q87" s="14" t="s">
        <v>98</v>
      </c>
      <c r="S87" s="8" t="s">
        <v>35</v>
      </c>
      <c r="T87" s="13" t="s">
        <v>106</v>
      </c>
    </row>
    <row r="88">
      <c r="A88" s="14" t="s">
        <v>431</v>
      </c>
      <c r="C88" s="8"/>
      <c r="D88" s="10" t="s">
        <v>452</v>
      </c>
      <c r="E88" s="10" t="s">
        <v>453</v>
      </c>
      <c r="F88" s="8"/>
      <c r="G88" s="8" t="s">
        <v>73</v>
      </c>
      <c r="H88" s="8" t="s">
        <v>117</v>
      </c>
      <c r="I88" s="14" t="s">
        <v>454</v>
      </c>
      <c r="K88" s="16" t="s">
        <v>53</v>
      </c>
      <c r="L88" s="14" t="s">
        <v>421</v>
      </c>
      <c r="M88" s="14" t="s">
        <v>342</v>
      </c>
      <c r="N88" s="14">
        <v>1988.0</v>
      </c>
      <c r="O88" s="14" t="s">
        <v>343</v>
      </c>
      <c r="Q88" s="14" t="s">
        <v>47</v>
      </c>
      <c r="S88" s="8" t="s">
        <v>35</v>
      </c>
      <c r="T88" s="13" t="s">
        <v>344</v>
      </c>
    </row>
    <row r="89">
      <c r="A89" s="14" t="s">
        <v>431</v>
      </c>
      <c r="C89" s="28"/>
      <c r="D89" s="29" t="s">
        <v>455</v>
      </c>
      <c r="E89" s="10" t="s">
        <v>456</v>
      </c>
      <c r="F89" s="8"/>
      <c r="G89" s="8" t="s">
        <v>73</v>
      </c>
      <c r="H89" s="8" t="s">
        <v>117</v>
      </c>
      <c r="I89" s="14" t="s">
        <v>454</v>
      </c>
      <c r="K89" s="14"/>
      <c r="L89" s="14"/>
      <c r="M89" s="14" t="s">
        <v>342</v>
      </c>
      <c r="N89" s="14">
        <v>1988.0</v>
      </c>
      <c r="O89" s="14" t="s">
        <v>343</v>
      </c>
      <c r="Q89" s="14" t="s">
        <v>47</v>
      </c>
      <c r="S89" s="8" t="s">
        <v>35</v>
      </c>
      <c r="T89" s="13" t="s">
        <v>344</v>
      </c>
    </row>
    <row r="90">
      <c r="A90" s="14" t="s">
        <v>431</v>
      </c>
      <c r="C90" s="28"/>
      <c r="D90" s="29" t="s">
        <v>457</v>
      </c>
      <c r="E90" s="10" t="s">
        <v>458</v>
      </c>
      <c r="F90" s="8"/>
      <c r="G90" s="8" t="s">
        <v>73</v>
      </c>
      <c r="H90" s="8" t="s">
        <v>117</v>
      </c>
      <c r="I90" s="14" t="s">
        <v>454</v>
      </c>
      <c r="K90" s="14"/>
      <c r="L90" s="14"/>
      <c r="M90" s="14" t="s">
        <v>342</v>
      </c>
      <c r="N90" s="14">
        <v>1988.0</v>
      </c>
      <c r="O90" s="14" t="s">
        <v>459</v>
      </c>
      <c r="Q90" s="14" t="s">
        <v>47</v>
      </c>
      <c r="S90" s="8" t="s">
        <v>35</v>
      </c>
      <c r="T90" s="13" t="s">
        <v>344</v>
      </c>
    </row>
    <row r="91">
      <c r="A91" s="14" t="s">
        <v>431</v>
      </c>
      <c r="C91" s="28"/>
      <c r="D91" s="29" t="s">
        <v>460</v>
      </c>
      <c r="E91" s="10" t="s">
        <v>461</v>
      </c>
      <c r="F91" s="8"/>
      <c r="G91" s="8" t="s">
        <v>73</v>
      </c>
      <c r="H91" s="8" t="s">
        <v>117</v>
      </c>
      <c r="I91" s="15" t="s">
        <v>118</v>
      </c>
      <c r="K91" s="14"/>
      <c r="L91" s="14"/>
      <c r="M91" s="14" t="s">
        <v>342</v>
      </c>
      <c r="N91" s="14">
        <v>1988.0</v>
      </c>
      <c r="O91" s="14" t="s">
        <v>343</v>
      </c>
      <c r="Q91" s="14" t="s">
        <v>47</v>
      </c>
      <c r="S91" s="8" t="s">
        <v>35</v>
      </c>
      <c r="T91" s="13" t="s">
        <v>344</v>
      </c>
    </row>
    <row r="92">
      <c r="A92" s="14" t="s">
        <v>431</v>
      </c>
      <c r="C92" s="8"/>
      <c r="D92" s="10" t="s">
        <v>462</v>
      </c>
      <c r="E92" s="10" t="s">
        <v>463</v>
      </c>
      <c r="F92" s="8"/>
      <c r="G92" s="8" t="s">
        <v>73</v>
      </c>
      <c r="H92" s="8" t="s">
        <v>117</v>
      </c>
      <c r="I92" s="15" t="s">
        <v>118</v>
      </c>
      <c r="K92" s="14"/>
      <c r="L92" s="14"/>
      <c r="M92" s="14" t="s">
        <v>342</v>
      </c>
      <c r="N92" s="14">
        <v>1988.0</v>
      </c>
      <c r="O92" s="14" t="s">
        <v>343</v>
      </c>
      <c r="Q92" s="14" t="s">
        <v>47</v>
      </c>
      <c r="S92" s="8" t="s">
        <v>35</v>
      </c>
      <c r="T92" s="13" t="s">
        <v>344</v>
      </c>
    </row>
    <row r="93">
      <c r="A93" s="14" t="s">
        <v>431</v>
      </c>
      <c r="B93" s="14" t="s">
        <v>464</v>
      </c>
      <c r="C93" s="28"/>
      <c r="D93" s="29" t="s">
        <v>465</v>
      </c>
      <c r="E93" s="10" t="s">
        <v>466</v>
      </c>
      <c r="F93" s="8"/>
      <c r="G93" s="8" t="s">
        <v>73</v>
      </c>
      <c r="H93" s="8" t="s">
        <v>117</v>
      </c>
      <c r="I93" s="15" t="s">
        <v>118</v>
      </c>
      <c r="K93" s="14"/>
      <c r="L93" s="14"/>
      <c r="M93" s="14" t="s">
        <v>342</v>
      </c>
      <c r="N93" s="14">
        <v>1988.0</v>
      </c>
      <c r="O93" s="14" t="s">
        <v>343</v>
      </c>
      <c r="Q93" s="14" t="s">
        <v>47</v>
      </c>
      <c r="S93" s="8" t="s">
        <v>35</v>
      </c>
      <c r="T93" s="13" t="s">
        <v>344</v>
      </c>
    </row>
    <row r="94">
      <c r="A94" s="14" t="s">
        <v>431</v>
      </c>
      <c r="B94" s="14" t="s">
        <v>464</v>
      </c>
      <c r="C94" s="42"/>
      <c r="D94" s="43" t="s">
        <v>467</v>
      </c>
      <c r="E94" s="23" t="s">
        <v>468</v>
      </c>
      <c r="F94" s="14"/>
      <c r="G94" s="8" t="s">
        <v>73</v>
      </c>
      <c r="H94" s="14" t="s">
        <v>117</v>
      </c>
      <c r="I94" s="14" t="s">
        <v>118</v>
      </c>
      <c r="K94" s="14" t="s">
        <v>53</v>
      </c>
      <c r="L94" s="14" t="s">
        <v>95</v>
      </c>
      <c r="M94" s="14" t="s">
        <v>469</v>
      </c>
      <c r="N94" s="14">
        <v>2002.0</v>
      </c>
      <c r="O94" s="55" t="s">
        <v>470</v>
      </c>
      <c r="Q94" s="14" t="s">
        <v>47</v>
      </c>
      <c r="S94" s="14" t="s">
        <v>35</v>
      </c>
    </row>
    <row r="95">
      <c r="A95" s="14" t="s">
        <v>431</v>
      </c>
      <c r="B95" s="14" t="s">
        <v>471</v>
      </c>
      <c r="C95" s="14"/>
      <c r="D95" s="23" t="s">
        <v>472</v>
      </c>
      <c r="E95" s="44" t="s">
        <v>473</v>
      </c>
      <c r="F95" s="14"/>
      <c r="G95" s="8" t="s">
        <v>73</v>
      </c>
      <c r="H95" s="14" t="s">
        <v>117</v>
      </c>
      <c r="I95" s="14" t="s">
        <v>118</v>
      </c>
      <c r="M95" s="14" t="s">
        <v>474</v>
      </c>
      <c r="N95" s="14">
        <v>2002.0</v>
      </c>
      <c r="T95" s="13" t="s">
        <v>475</v>
      </c>
    </row>
    <row r="96">
      <c r="A96" s="14" t="s">
        <v>431</v>
      </c>
      <c r="C96" s="56"/>
      <c r="D96" s="57" t="s">
        <v>476</v>
      </c>
      <c r="E96" s="10" t="s">
        <v>477</v>
      </c>
      <c r="F96" s="14"/>
      <c r="G96" s="8" t="s">
        <v>73</v>
      </c>
      <c r="H96" s="14" t="s">
        <v>117</v>
      </c>
      <c r="M96" s="14" t="s">
        <v>478</v>
      </c>
      <c r="N96" s="14">
        <v>2000.0</v>
      </c>
      <c r="O96" s="58" t="s">
        <v>479</v>
      </c>
      <c r="Q96" s="14" t="s">
        <v>480</v>
      </c>
    </row>
    <row r="97">
      <c r="A97" s="14" t="s">
        <v>431</v>
      </c>
      <c r="B97" s="14" t="s">
        <v>471</v>
      </c>
      <c r="C97" s="14"/>
      <c r="D97" s="23" t="s">
        <v>481</v>
      </c>
      <c r="E97" s="10" t="s">
        <v>482</v>
      </c>
      <c r="F97" s="14"/>
      <c r="G97" s="8" t="s">
        <v>73</v>
      </c>
      <c r="H97" s="14" t="s">
        <v>117</v>
      </c>
      <c r="I97" s="14" t="s">
        <v>118</v>
      </c>
      <c r="K97" s="16" t="s">
        <v>53</v>
      </c>
      <c r="L97" s="14" t="s">
        <v>95</v>
      </c>
      <c r="M97" s="14" t="s">
        <v>483</v>
      </c>
      <c r="N97" s="14">
        <v>2001.0</v>
      </c>
      <c r="O97" s="13" t="s">
        <v>484</v>
      </c>
      <c r="Q97" s="14" t="s">
        <v>211</v>
      </c>
    </row>
    <row r="98">
      <c r="A98" s="14" t="s">
        <v>431</v>
      </c>
      <c r="C98" s="14"/>
      <c r="D98" s="23" t="s">
        <v>485</v>
      </c>
      <c r="E98" s="10" t="s">
        <v>486</v>
      </c>
      <c r="F98" s="14"/>
      <c r="G98" s="8" t="s">
        <v>73</v>
      </c>
      <c r="H98" s="14" t="s">
        <v>74</v>
      </c>
      <c r="I98" s="14" t="s">
        <v>487</v>
      </c>
      <c r="J98" s="14" t="s">
        <v>488</v>
      </c>
      <c r="K98" s="16" t="s">
        <v>43</v>
      </c>
      <c r="L98" s="14" t="s">
        <v>44</v>
      </c>
      <c r="M98" s="14" t="s">
        <v>489</v>
      </c>
      <c r="N98" s="14">
        <v>1992.0</v>
      </c>
      <c r="T98" s="13" t="s">
        <v>490</v>
      </c>
    </row>
    <row r="99">
      <c r="A99" s="14" t="s">
        <v>491</v>
      </c>
      <c r="C99" s="14"/>
      <c r="D99" s="23" t="s">
        <v>492</v>
      </c>
      <c r="E99" s="23" t="s">
        <v>493</v>
      </c>
      <c r="G99" s="14" t="s">
        <v>73</v>
      </c>
      <c r="H99" s="14" t="s">
        <v>124</v>
      </c>
      <c r="K99" s="16" t="s">
        <v>43</v>
      </c>
      <c r="L99" s="14" t="s">
        <v>494</v>
      </c>
      <c r="M99" s="14" t="s">
        <v>495</v>
      </c>
      <c r="N99" s="14">
        <v>1986.0</v>
      </c>
      <c r="O99" s="31" t="s">
        <v>496</v>
      </c>
      <c r="Q99" s="14" t="s">
        <v>66</v>
      </c>
      <c r="S99" s="14" t="s">
        <v>497</v>
      </c>
      <c r="T99" s="24" t="s">
        <v>498</v>
      </c>
    </row>
    <row r="100">
      <c r="A100" s="14" t="s">
        <v>491</v>
      </c>
      <c r="B100" s="14" t="s">
        <v>499</v>
      </c>
      <c r="C100" s="14"/>
      <c r="D100" s="23" t="s">
        <v>500</v>
      </c>
      <c r="E100" s="23" t="s">
        <v>501</v>
      </c>
      <c r="G100" s="14" t="s">
        <v>25</v>
      </c>
      <c r="H100" s="14" t="s">
        <v>26</v>
      </c>
      <c r="I100" s="14" t="s">
        <v>41</v>
      </c>
      <c r="K100" s="16" t="s">
        <v>43</v>
      </c>
      <c r="L100" s="14" t="s">
        <v>44</v>
      </c>
      <c r="M100" s="14" t="s">
        <v>502</v>
      </c>
      <c r="N100" s="14">
        <v>1996.0</v>
      </c>
      <c r="O100" s="13" t="s">
        <v>503</v>
      </c>
      <c r="P100" s="8" t="s">
        <v>87</v>
      </c>
      <c r="Q100" s="14" t="s">
        <v>504</v>
      </c>
      <c r="S100" s="14" t="s">
        <v>161</v>
      </c>
      <c r="T100" s="13" t="s">
        <v>505</v>
      </c>
    </row>
    <row r="101">
      <c r="A101" s="14" t="s">
        <v>491</v>
      </c>
      <c r="B101" s="14" t="s">
        <v>499</v>
      </c>
      <c r="C101" s="14"/>
      <c r="D101" s="23" t="s">
        <v>506</v>
      </c>
      <c r="E101" s="10" t="s">
        <v>507</v>
      </c>
      <c r="G101" s="14" t="s">
        <v>25</v>
      </c>
      <c r="H101" s="14" t="s">
        <v>26</v>
      </c>
      <c r="I101" s="14" t="s">
        <v>27</v>
      </c>
      <c r="K101" s="16" t="s">
        <v>53</v>
      </c>
      <c r="L101" s="14" t="s">
        <v>508</v>
      </c>
      <c r="M101" s="14" t="s">
        <v>502</v>
      </c>
      <c r="N101" s="14">
        <v>1996.0</v>
      </c>
      <c r="O101" s="13" t="s">
        <v>503</v>
      </c>
      <c r="P101" s="8" t="s">
        <v>87</v>
      </c>
      <c r="Q101" s="14" t="s">
        <v>504</v>
      </c>
      <c r="S101" s="14" t="s">
        <v>161</v>
      </c>
      <c r="T101" s="13" t="s">
        <v>505</v>
      </c>
    </row>
    <row r="102">
      <c r="A102" s="14" t="s">
        <v>491</v>
      </c>
      <c r="B102" s="14" t="s">
        <v>509</v>
      </c>
      <c r="D102" s="23" t="s">
        <v>510</v>
      </c>
      <c r="E102" s="9"/>
      <c r="F102" s="14" t="s">
        <v>511</v>
      </c>
      <c r="G102" s="14" t="s">
        <v>25</v>
      </c>
      <c r="H102" s="14" t="s">
        <v>146</v>
      </c>
      <c r="K102" s="16" t="s">
        <v>512</v>
      </c>
      <c r="L102" s="14" t="s">
        <v>512</v>
      </c>
      <c r="M102" s="14" t="s">
        <v>513</v>
      </c>
      <c r="N102" s="14">
        <v>2001.0</v>
      </c>
      <c r="Q102" s="14" t="s">
        <v>514</v>
      </c>
      <c r="S102" s="14" t="s">
        <v>35</v>
      </c>
      <c r="T102" s="13" t="s">
        <v>515</v>
      </c>
    </row>
    <row r="103">
      <c r="A103" s="14" t="s">
        <v>431</v>
      </c>
      <c r="C103" s="8"/>
      <c r="D103" s="10" t="s">
        <v>516</v>
      </c>
      <c r="E103" s="10" t="s">
        <v>517</v>
      </c>
      <c r="G103" s="8" t="s">
        <v>73</v>
      </c>
      <c r="H103" s="14" t="s">
        <v>124</v>
      </c>
      <c r="J103" s="59" t="s">
        <v>518</v>
      </c>
      <c r="K103" s="14"/>
      <c r="L103" s="14" t="s">
        <v>519</v>
      </c>
      <c r="M103" s="14" t="s">
        <v>520</v>
      </c>
      <c r="N103" s="14">
        <v>2008.0</v>
      </c>
      <c r="S103" s="14" t="s">
        <v>279</v>
      </c>
    </row>
    <row r="104">
      <c r="A104" s="14" t="s">
        <v>264</v>
      </c>
      <c r="B104" s="14" t="s">
        <v>265</v>
      </c>
      <c r="D104" s="23" t="s">
        <v>521</v>
      </c>
      <c r="E104" s="10" t="s">
        <v>522</v>
      </c>
      <c r="G104" s="14" t="s">
        <v>25</v>
      </c>
      <c r="H104" s="14" t="s">
        <v>93</v>
      </c>
      <c r="I104" s="14" t="s">
        <v>108</v>
      </c>
      <c r="K104" s="16" t="s">
        <v>53</v>
      </c>
      <c r="L104" s="14" t="s">
        <v>224</v>
      </c>
      <c r="M104" s="14" t="s">
        <v>523</v>
      </c>
      <c r="N104" s="14">
        <v>2018.0</v>
      </c>
      <c r="O104" s="13" t="s">
        <v>524</v>
      </c>
      <c r="P104" s="8" t="s">
        <v>87</v>
      </c>
      <c r="Q104" s="14" t="s">
        <v>191</v>
      </c>
      <c r="S104" s="14" t="s">
        <v>279</v>
      </c>
      <c r="T104" s="13" t="s">
        <v>525</v>
      </c>
    </row>
    <row r="105">
      <c r="A105" s="14" t="s">
        <v>375</v>
      </c>
      <c r="D105" s="30"/>
      <c r="E105" s="9"/>
      <c r="G105" s="14" t="s">
        <v>25</v>
      </c>
      <c r="H105" s="14" t="s">
        <v>93</v>
      </c>
      <c r="I105" s="14" t="s">
        <v>108</v>
      </c>
      <c r="K105" s="16" t="s">
        <v>53</v>
      </c>
      <c r="L105" s="14" t="s">
        <v>224</v>
      </c>
      <c r="M105" s="14" t="s">
        <v>523</v>
      </c>
      <c r="N105" s="14">
        <v>2018.0</v>
      </c>
      <c r="O105" s="13" t="s">
        <v>524</v>
      </c>
      <c r="P105" s="8" t="s">
        <v>87</v>
      </c>
      <c r="Q105" s="14" t="s">
        <v>191</v>
      </c>
      <c r="S105" s="14" t="s">
        <v>35</v>
      </c>
      <c r="T105" s="13" t="s">
        <v>525</v>
      </c>
    </row>
    <row r="106">
      <c r="A106" s="14" t="s">
        <v>264</v>
      </c>
      <c r="B106" s="14" t="s">
        <v>526</v>
      </c>
      <c r="D106" s="23" t="s">
        <v>527</v>
      </c>
      <c r="E106" s="23" t="s">
        <v>528</v>
      </c>
      <c r="G106" s="14" t="s">
        <v>25</v>
      </c>
      <c r="H106" s="14" t="s">
        <v>93</v>
      </c>
      <c r="I106" s="14" t="s">
        <v>108</v>
      </c>
      <c r="K106" s="16" t="s">
        <v>53</v>
      </c>
      <c r="L106" s="14" t="s">
        <v>224</v>
      </c>
      <c r="M106" s="14" t="s">
        <v>523</v>
      </c>
      <c r="N106" s="14">
        <v>2018.0</v>
      </c>
      <c r="O106" s="13" t="s">
        <v>524</v>
      </c>
      <c r="P106" s="8" t="s">
        <v>87</v>
      </c>
      <c r="Q106" s="14" t="s">
        <v>191</v>
      </c>
      <c r="S106" s="14" t="s">
        <v>35</v>
      </c>
      <c r="T106" s="13" t="s">
        <v>525</v>
      </c>
    </row>
    <row r="107">
      <c r="A107" s="14" t="s">
        <v>264</v>
      </c>
      <c r="B107" s="14" t="s">
        <v>529</v>
      </c>
      <c r="D107" s="23" t="s">
        <v>530</v>
      </c>
      <c r="E107" s="23" t="s">
        <v>531</v>
      </c>
      <c r="G107" s="14" t="s">
        <v>25</v>
      </c>
      <c r="H107" s="14" t="s">
        <v>93</v>
      </c>
      <c r="I107" s="14" t="s">
        <v>108</v>
      </c>
      <c r="K107" s="16" t="s">
        <v>53</v>
      </c>
      <c r="L107" s="14" t="s">
        <v>224</v>
      </c>
      <c r="M107" s="14" t="s">
        <v>523</v>
      </c>
      <c r="N107" s="14">
        <v>2018.0</v>
      </c>
      <c r="O107" s="13" t="s">
        <v>524</v>
      </c>
      <c r="P107" s="8" t="s">
        <v>87</v>
      </c>
      <c r="Q107" s="14" t="s">
        <v>191</v>
      </c>
      <c r="S107" s="14" t="s">
        <v>279</v>
      </c>
      <c r="T107" s="13" t="s">
        <v>525</v>
      </c>
    </row>
    <row r="108">
      <c r="A108" s="14" t="s">
        <v>21</v>
      </c>
      <c r="D108" s="30"/>
      <c r="E108" s="8" t="s">
        <v>532</v>
      </c>
      <c r="G108" s="14" t="s">
        <v>25</v>
      </c>
      <c r="H108" s="14" t="s">
        <v>26</v>
      </c>
      <c r="I108" s="14" t="s">
        <v>27</v>
      </c>
      <c r="J108" s="60" t="s">
        <v>533</v>
      </c>
      <c r="K108" s="16" t="s">
        <v>29</v>
      </c>
      <c r="L108" s="14" t="s">
        <v>127</v>
      </c>
      <c r="M108" s="14" t="s">
        <v>534</v>
      </c>
      <c r="N108" s="14">
        <v>2018.0</v>
      </c>
      <c r="O108" s="13" t="s">
        <v>535</v>
      </c>
      <c r="Q108" s="14" t="s">
        <v>536</v>
      </c>
      <c r="R108" s="8" t="s">
        <v>537</v>
      </c>
      <c r="S108" s="14" t="s">
        <v>538</v>
      </c>
      <c r="T108" s="13" t="s">
        <v>539</v>
      </c>
    </row>
    <row r="109">
      <c r="A109" s="14" t="s">
        <v>184</v>
      </c>
      <c r="B109" s="14" t="s">
        <v>199</v>
      </c>
      <c r="D109" s="42" t="s">
        <v>540</v>
      </c>
      <c r="E109" s="23" t="s">
        <v>541</v>
      </c>
      <c r="G109" s="14" t="s">
        <v>25</v>
      </c>
      <c r="H109" s="14" t="s">
        <v>26</v>
      </c>
      <c r="I109" s="14" t="s">
        <v>27</v>
      </c>
      <c r="J109" s="14" t="s">
        <v>542</v>
      </c>
      <c r="K109" s="16" t="s">
        <v>43</v>
      </c>
      <c r="L109" s="14" t="s">
        <v>44</v>
      </c>
      <c r="M109" s="61" t="s">
        <v>543</v>
      </c>
      <c r="N109" s="14">
        <v>2010.0</v>
      </c>
      <c r="O109" s="62" t="s">
        <v>544</v>
      </c>
      <c r="Q109" s="14" t="s">
        <v>545</v>
      </c>
      <c r="S109" s="14" t="s">
        <v>546</v>
      </c>
    </row>
    <row r="110">
      <c r="A110" s="14" t="s">
        <v>363</v>
      </c>
      <c r="B110" s="14" t="s">
        <v>547</v>
      </c>
      <c r="D110" s="42" t="s">
        <v>548</v>
      </c>
      <c r="E110" s="23" t="s">
        <v>549</v>
      </c>
      <c r="G110" s="14" t="s">
        <v>25</v>
      </c>
      <c r="H110" s="14" t="s">
        <v>26</v>
      </c>
      <c r="I110" s="14" t="s">
        <v>27</v>
      </c>
      <c r="J110" s="14" t="s">
        <v>542</v>
      </c>
      <c r="K110" s="16" t="s">
        <v>43</v>
      </c>
      <c r="L110" s="14" t="s">
        <v>44</v>
      </c>
      <c r="M110" s="61" t="s">
        <v>543</v>
      </c>
      <c r="N110" s="14">
        <v>2010.0</v>
      </c>
      <c r="O110" s="63" t="s">
        <v>544</v>
      </c>
      <c r="Q110" s="14" t="s">
        <v>545</v>
      </c>
      <c r="S110" s="14" t="s">
        <v>546</v>
      </c>
    </row>
    <row r="111">
      <c r="A111" s="14" t="s">
        <v>80</v>
      </c>
      <c r="B111" s="14" t="s">
        <v>550</v>
      </c>
      <c r="D111" s="23" t="s">
        <v>551</v>
      </c>
      <c r="E111" s="23" t="s">
        <v>552</v>
      </c>
      <c r="G111" s="14" t="s">
        <v>25</v>
      </c>
      <c r="H111" s="14" t="s">
        <v>26</v>
      </c>
      <c r="I111" s="14" t="s">
        <v>27</v>
      </c>
      <c r="J111" s="14" t="s">
        <v>542</v>
      </c>
      <c r="K111" s="16" t="s">
        <v>43</v>
      </c>
      <c r="L111" s="14" t="s">
        <v>44</v>
      </c>
      <c r="M111" s="61" t="s">
        <v>543</v>
      </c>
      <c r="N111" s="14">
        <v>2010.0</v>
      </c>
      <c r="O111" s="63" t="s">
        <v>544</v>
      </c>
      <c r="Q111" s="14" t="s">
        <v>545</v>
      </c>
      <c r="S111" s="14" t="s">
        <v>553</v>
      </c>
    </row>
    <row r="112">
      <c r="A112" s="14" t="s">
        <v>184</v>
      </c>
      <c r="B112" s="14" t="s">
        <v>554</v>
      </c>
      <c r="D112" s="23" t="s">
        <v>555</v>
      </c>
      <c r="E112" s="23" t="s">
        <v>556</v>
      </c>
      <c r="G112" s="14" t="s">
        <v>25</v>
      </c>
      <c r="H112" s="14" t="s">
        <v>26</v>
      </c>
      <c r="I112" s="14" t="s">
        <v>27</v>
      </c>
      <c r="J112" s="14" t="s">
        <v>542</v>
      </c>
      <c r="K112" s="16" t="s">
        <v>43</v>
      </c>
      <c r="L112" s="14" t="s">
        <v>44</v>
      </c>
      <c r="M112" s="61" t="s">
        <v>543</v>
      </c>
      <c r="N112" s="14">
        <v>2010.0</v>
      </c>
      <c r="O112" s="63" t="s">
        <v>544</v>
      </c>
      <c r="Q112" s="14" t="s">
        <v>545</v>
      </c>
      <c r="S112" s="14" t="s">
        <v>557</v>
      </c>
    </row>
    <row r="113">
      <c r="A113" s="14" t="s">
        <v>176</v>
      </c>
      <c r="D113" s="30"/>
      <c r="E113" s="9"/>
      <c r="G113" s="14" t="s">
        <v>73</v>
      </c>
      <c r="H113" s="14" t="s">
        <v>117</v>
      </c>
      <c r="I113" s="14" t="s">
        <v>118</v>
      </c>
      <c r="M113" s="14" t="s">
        <v>558</v>
      </c>
      <c r="N113" s="14">
        <v>2014.0</v>
      </c>
      <c r="O113" s="13" t="s">
        <v>559</v>
      </c>
      <c r="P113" s="64" t="s">
        <v>254</v>
      </c>
      <c r="Q113" s="14" t="s">
        <v>66</v>
      </c>
      <c r="S113" s="14" t="s">
        <v>35</v>
      </c>
    </row>
    <row r="114">
      <c r="A114" s="14" t="s">
        <v>80</v>
      </c>
      <c r="D114" s="30"/>
      <c r="E114" s="9"/>
      <c r="G114" s="14" t="s">
        <v>73</v>
      </c>
      <c r="H114" s="14" t="s">
        <v>117</v>
      </c>
      <c r="I114" s="14" t="s">
        <v>118</v>
      </c>
      <c r="M114" s="14" t="s">
        <v>558</v>
      </c>
      <c r="N114" s="14">
        <v>2014.0</v>
      </c>
      <c r="O114" s="13" t="s">
        <v>559</v>
      </c>
      <c r="P114" s="64" t="s">
        <v>254</v>
      </c>
      <c r="Q114" s="14" t="s">
        <v>66</v>
      </c>
      <c r="S114" s="14" t="s">
        <v>35</v>
      </c>
    </row>
    <row r="115">
      <c r="A115" s="14" t="s">
        <v>176</v>
      </c>
      <c r="D115" s="23" t="s">
        <v>178</v>
      </c>
      <c r="E115" s="9"/>
      <c r="G115" s="14" t="s">
        <v>73</v>
      </c>
      <c r="H115" s="14" t="s">
        <v>117</v>
      </c>
      <c r="I115" s="14" t="s">
        <v>118</v>
      </c>
      <c r="M115" s="14" t="s">
        <v>558</v>
      </c>
      <c r="N115" s="14">
        <v>2014.0</v>
      </c>
      <c r="O115" s="13" t="s">
        <v>559</v>
      </c>
      <c r="P115" s="64" t="s">
        <v>254</v>
      </c>
      <c r="Q115" s="14" t="s">
        <v>66</v>
      </c>
      <c r="S115" s="14" t="s">
        <v>35</v>
      </c>
    </row>
    <row r="116">
      <c r="A116" s="14" t="s">
        <v>560</v>
      </c>
      <c r="D116" s="30"/>
      <c r="E116" s="9"/>
      <c r="G116" s="14" t="s">
        <v>73</v>
      </c>
      <c r="H116" s="14" t="s">
        <v>117</v>
      </c>
      <c r="I116" s="14" t="s">
        <v>118</v>
      </c>
      <c r="M116" s="14" t="s">
        <v>558</v>
      </c>
      <c r="N116" s="14">
        <v>2014.0</v>
      </c>
      <c r="O116" s="13" t="s">
        <v>559</v>
      </c>
      <c r="P116" s="64" t="s">
        <v>254</v>
      </c>
      <c r="Q116" s="14" t="s">
        <v>66</v>
      </c>
      <c r="S116" s="14" t="s">
        <v>35</v>
      </c>
    </row>
    <row r="117">
      <c r="A117" s="14" t="s">
        <v>375</v>
      </c>
      <c r="D117" s="23" t="s">
        <v>561</v>
      </c>
      <c r="E117" s="9"/>
      <c r="G117" s="14" t="s">
        <v>73</v>
      </c>
      <c r="H117" s="14" t="s">
        <v>117</v>
      </c>
      <c r="I117" s="14" t="s">
        <v>118</v>
      </c>
      <c r="M117" s="14" t="s">
        <v>558</v>
      </c>
      <c r="N117" s="14">
        <v>2014.0</v>
      </c>
      <c r="O117" s="13" t="s">
        <v>559</v>
      </c>
      <c r="P117" s="64" t="s">
        <v>254</v>
      </c>
      <c r="Q117" s="14" t="s">
        <v>66</v>
      </c>
      <c r="S117" s="14" t="s">
        <v>35</v>
      </c>
    </row>
    <row r="118">
      <c r="D118" s="30"/>
      <c r="E118" s="9"/>
    </row>
    <row r="119">
      <c r="D119" s="30"/>
      <c r="E119" s="9"/>
    </row>
    <row r="120">
      <c r="D120" s="30"/>
      <c r="E120" s="9"/>
    </row>
    <row r="121">
      <c r="D121" s="30"/>
      <c r="E121" s="9"/>
    </row>
    <row r="122">
      <c r="D122" s="30"/>
      <c r="E122" s="9"/>
    </row>
    <row r="123">
      <c r="D123" s="30"/>
      <c r="E123" s="9"/>
    </row>
    <row r="124">
      <c r="D124" s="30"/>
      <c r="E124" s="9"/>
    </row>
    <row r="125">
      <c r="D125" s="30"/>
      <c r="E125" s="9"/>
    </row>
    <row r="126">
      <c r="D126" s="30"/>
      <c r="E126" s="9"/>
    </row>
    <row r="127">
      <c r="D127" s="30"/>
      <c r="E127" s="9"/>
    </row>
    <row r="128">
      <c r="D128" s="30"/>
      <c r="E128" s="9"/>
    </row>
    <row r="129">
      <c r="D129" s="30"/>
      <c r="E129" s="9"/>
    </row>
    <row r="130">
      <c r="D130" s="30"/>
      <c r="E130" s="9"/>
    </row>
    <row r="131">
      <c r="D131" s="30"/>
      <c r="E131" s="9"/>
    </row>
    <row r="132">
      <c r="D132" s="30"/>
      <c r="E132" s="9"/>
    </row>
    <row r="133">
      <c r="D133" s="30"/>
      <c r="E133" s="9"/>
    </row>
    <row r="134">
      <c r="D134" s="30"/>
      <c r="E134" s="9"/>
    </row>
    <row r="135">
      <c r="D135" s="30"/>
      <c r="E135" s="9"/>
    </row>
    <row r="136">
      <c r="D136" s="30"/>
      <c r="E136" s="9"/>
    </row>
    <row r="137">
      <c r="D137" s="30"/>
      <c r="E137" s="9"/>
    </row>
    <row r="138">
      <c r="D138" s="30"/>
      <c r="E138" s="9"/>
    </row>
    <row r="139">
      <c r="D139" s="30"/>
      <c r="E139" s="9"/>
    </row>
    <row r="140">
      <c r="D140" s="30"/>
      <c r="E140" s="9"/>
    </row>
    <row r="141">
      <c r="D141" s="30"/>
      <c r="E141" s="9"/>
    </row>
    <row r="142">
      <c r="D142" s="30"/>
      <c r="E142" s="9"/>
    </row>
    <row r="143">
      <c r="D143" s="30"/>
      <c r="E143" s="9"/>
    </row>
    <row r="144">
      <c r="D144" s="30"/>
      <c r="E144" s="9"/>
    </row>
    <row r="145">
      <c r="D145" s="30"/>
      <c r="E145" s="9"/>
    </row>
    <row r="146">
      <c r="D146" s="30"/>
      <c r="E146" s="9"/>
    </row>
    <row r="147">
      <c r="D147" s="30"/>
      <c r="E147" s="9"/>
    </row>
    <row r="148">
      <c r="D148" s="30"/>
      <c r="E148" s="9"/>
    </row>
    <row r="149">
      <c r="D149" s="30"/>
      <c r="E149" s="9"/>
    </row>
    <row r="150">
      <c r="D150" s="30"/>
      <c r="E150" s="9"/>
    </row>
    <row r="151">
      <c r="D151" s="30"/>
      <c r="E151" s="9"/>
    </row>
    <row r="152">
      <c r="D152" s="30"/>
      <c r="E152" s="9"/>
    </row>
    <row r="153">
      <c r="D153" s="30"/>
      <c r="E153" s="9"/>
    </row>
    <row r="154">
      <c r="D154" s="30"/>
      <c r="E154" s="9"/>
    </row>
    <row r="155">
      <c r="D155" s="30"/>
      <c r="E155" s="9"/>
    </row>
    <row r="156">
      <c r="D156" s="30"/>
      <c r="E156" s="9"/>
    </row>
    <row r="157">
      <c r="D157" s="30"/>
      <c r="E157" s="9"/>
    </row>
    <row r="158">
      <c r="D158" s="30"/>
      <c r="E158" s="9"/>
    </row>
    <row r="159">
      <c r="D159" s="30"/>
      <c r="E159" s="9"/>
    </row>
    <row r="160">
      <c r="D160" s="30"/>
      <c r="E160" s="9"/>
    </row>
    <row r="161">
      <c r="D161" s="30"/>
      <c r="E161" s="9"/>
    </row>
    <row r="162">
      <c r="D162" s="30"/>
      <c r="E162" s="9"/>
    </row>
    <row r="163">
      <c r="D163" s="30"/>
      <c r="E163" s="9"/>
    </row>
    <row r="164">
      <c r="D164" s="30"/>
      <c r="E164" s="9"/>
    </row>
    <row r="165">
      <c r="D165" s="30"/>
      <c r="E165" s="9"/>
    </row>
    <row r="166">
      <c r="D166" s="30"/>
      <c r="E166" s="9"/>
    </row>
    <row r="167">
      <c r="D167" s="30"/>
      <c r="E167" s="9"/>
    </row>
    <row r="168">
      <c r="D168" s="30"/>
      <c r="E168" s="9"/>
    </row>
    <row r="169">
      <c r="D169" s="30"/>
      <c r="E169" s="9"/>
    </row>
    <row r="170">
      <c r="D170" s="30"/>
      <c r="E170" s="9"/>
    </row>
    <row r="171">
      <c r="D171" s="30"/>
      <c r="E171" s="9"/>
    </row>
    <row r="172">
      <c r="D172" s="30"/>
      <c r="E172" s="9"/>
    </row>
    <row r="173">
      <c r="D173" s="30"/>
      <c r="E173" s="9"/>
    </row>
    <row r="174">
      <c r="D174" s="30"/>
      <c r="E174" s="9"/>
    </row>
    <row r="175">
      <c r="D175" s="30"/>
      <c r="E175" s="9"/>
    </row>
    <row r="176">
      <c r="D176" s="30"/>
      <c r="E176" s="9"/>
    </row>
    <row r="177">
      <c r="D177" s="30"/>
      <c r="E177" s="9"/>
    </row>
    <row r="178">
      <c r="D178" s="30"/>
      <c r="E178" s="9"/>
    </row>
    <row r="179">
      <c r="D179" s="30"/>
      <c r="E179" s="9"/>
    </row>
    <row r="180">
      <c r="D180" s="30"/>
      <c r="E180" s="9"/>
    </row>
    <row r="181">
      <c r="D181" s="30"/>
      <c r="E181" s="9"/>
    </row>
    <row r="182">
      <c r="D182" s="30"/>
      <c r="E182" s="9"/>
    </row>
    <row r="183">
      <c r="D183" s="30"/>
      <c r="E183" s="9"/>
    </row>
    <row r="184">
      <c r="D184" s="30"/>
      <c r="E184" s="9"/>
    </row>
    <row r="185">
      <c r="D185" s="30"/>
      <c r="E185" s="9"/>
    </row>
    <row r="186">
      <c r="D186" s="30"/>
      <c r="E186" s="9"/>
    </row>
    <row r="187">
      <c r="D187" s="30"/>
      <c r="E187" s="9"/>
    </row>
    <row r="188">
      <c r="D188" s="30"/>
      <c r="E188" s="9"/>
    </row>
    <row r="189">
      <c r="D189" s="30"/>
      <c r="E189" s="9"/>
    </row>
    <row r="190">
      <c r="D190" s="30"/>
      <c r="E190" s="9"/>
    </row>
    <row r="191">
      <c r="D191" s="30"/>
      <c r="E191" s="9"/>
    </row>
    <row r="192">
      <c r="D192" s="30"/>
      <c r="E192" s="9"/>
    </row>
    <row r="193">
      <c r="D193" s="30"/>
      <c r="E193" s="9"/>
    </row>
    <row r="194">
      <c r="D194" s="30"/>
      <c r="E194" s="9"/>
    </row>
    <row r="195">
      <c r="D195" s="30"/>
      <c r="E195" s="9"/>
    </row>
    <row r="196">
      <c r="D196" s="30"/>
      <c r="E196" s="9"/>
    </row>
    <row r="197">
      <c r="D197" s="30"/>
      <c r="E197" s="9"/>
    </row>
    <row r="198">
      <c r="D198" s="30"/>
      <c r="E198" s="9"/>
    </row>
    <row r="199">
      <c r="D199" s="30"/>
      <c r="E199" s="9"/>
    </row>
    <row r="200">
      <c r="D200" s="30"/>
      <c r="E200" s="9"/>
    </row>
    <row r="201">
      <c r="D201" s="30"/>
      <c r="E201" s="9"/>
    </row>
    <row r="202">
      <c r="D202" s="30"/>
      <c r="E202" s="9"/>
    </row>
    <row r="203">
      <c r="D203" s="30"/>
      <c r="E203" s="9"/>
    </row>
    <row r="204">
      <c r="D204" s="30"/>
      <c r="E204" s="9"/>
    </row>
    <row r="205">
      <c r="D205" s="30"/>
      <c r="E205" s="9"/>
    </row>
    <row r="206">
      <c r="D206" s="30"/>
      <c r="E206" s="9"/>
    </row>
    <row r="207">
      <c r="D207" s="30"/>
      <c r="E207" s="9"/>
    </row>
    <row r="208">
      <c r="D208" s="30"/>
      <c r="E208" s="9"/>
    </row>
    <row r="209">
      <c r="D209" s="30"/>
      <c r="E209" s="9"/>
    </row>
    <row r="210">
      <c r="D210" s="30"/>
      <c r="E210" s="9"/>
    </row>
    <row r="211">
      <c r="D211" s="30"/>
      <c r="E211" s="9"/>
    </row>
    <row r="212">
      <c r="D212" s="30"/>
      <c r="E212" s="9"/>
    </row>
    <row r="213">
      <c r="D213" s="30"/>
      <c r="E213" s="9"/>
    </row>
    <row r="214">
      <c r="D214" s="30"/>
      <c r="E214" s="9"/>
    </row>
    <row r="215">
      <c r="D215" s="30"/>
      <c r="E215" s="9"/>
    </row>
    <row r="216">
      <c r="D216" s="30"/>
      <c r="E216" s="9"/>
    </row>
    <row r="217">
      <c r="D217" s="30"/>
      <c r="E217" s="9"/>
    </row>
    <row r="218">
      <c r="D218" s="30"/>
      <c r="E218" s="9"/>
    </row>
    <row r="219">
      <c r="D219" s="30"/>
      <c r="E219" s="9"/>
    </row>
    <row r="220">
      <c r="D220" s="30"/>
      <c r="E220" s="9"/>
    </row>
    <row r="221">
      <c r="D221" s="30"/>
      <c r="E221" s="9"/>
    </row>
    <row r="222">
      <c r="D222" s="30"/>
      <c r="E222" s="9"/>
    </row>
    <row r="223">
      <c r="D223" s="30"/>
      <c r="E223" s="9"/>
    </row>
    <row r="224">
      <c r="D224" s="30"/>
      <c r="E224" s="9"/>
    </row>
    <row r="225">
      <c r="D225" s="30"/>
      <c r="E225" s="9"/>
    </row>
    <row r="226">
      <c r="D226" s="30"/>
      <c r="E226" s="9"/>
    </row>
    <row r="227">
      <c r="D227" s="30"/>
      <c r="E227" s="9"/>
    </row>
    <row r="228">
      <c r="D228" s="30"/>
      <c r="E228" s="9"/>
    </row>
    <row r="229">
      <c r="D229" s="30"/>
      <c r="E229" s="9"/>
    </row>
    <row r="230">
      <c r="D230" s="30"/>
      <c r="E230" s="9"/>
    </row>
    <row r="231">
      <c r="D231" s="30"/>
      <c r="E231" s="9"/>
    </row>
    <row r="232">
      <c r="D232" s="30"/>
      <c r="E232" s="9"/>
    </row>
    <row r="233">
      <c r="D233" s="30"/>
      <c r="E233" s="9"/>
    </row>
    <row r="234">
      <c r="D234" s="30"/>
      <c r="E234" s="9"/>
    </row>
    <row r="235">
      <c r="D235" s="30"/>
      <c r="E235" s="9"/>
    </row>
    <row r="236">
      <c r="D236" s="30"/>
      <c r="E236" s="9"/>
    </row>
    <row r="237">
      <c r="D237" s="30"/>
      <c r="E237" s="9"/>
    </row>
    <row r="238">
      <c r="D238" s="30"/>
      <c r="E238" s="9"/>
    </row>
    <row r="239">
      <c r="D239" s="30"/>
      <c r="E239" s="9"/>
    </row>
    <row r="240">
      <c r="D240" s="30"/>
      <c r="E240" s="9"/>
    </row>
    <row r="241">
      <c r="D241" s="30"/>
      <c r="E241" s="9"/>
    </row>
    <row r="242">
      <c r="D242" s="30"/>
      <c r="E242" s="9"/>
    </row>
    <row r="243">
      <c r="D243" s="30"/>
      <c r="E243" s="9"/>
    </row>
    <row r="244">
      <c r="D244" s="30"/>
      <c r="E244" s="9"/>
    </row>
    <row r="245">
      <c r="D245" s="30"/>
      <c r="E245" s="9"/>
    </row>
    <row r="246">
      <c r="D246" s="30"/>
      <c r="E246" s="9"/>
    </row>
    <row r="247">
      <c r="D247" s="30"/>
      <c r="E247" s="9"/>
    </row>
    <row r="248">
      <c r="D248" s="30"/>
      <c r="E248" s="9"/>
    </row>
    <row r="249">
      <c r="D249" s="30"/>
      <c r="E249" s="9"/>
    </row>
    <row r="250">
      <c r="D250" s="30"/>
      <c r="E250" s="9"/>
    </row>
    <row r="251">
      <c r="D251" s="30"/>
      <c r="E251" s="9"/>
    </row>
    <row r="252">
      <c r="D252" s="30"/>
      <c r="E252" s="9"/>
    </row>
    <row r="253">
      <c r="D253" s="30"/>
      <c r="E253" s="9"/>
    </row>
    <row r="254">
      <c r="D254" s="30"/>
      <c r="E254" s="9"/>
    </row>
    <row r="255">
      <c r="D255" s="30"/>
      <c r="E255" s="9"/>
    </row>
    <row r="256">
      <c r="D256" s="30"/>
      <c r="E256" s="9"/>
    </row>
    <row r="257">
      <c r="D257" s="30"/>
      <c r="E257" s="9"/>
    </row>
    <row r="258">
      <c r="D258" s="30"/>
      <c r="E258" s="9"/>
    </row>
    <row r="259">
      <c r="D259" s="30"/>
      <c r="E259" s="9"/>
    </row>
    <row r="260">
      <c r="D260" s="30"/>
      <c r="E260" s="9"/>
    </row>
    <row r="261">
      <c r="D261" s="30"/>
      <c r="E261" s="9"/>
    </row>
    <row r="262">
      <c r="D262" s="30"/>
      <c r="E262" s="9"/>
    </row>
    <row r="263">
      <c r="D263" s="30"/>
      <c r="E263" s="9"/>
    </row>
    <row r="264">
      <c r="D264" s="30"/>
      <c r="E264" s="9"/>
    </row>
    <row r="265">
      <c r="D265" s="30"/>
      <c r="E265" s="9"/>
    </row>
    <row r="266">
      <c r="D266" s="30"/>
      <c r="E266" s="9"/>
    </row>
    <row r="267">
      <c r="D267" s="30"/>
      <c r="E267" s="9"/>
    </row>
    <row r="268">
      <c r="D268" s="30"/>
      <c r="E268" s="9"/>
    </row>
    <row r="269">
      <c r="D269" s="30"/>
      <c r="E269" s="9"/>
    </row>
    <row r="270">
      <c r="D270" s="30"/>
      <c r="E270" s="9"/>
    </row>
    <row r="271">
      <c r="D271" s="30"/>
      <c r="E271" s="9"/>
    </row>
    <row r="272">
      <c r="D272" s="30"/>
      <c r="E272" s="9"/>
    </row>
    <row r="273">
      <c r="D273" s="30"/>
      <c r="E273" s="9"/>
    </row>
    <row r="274">
      <c r="D274" s="30"/>
      <c r="E274" s="9"/>
    </row>
    <row r="275">
      <c r="D275" s="30"/>
      <c r="E275" s="9"/>
    </row>
    <row r="276">
      <c r="D276" s="30"/>
      <c r="E276" s="9"/>
    </row>
    <row r="277">
      <c r="D277" s="30"/>
      <c r="E277" s="9"/>
    </row>
    <row r="278">
      <c r="D278" s="30"/>
      <c r="E278" s="9"/>
    </row>
    <row r="279">
      <c r="D279" s="30"/>
      <c r="E279" s="9"/>
    </row>
    <row r="280">
      <c r="D280" s="30"/>
      <c r="E280" s="9"/>
    </row>
    <row r="281">
      <c r="D281" s="30"/>
      <c r="E281" s="9"/>
    </row>
    <row r="282">
      <c r="D282" s="30"/>
      <c r="E282" s="9"/>
    </row>
    <row r="283">
      <c r="D283" s="30"/>
      <c r="E283" s="9"/>
    </row>
    <row r="284">
      <c r="D284" s="30"/>
      <c r="E284" s="9"/>
    </row>
    <row r="285">
      <c r="D285" s="30"/>
      <c r="E285" s="9"/>
    </row>
    <row r="286">
      <c r="D286" s="30"/>
      <c r="E286" s="9"/>
    </row>
    <row r="287">
      <c r="D287" s="30"/>
      <c r="E287" s="9"/>
    </row>
    <row r="288">
      <c r="D288" s="30"/>
      <c r="E288" s="9"/>
    </row>
    <row r="289">
      <c r="D289" s="30"/>
      <c r="E289" s="9"/>
    </row>
    <row r="290">
      <c r="D290" s="30"/>
      <c r="E290" s="9"/>
    </row>
    <row r="291">
      <c r="D291" s="30"/>
      <c r="E291" s="9"/>
    </row>
    <row r="292">
      <c r="D292" s="30"/>
      <c r="E292" s="9"/>
    </row>
    <row r="293">
      <c r="D293" s="30"/>
      <c r="E293" s="9"/>
    </row>
    <row r="294">
      <c r="D294" s="30"/>
      <c r="E294" s="9"/>
    </row>
    <row r="295">
      <c r="D295" s="30"/>
      <c r="E295" s="9"/>
    </row>
    <row r="296">
      <c r="D296" s="30"/>
      <c r="E296" s="9"/>
    </row>
    <row r="297">
      <c r="D297" s="30"/>
      <c r="E297" s="9"/>
    </row>
    <row r="298">
      <c r="D298" s="30"/>
      <c r="E298" s="9"/>
    </row>
    <row r="299">
      <c r="D299" s="30"/>
      <c r="E299" s="9"/>
    </row>
    <row r="300">
      <c r="D300" s="30"/>
      <c r="E300" s="9"/>
    </row>
    <row r="301">
      <c r="D301" s="30"/>
      <c r="E301" s="9"/>
    </row>
    <row r="302">
      <c r="D302" s="30"/>
      <c r="E302" s="9"/>
    </row>
    <row r="303">
      <c r="D303" s="30"/>
      <c r="E303" s="9"/>
    </row>
    <row r="304">
      <c r="D304" s="30"/>
      <c r="E304" s="9"/>
    </row>
    <row r="305">
      <c r="D305" s="30"/>
      <c r="E305" s="9"/>
    </row>
    <row r="306">
      <c r="D306" s="30"/>
      <c r="E306" s="9"/>
    </row>
    <row r="307">
      <c r="D307" s="30"/>
      <c r="E307" s="9"/>
    </row>
    <row r="308">
      <c r="D308" s="30"/>
      <c r="E308" s="9"/>
    </row>
    <row r="309">
      <c r="D309" s="30"/>
      <c r="E309" s="9"/>
    </row>
    <row r="310">
      <c r="D310" s="30"/>
      <c r="E310" s="9"/>
    </row>
    <row r="311">
      <c r="D311" s="30"/>
      <c r="E311" s="9"/>
    </row>
    <row r="312">
      <c r="D312" s="30"/>
      <c r="E312" s="9"/>
    </row>
    <row r="313">
      <c r="D313" s="30"/>
      <c r="E313" s="9"/>
    </row>
    <row r="314">
      <c r="D314" s="30"/>
      <c r="E314" s="9"/>
    </row>
    <row r="315">
      <c r="D315" s="30"/>
      <c r="E315" s="9"/>
    </row>
    <row r="316">
      <c r="D316" s="30"/>
      <c r="E316" s="9"/>
    </row>
    <row r="317">
      <c r="D317" s="30"/>
      <c r="E317" s="9"/>
    </row>
    <row r="318">
      <c r="D318" s="30"/>
      <c r="E318" s="9"/>
    </row>
    <row r="319">
      <c r="D319" s="30"/>
      <c r="E319" s="9"/>
    </row>
    <row r="320">
      <c r="D320" s="30"/>
      <c r="E320" s="9"/>
    </row>
    <row r="321">
      <c r="D321" s="30"/>
      <c r="E321" s="9"/>
    </row>
    <row r="322">
      <c r="D322" s="30"/>
      <c r="E322" s="9"/>
    </row>
    <row r="323">
      <c r="D323" s="30"/>
      <c r="E323" s="9"/>
    </row>
    <row r="324">
      <c r="D324" s="30"/>
      <c r="E324" s="9"/>
    </row>
    <row r="325">
      <c r="D325" s="30"/>
      <c r="E325" s="9"/>
    </row>
    <row r="326">
      <c r="D326" s="30"/>
      <c r="E326" s="9"/>
    </row>
    <row r="327">
      <c r="D327" s="30"/>
      <c r="E327" s="9"/>
    </row>
    <row r="328">
      <c r="D328" s="30"/>
      <c r="E328" s="9"/>
    </row>
    <row r="329">
      <c r="D329" s="30"/>
      <c r="E329" s="9"/>
    </row>
    <row r="330">
      <c r="D330" s="30"/>
      <c r="E330" s="9"/>
    </row>
    <row r="331">
      <c r="D331" s="30"/>
      <c r="E331" s="9"/>
    </row>
    <row r="332">
      <c r="D332" s="30"/>
      <c r="E332" s="9"/>
    </row>
    <row r="333">
      <c r="D333" s="30"/>
      <c r="E333" s="9"/>
    </row>
    <row r="334">
      <c r="D334" s="30"/>
      <c r="E334" s="9"/>
    </row>
    <row r="335">
      <c r="D335" s="30"/>
      <c r="E335" s="9"/>
    </row>
    <row r="336">
      <c r="D336" s="30"/>
      <c r="E336" s="9"/>
    </row>
    <row r="337">
      <c r="D337" s="30"/>
      <c r="E337" s="9"/>
    </row>
    <row r="338">
      <c r="D338" s="30"/>
      <c r="E338" s="9"/>
    </row>
    <row r="339">
      <c r="D339" s="30"/>
      <c r="E339" s="9"/>
    </row>
    <row r="340">
      <c r="D340" s="30"/>
      <c r="E340" s="9"/>
    </row>
    <row r="341">
      <c r="D341" s="30"/>
      <c r="E341" s="9"/>
    </row>
    <row r="342">
      <c r="D342" s="30"/>
      <c r="E342" s="9"/>
    </row>
    <row r="343">
      <c r="D343" s="30"/>
      <c r="E343" s="9"/>
    </row>
    <row r="344">
      <c r="D344" s="30"/>
      <c r="E344" s="9"/>
    </row>
    <row r="345">
      <c r="D345" s="30"/>
      <c r="E345" s="9"/>
    </row>
    <row r="346">
      <c r="D346" s="30"/>
      <c r="E346" s="9"/>
    </row>
    <row r="347">
      <c r="D347" s="30"/>
      <c r="E347" s="9"/>
    </row>
    <row r="348">
      <c r="D348" s="30"/>
      <c r="E348" s="9"/>
    </row>
    <row r="349">
      <c r="D349" s="30"/>
      <c r="E349" s="9"/>
    </row>
    <row r="350">
      <c r="D350" s="30"/>
      <c r="E350" s="9"/>
    </row>
    <row r="351">
      <c r="D351" s="30"/>
      <c r="E351" s="9"/>
    </row>
    <row r="352">
      <c r="D352" s="30"/>
      <c r="E352" s="9"/>
    </row>
    <row r="353">
      <c r="D353" s="30"/>
      <c r="E353" s="9"/>
    </row>
    <row r="354">
      <c r="D354" s="30"/>
      <c r="E354" s="9"/>
    </row>
    <row r="355">
      <c r="D355" s="30"/>
      <c r="E355" s="9"/>
    </row>
    <row r="356">
      <c r="D356" s="30"/>
      <c r="E356" s="9"/>
    </row>
    <row r="357">
      <c r="D357" s="30"/>
      <c r="E357" s="9"/>
    </row>
    <row r="358">
      <c r="D358" s="30"/>
      <c r="E358" s="9"/>
    </row>
    <row r="359">
      <c r="D359" s="30"/>
      <c r="E359" s="9"/>
    </row>
    <row r="360">
      <c r="D360" s="30"/>
      <c r="E360" s="9"/>
    </row>
    <row r="361">
      <c r="D361" s="30"/>
      <c r="E361" s="9"/>
    </row>
    <row r="362">
      <c r="D362" s="30"/>
      <c r="E362" s="9"/>
    </row>
    <row r="363">
      <c r="D363" s="30"/>
      <c r="E363" s="9"/>
    </row>
    <row r="364">
      <c r="D364" s="30"/>
      <c r="E364" s="9"/>
    </row>
    <row r="365">
      <c r="D365" s="30"/>
      <c r="E365" s="9"/>
    </row>
    <row r="366">
      <c r="D366" s="30"/>
      <c r="E366" s="9"/>
    </row>
    <row r="367">
      <c r="D367" s="30"/>
      <c r="E367" s="9"/>
    </row>
    <row r="368">
      <c r="D368" s="30"/>
      <c r="E368" s="9"/>
    </row>
    <row r="369">
      <c r="D369" s="30"/>
      <c r="E369" s="9"/>
    </row>
    <row r="370">
      <c r="D370" s="30"/>
      <c r="E370" s="9"/>
    </row>
    <row r="371">
      <c r="D371" s="30"/>
      <c r="E371" s="9"/>
    </row>
    <row r="372">
      <c r="D372" s="30"/>
      <c r="E372" s="9"/>
    </row>
    <row r="373">
      <c r="D373" s="30"/>
      <c r="E373" s="9"/>
    </row>
    <row r="374">
      <c r="D374" s="30"/>
      <c r="E374" s="9"/>
    </row>
    <row r="375">
      <c r="D375" s="30"/>
      <c r="E375" s="9"/>
    </row>
    <row r="376">
      <c r="D376" s="30"/>
      <c r="E376" s="9"/>
    </row>
    <row r="377">
      <c r="D377" s="30"/>
      <c r="E377" s="9"/>
    </row>
    <row r="378">
      <c r="D378" s="30"/>
      <c r="E378" s="9"/>
    </row>
    <row r="379">
      <c r="D379" s="30"/>
      <c r="E379" s="9"/>
    </row>
    <row r="380">
      <c r="D380" s="30"/>
      <c r="E380" s="9"/>
    </row>
    <row r="381">
      <c r="D381" s="30"/>
      <c r="E381" s="9"/>
    </row>
    <row r="382">
      <c r="D382" s="30"/>
      <c r="E382" s="9"/>
    </row>
    <row r="383">
      <c r="D383" s="30"/>
      <c r="E383" s="9"/>
    </row>
    <row r="384">
      <c r="D384" s="30"/>
      <c r="E384" s="9"/>
    </row>
    <row r="385">
      <c r="D385" s="30"/>
      <c r="E385" s="9"/>
    </row>
    <row r="386">
      <c r="D386" s="30"/>
      <c r="E386" s="9"/>
    </row>
    <row r="387">
      <c r="D387" s="30"/>
      <c r="E387" s="9"/>
    </row>
    <row r="388">
      <c r="D388" s="30"/>
      <c r="E388" s="9"/>
    </row>
    <row r="389">
      <c r="D389" s="30"/>
      <c r="E389" s="9"/>
    </row>
    <row r="390">
      <c r="D390" s="30"/>
      <c r="E390" s="9"/>
    </row>
    <row r="391">
      <c r="D391" s="30"/>
      <c r="E391" s="9"/>
    </row>
    <row r="392">
      <c r="D392" s="30"/>
      <c r="E392" s="9"/>
    </row>
    <row r="393">
      <c r="D393" s="30"/>
      <c r="E393" s="9"/>
    </row>
    <row r="394">
      <c r="D394" s="30"/>
      <c r="E394" s="9"/>
    </row>
    <row r="395">
      <c r="D395" s="30"/>
      <c r="E395" s="9"/>
    </row>
    <row r="396">
      <c r="D396" s="30"/>
      <c r="E396" s="9"/>
    </row>
    <row r="397">
      <c r="D397" s="30"/>
      <c r="E397" s="9"/>
    </row>
    <row r="398">
      <c r="D398" s="30"/>
      <c r="E398" s="9"/>
    </row>
    <row r="399">
      <c r="D399" s="30"/>
      <c r="E399" s="9"/>
    </row>
    <row r="400">
      <c r="D400" s="30"/>
      <c r="E400" s="9"/>
    </row>
    <row r="401">
      <c r="D401" s="30"/>
      <c r="E401" s="9"/>
    </row>
    <row r="402">
      <c r="D402" s="30"/>
      <c r="E402" s="9"/>
    </row>
    <row r="403">
      <c r="D403" s="30"/>
      <c r="E403" s="9"/>
    </row>
    <row r="404">
      <c r="D404" s="30"/>
      <c r="E404" s="9"/>
    </row>
    <row r="405">
      <c r="D405" s="30"/>
      <c r="E405" s="9"/>
    </row>
    <row r="406">
      <c r="D406" s="30"/>
      <c r="E406" s="9"/>
    </row>
    <row r="407">
      <c r="D407" s="30"/>
      <c r="E407" s="9"/>
    </row>
    <row r="408">
      <c r="D408" s="30"/>
      <c r="E408" s="9"/>
    </row>
    <row r="409">
      <c r="D409" s="30"/>
      <c r="E409" s="9"/>
    </row>
    <row r="410">
      <c r="D410" s="30"/>
      <c r="E410" s="9"/>
    </row>
    <row r="411">
      <c r="D411" s="30"/>
      <c r="E411" s="9"/>
    </row>
    <row r="412">
      <c r="D412" s="30"/>
      <c r="E412" s="9"/>
    </row>
    <row r="413">
      <c r="D413" s="30"/>
      <c r="E413" s="9"/>
    </row>
    <row r="414">
      <c r="D414" s="30"/>
      <c r="E414" s="9"/>
    </row>
    <row r="415">
      <c r="D415" s="30"/>
      <c r="E415" s="9"/>
    </row>
    <row r="416">
      <c r="D416" s="30"/>
      <c r="E416" s="9"/>
    </row>
    <row r="417">
      <c r="D417" s="30"/>
      <c r="E417" s="9"/>
    </row>
    <row r="418">
      <c r="D418" s="30"/>
      <c r="E418" s="9"/>
    </row>
    <row r="419">
      <c r="D419" s="30"/>
      <c r="E419" s="9"/>
    </row>
    <row r="420">
      <c r="D420" s="30"/>
      <c r="E420" s="9"/>
    </row>
    <row r="421">
      <c r="D421" s="30"/>
      <c r="E421" s="9"/>
    </row>
    <row r="422">
      <c r="D422" s="30"/>
      <c r="E422" s="9"/>
    </row>
    <row r="423">
      <c r="D423" s="30"/>
      <c r="E423" s="9"/>
    </row>
    <row r="424">
      <c r="D424" s="30"/>
      <c r="E424" s="9"/>
    </row>
    <row r="425">
      <c r="D425" s="30"/>
      <c r="E425" s="9"/>
    </row>
    <row r="426">
      <c r="D426" s="30"/>
      <c r="E426" s="9"/>
    </row>
    <row r="427">
      <c r="D427" s="30"/>
      <c r="E427" s="9"/>
    </row>
    <row r="428">
      <c r="D428" s="30"/>
      <c r="E428" s="9"/>
    </row>
    <row r="429">
      <c r="D429" s="30"/>
      <c r="E429" s="9"/>
    </row>
    <row r="430">
      <c r="D430" s="30"/>
      <c r="E430" s="9"/>
    </row>
    <row r="431">
      <c r="D431" s="30"/>
      <c r="E431" s="9"/>
    </row>
    <row r="432">
      <c r="D432" s="30"/>
      <c r="E432" s="9"/>
    </row>
    <row r="433">
      <c r="D433" s="30"/>
      <c r="E433" s="9"/>
    </row>
    <row r="434">
      <c r="D434" s="30"/>
      <c r="E434" s="9"/>
    </row>
    <row r="435">
      <c r="D435" s="30"/>
      <c r="E435" s="9"/>
    </row>
    <row r="436">
      <c r="D436" s="30"/>
      <c r="E436" s="9"/>
    </row>
    <row r="437">
      <c r="D437" s="30"/>
      <c r="E437" s="9"/>
    </row>
    <row r="438">
      <c r="D438" s="30"/>
      <c r="E438" s="9"/>
    </row>
    <row r="439">
      <c r="D439" s="30"/>
      <c r="E439" s="9"/>
    </row>
    <row r="440">
      <c r="D440" s="30"/>
      <c r="E440" s="9"/>
    </row>
    <row r="441">
      <c r="D441" s="30"/>
      <c r="E441" s="9"/>
    </row>
    <row r="442">
      <c r="D442" s="30"/>
      <c r="E442" s="9"/>
    </row>
    <row r="443">
      <c r="D443" s="30"/>
      <c r="E443" s="9"/>
    </row>
    <row r="444">
      <c r="D444" s="30"/>
      <c r="E444" s="9"/>
    </row>
    <row r="445">
      <c r="D445" s="30"/>
      <c r="E445" s="9"/>
    </row>
    <row r="446">
      <c r="D446" s="30"/>
      <c r="E446" s="9"/>
    </row>
    <row r="447">
      <c r="D447" s="30"/>
      <c r="E447" s="9"/>
    </row>
    <row r="448">
      <c r="D448" s="30"/>
      <c r="E448" s="9"/>
    </row>
    <row r="449">
      <c r="D449" s="30"/>
      <c r="E449" s="9"/>
    </row>
    <row r="450">
      <c r="D450" s="30"/>
      <c r="E450" s="9"/>
    </row>
    <row r="451">
      <c r="D451" s="30"/>
      <c r="E451" s="9"/>
    </row>
    <row r="452">
      <c r="D452" s="30"/>
      <c r="E452" s="9"/>
    </row>
    <row r="453">
      <c r="D453" s="30"/>
      <c r="E453" s="9"/>
    </row>
    <row r="454">
      <c r="D454" s="30"/>
      <c r="E454" s="9"/>
    </row>
    <row r="455">
      <c r="D455" s="30"/>
      <c r="E455" s="9"/>
    </row>
    <row r="456">
      <c r="D456" s="30"/>
      <c r="E456" s="9"/>
    </row>
    <row r="457">
      <c r="D457" s="30"/>
      <c r="E457" s="9"/>
    </row>
    <row r="458">
      <c r="D458" s="30"/>
      <c r="E458" s="9"/>
    </row>
    <row r="459">
      <c r="D459" s="30"/>
      <c r="E459" s="9"/>
    </row>
    <row r="460">
      <c r="D460" s="30"/>
      <c r="E460" s="9"/>
    </row>
    <row r="461">
      <c r="D461" s="30"/>
      <c r="E461" s="9"/>
    </row>
    <row r="462">
      <c r="D462" s="30"/>
      <c r="E462" s="9"/>
    </row>
    <row r="463">
      <c r="D463" s="30"/>
      <c r="E463" s="9"/>
    </row>
    <row r="464">
      <c r="D464" s="30"/>
      <c r="E464" s="9"/>
    </row>
    <row r="465">
      <c r="D465" s="30"/>
      <c r="E465" s="9"/>
    </row>
    <row r="466">
      <c r="D466" s="30"/>
      <c r="E466" s="9"/>
    </row>
    <row r="467">
      <c r="D467" s="30"/>
      <c r="E467" s="9"/>
    </row>
    <row r="468">
      <c r="D468" s="30"/>
      <c r="E468" s="9"/>
    </row>
    <row r="469">
      <c r="D469" s="30"/>
      <c r="E469" s="9"/>
    </row>
    <row r="470">
      <c r="D470" s="30"/>
      <c r="E470" s="9"/>
    </row>
    <row r="471">
      <c r="D471" s="30"/>
      <c r="E471" s="9"/>
    </row>
    <row r="472">
      <c r="D472" s="30"/>
      <c r="E472" s="9"/>
    </row>
    <row r="473">
      <c r="D473" s="30"/>
      <c r="E473" s="9"/>
    </row>
    <row r="474">
      <c r="D474" s="30"/>
      <c r="E474" s="9"/>
    </row>
    <row r="475">
      <c r="D475" s="30"/>
      <c r="E475" s="9"/>
    </row>
    <row r="476">
      <c r="D476" s="30"/>
      <c r="E476" s="9"/>
    </row>
    <row r="477">
      <c r="D477" s="30"/>
      <c r="E477" s="9"/>
    </row>
    <row r="478">
      <c r="D478" s="30"/>
      <c r="E478" s="9"/>
    </row>
    <row r="479">
      <c r="D479" s="30"/>
      <c r="E479" s="9"/>
    </row>
    <row r="480">
      <c r="D480" s="30"/>
      <c r="E480" s="9"/>
    </row>
    <row r="481">
      <c r="D481" s="30"/>
      <c r="E481" s="9"/>
    </row>
    <row r="482">
      <c r="D482" s="30"/>
      <c r="E482" s="9"/>
    </row>
    <row r="483">
      <c r="D483" s="30"/>
      <c r="E483" s="9"/>
    </row>
    <row r="484">
      <c r="D484" s="30"/>
      <c r="E484" s="9"/>
    </row>
    <row r="485">
      <c r="D485" s="30"/>
      <c r="E485" s="9"/>
    </row>
    <row r="486">
      <c r="D486" s="30"/>
      <c r="E486" s="9"/>
    </row>
    <row r="487">
      <c r="D487" s="30"/>
      <c r="E487" s="9"/>
    </row>
    <row r="488">
      <c r="D488" s="30"/>
      <c r="E488" s="9"/>
    </row>
    <row r="489">
      <c r="D489" s="30"/>
      <c r="E489" s="9"/>
    </row>
    <row r="490">
      <c r="D490" s="30"/>
      <c r="E490" s="9"/>
    </row>
    <row r="491">
      <c r="D491" s="30"/>
      <c r="E491" s="9"/>
    </row>
    <row r="492">
      <c r="D492" s="30"/>
      <c r="E492" s="9"/>
    </row>
    <row r="493">
      <c r="D493" s="30"/>
      <c r="E493" s="9"/>
    </row>
    <row r="494">
      <c r="D494" s="30"/>
      <c r="E494" s="9"/>
    </row>
    <row r="495">
      <c r="D495" s="30"/>
      <c r="E495" s="9"/>
    </row>
    <row r="496">
      <c r="D496" s="30"/>
      <c r="E496" s="9"/>
    </row>
    <row r="497">
      <c r="D497" s="30"/>
      <c r="E497" s="9"/>
    </row>
    <row r="498">
      <c r="D498" s="30"/>
      <c r="E498" s="9"/>
    </row>
    <row r="499">
      <c r="D499" s="30"/>
      <c r="E499" s="9"/>
    </row>
    <row r="500">
      <c r="D500" s="30"/>
      <c r="E500" s="9"/>
    </row>
    <row r="501">
      <c r="D501" s="30"/>
      <c r="E501" s="9"/>
    </row>
    <row r="502">
      <c r="D502" s="30"/>
      <c r="E502" s="9"/>
    </row>
    <row r="503">
      <c r="D503" s="30"/>
      <c r="E503" s="9"/>
    </row>
    <row r="504">
      <c r="D504" s="30"/>
      <c r="E504" s="9"/>
    </row>
    <row r="505">
      <c r="D505" s="30"/>
      <c r="E505" s="9"/>
    </row>
    <row r="506">
      <c r="D506" s="30"/>
      <c r="E506" s="9"/>
    </row>
    <row r="507">
      <c r="D507" s="30"/>
      <c r="E507" s="9"/>
    </row>
    <row r="508">
      <c r="D508" s="30"/>
      <c r="E508" s="9"/>
    </row>
    <row r="509">
      <c r="D509" s="30"/>
      <c r="E509" s="9"/>
    </row>
    <row r="510">
      <c r="D510" s="30"/>
      <c r="E510" s="9"/>
    </row>
    <row r="511">
      <c r="D511" s="30"/>
      <c r="E511" s="9"/>
    </row>
    <row r="512">
      <c r="D512" s="30"/>
      <c r="E512" s="9"/>
    </row>
    <row r="513">
      <c r="D513" s="30"/>
      <c r="E513" s="9"/>
    </row>
    <row r="514">
      <c r="D514" s="30"/>
      <c r="E514" s="9"/>
    </row>
    <row r="515">
      <c r="D515" s="30"/>
      <c r="E515" s="9"/>
    </row>
    <row r="516">
      <c r="D516" s="30"/>
      <c r="E516" s="9"/>
    </row>
    <row r="517">
      <c r="D517" s="30"/>
      <c r="E517" s="9"/>
    </row>
    <row r="518">
      <c r="D518" s="30"/>
      <c r="E518" s="9"/>
    </row>
    <row r="519">
      <c r="D519" s="30"/>
      <c r="E519" s="9"/>
    </row>
    <row r="520">
      <c r="D520" s="30"/>
      <c r="E520" s="9"/>
    </row>
    <row r="521">
      <c r="D521" s="30"/>
      <c r="E521" s="9"/>
    </row>
    <row r="522">
      <c r="D522" s="30"/>
      <c r="E522" s="9"/>
    </row>
    <row r="523">
      <c r="D523" s="30"/>
      <c r="E523" s="9"/>
    </row>
    <row r="524">
      <c r="D524" s="30"/>
      <c r="E524" s="9"/>
    </row>
    <row r="525">
      <c r="D525" s="30"/>
      <c r="E525" s="9"/>
    </row>
    <row r="526">
      <c r="D526" s="30"/>
      <c r="E526" s="9"/>
    </row>
    <row r="527">
      <c r="D527" s="30"/>
      <c r="E527" s="9"/>
    </row>
    <row r="528">
      <c r="D528" s="30"/>
      <c r="E528" s="9"/>
    </row>
    <row r="529">
      <c r="D529" s="30"/>
      <c r="E529" s="9"/>
    </row>
    <row r="530">
      <c r="D530" s="30"/>
      <c r="E530" s="9"/>
    </row>
    <row r="531">
      <c r="D531" s="30"/>
      <c r="E531" s="9"/>
    </row>
    <row r="532">
      <c r="D532" s="30"/>
      <c r="E532" s="9"/>
    </row>
    <row r="533">
      <c r="D533" s="30"/>
      <c r="E533" s="9"/>
    </row>
    <row r="534">
      <c r="D534" s="30"/>
      <c r="E534" s="9"/>
    </row>
    <row r="535">
      <c r="D535" s="30"/>
      <c r="E535" s="9"/>
    </row>
    <row r="536">
      <c r="D536" s="30"/>
      <c r="E536" s="9"/>
    </row>
    <row r="537">
      <c r="D537" s="30"/>
      <c r="E537" s="9"/>
    </row>
    <row r="538">
      <c r="D538" s="30"/>
      <c r="E538" s="9"/>
    </row>
    <row r="539">
      <c r="D539" s="30"/>
      <c r="E539" s="9"/>
    </row>
    <row r="540">
      <c r="D540" s="30"/>
      <c r="E540" s="9"/>
    </row>
    <row r="541">
      <c r="D541" s="30"/>
      <c r="E541" s="9"/>
    </row>
    <row r="542">
      <c r="D542" s="30"/>
      <c r="E542" s="9"/>
    </row>
    <row r="543">
      <c r="D543" s="30"/>
      <c r="E543" s="9"/>
    </row>
    <row r="544">
      <c r="D544" s="30"/>
      <c r="E544" s="9"/>
    </row>
    <row r="545">
      <c r="D545" s="30"/>
      <c r="E545" s="9"/>
    </row>
    <row r="546">
      <c r="D546" s="30"/>
      <c r="E546" s="9"/>
    </row>
    <row r="547">
      <c r="D547" s="30"/>
      <c r="E547" s="9"/>
    </row>
    <row r="548">
      <c r="D548" s="30"/>
      <c r="E548" s="9"/>
    </row>
    <row r="549">
      <c r="D549" s="30"/>
      <c r="E549" s="9"/>
    </row>
    <row r="550">
      <c r="D550" s="30"/>
      <c r="E550" s="9"/>
    </row>
    <row r="551">
      <c r="D551" s="30"/>
      <c r="E551" s="9"/>
    </row>
    <row r="552">
      <c r="D552" s="30"/>
      <c r="E552" s="9"/>
    </row>
    <row r="553">
      <c r="D553" s="30"/>
      <c r="E553" s="9"/>
    </row>
    <row r="554">
      <c r="D554" s="30"/>
      <c r="E554" s="9"/>
    </row>
    <row r="555">
      <c r="D555" s="30"/>
      <c r="E555" s="9"/>
    </row>
    <row r="556">
      <c r="D556" s="30"/>
      <c r="E556" s="9"/>
    </row>
    <row r="557">
      <c r="D557" s="30"/>
      <c r="E557" s="9"/>
    </row>
    <row r="558">
      <c r="D558" s="30"/>
      <c r="E558" s="9"/>
    </row>
    <row r="559">
      <c r="D559" s="30"/>
      <c r="E559" s="9"/>
    </row>
    <row r="560">
      <c r="D560" s="30"/>
      <c r="E560" s="9"/>
    </row>
    <row r="561">
      <c r="D561" s="30"/>
      <c r="E561" s="9"/>
    </row>
    <row r="562">
      <c r="D562" s="30"/>
      <c r="E562" s="9"/>
    </row>
    <row r="563">
      <c r="D563" s="30"/>
      <c r="E563" s="9"/>
    </row>
    <row r="564">
      <c r="D564" s="30"/>
      <c r="E564" s="9"/>
    </row>
    <row r="565">
      <c r="D565" s="30"/>
      <c r="E565" s="9"/>
    </row>
    <row r="566">
      <c r="D566" s="30"/>
      <c r="E566" s="9"/>
    </row>
    <row r="567">
      <c r="D567" s="30"/>
      <c r="E567" s="9"/>
    </row>
    <row r="568">
      <c r="D568" s="30"/>
      <c r="E568" s="9"/>
    </row>
    <row r="569">
      <c r="D569" s="30"/>
      <c r="E569" s="9"/>
    </row>
    <row r="570">
      <c r="D570" s="30"/>
      <c r="E570" s="9"/>
    </row>
    <row r="571">
      <c r="D571" s="30"/>
      <c r="E571" s="9"/>
    </row>
    <row r="572">
      <c r="D572" s="30"/>
      <c r="E572" s="9"/>
    </row>
    <row r="573">
      <c r="D573" s="30"/>
      <c r="E573" s="9"/>
    </row>
    <row r="574">
      <c r="D574" s="30"/>
      <c r="E574" s="9"/>
    </row>
    <row r="575">
      <c r="D575" s="30"/>
      <c r="E575" s="9"/>
    </row>
    <row r="576">
      <c r="D576" s="30"/>
      <c r="E576" s="9"/>
    </row>
    <row r="577">
      <c r="D577" s="30"/>
      <c r="E577" s="9"/>
    </row>
    <row r="578">
      <c r="D578" s="30"/>
      <c r="E578" s="9"/>
    </row>
    <row r="579">
      <c r="D579" s="30"/>
      <c r="E579" s="9"/>
    </row>
    <row r="580">
      <c r="D580" s="30"/>
      <c r="E580" s="9"/>
    </row>
    <row r="581">
      <c r="D581" s="30"/>
      <c r="E581" s="9"/>
    </row>
    <row r="582">
      <c r="D582" s="30"/>
      <c r="E582" s="9"/>
    </row>
    <row r="583">
      <c r="D583" s="30"/>
      <c r="E583" s="9"/>
    </row>
    <row r="584">
      <c r="D584" s="30"/>
      <c r="E584" s="9"/>
    </row>
    <row r="585">
      <c r="D585" s="30"/>
      <c r="E585" s="9"/>
    </row>
    <row r="586">
      <c r="D586" s="30"/>
      <c r="E586" s="9"/>
    </row>
    <row r="587">
      <c r="D587" s="30"/>
      <c r="E587" s="9"/>
    </row>
    <row r="588">
      <c r="D588" s="30"/>
      <c r="E588" s="9"/>
    </row>
    <row r="589">
      <c r="D589" s="30"/>
      <c r="E589" s="9"/>
    </row>
    <row r="590">
      <c r="D590" s="30"/>
      <c r="E590" s="9"/>
    </row>
    <row r="591">
      <c r="D591" s="30"/>
      <c r="E591" s="9"/>
    </row>
    <row r="592">
      <c r="D592" s="30"/>
      <c r="E592" s="9"/>
    </row>
    <row r="593">
      <c r="D593" s="30"/>
      <c r="E593" s="9"/>
    </row>
    <row r="594">
      <c r="D594" s="30"/>
      <c r="E594" s="9"/>
    </row>
    <row r="595">
      <c r="D595" s="30"/>
      <c r="E595" s="9"/>
    </row>
    <row r="596">
      <c r="D596" s="30"/>
      <c r="E596" s="9"/>
    </row>
    <row r="597">
      <c r="D597" s="30"/>
      <c r="E597" s="9"/>
    </row>
    <row r="598">
      <c r="D598" s="30"/>
      <c r="E598" s="9"/>
    </row>
    <row r="599">
      <c r="D599" s="30"/>
      <c r="E599" s="9"/>
    </row>
    <row r="600">
      <c r="D600" s="30"/>
      <c r="E600" s="9"/>
    </row>
    <row r="601">
      <c r="D601" s="30"/>
      <c r="E601" s="9"/>
    </row>
    <row r="602">
      <c r="D602" s="30"/>
      <c r="E602" s="9"/>
    </row>
    <row r="603">
      <c r="D603" s="30"/>
      <c r="E603" s="9"/>
    </row>
    <row r="604">
      <c r="D604" s="30"/>
      <c r="E604" s="9"/>
    </row>
    <row r="605">
      <c r="D605" s="30"/>
      <c r="E605" s="9"/>
    </row>
    <row r="606">
      <c r="D606" s="30"/>
      <c r="E606" s="9"/>
    </row>
    <row r="607">
      <c r="D607" s="30"/>
      <c r="E607" s="9"/>
    </row>
    <row r="608">
      <c r="D608" s="30"/>
      <c r="E608" s="9"/>
    </row>
    <row r="609">
      <c r="D609" s="30"/>
      <c r="E609" s="9"/>
    </row>
    <row r="610">
      <c r="D610" s="30"/>
      <c r="E610" s="9"/>
    </row>
    <row r="611">
      <c r="D611" s="30"/>
      <c r="E611" s="9"/>
    </row>
    <row r="612">
      <c r="D612" s="30"/>
      <c r="E612" s="9"/>
    </row>
    <row r="613">
      <c r="D613" s="30"/>
      <c r="E613" s="9"/>
    </row>
    <row r="614">
      <c r="D614" s="30"/>
      <c r="E614" s="9"/>
    </row>
    <row r="615">
      <c r="D615" s="30"/>
      <c r="E615" s="9"/>
    </row>
    <row r="616">
      <c r="D616" s="30"/>
      <c r="E616" s="9"/>
    </row>
    <row r="617">
      <c r="D617" s="30"/>
      <c r="E617" s="9"/>
    </row>
    <row r="618">
      <c r="D618" s="30"/>
      <c r="E618" s="9"/>
    </row>
    <row r="619">
      <c r="D619" s="30"/>
      <c r="E619" s="9"/>
    </row>
    <row r="620">
      <c r="D620" s="30"/>
      <c r="E620" s="9"/>
    </row>
    <row r="621">
      <c r="D621" s="30"/>
      <c r="E621" s="9"/>
    </row>
    <row r="622">
      <c r="D622" s="30"/>
      <c r="E622" s="9"/>
    </row>
    <row r="623">
      <c r="D623" s="30"/>
      <c r="E623" s="9"/>
    </row>
    <row r="624">
      <c r="D624" s="30"/>
      <c r="E624" s="9"/>
    </row>
    <row r="625">
      <c r="D625" s="30"/>
      <c r="E625" s="9"/>
    </row>
    <row r="626">
      <c r="D626" s="30"/>
      <c r="E626" s="9"/>
    </row>
    <row r="627">
      <c r="D627" s="30"/>
      <c r="E627" s="9"/>
    </row>
    <row r="628">
      <c r="D628" s="30"/>
      <c r="E628" s="9"/>
    </row>
    <row r="629">
      <c r="D629" s="30"/>
      <c r="E629" s="9"/>
    </row>
    <row r="630">
      <c r="D630" s="30"/>
      <c r="E630" s="9"/>
    </row>
    <row r="631">
      <c r="D631" s="30"/>
      <c r="E631" s="9"/>
    </row>
    <row r="632">
      <c r="D632" s="30"/>
      <c r="E632" s="9"/>
    </row>
    <row r="633">
      <c r="D633" s="30"/>
      <c r="E633" s="9"/>
    </row>
    <row r="634">
      <c r="D634" s="30"/>
      <c r="E634" s="9"/>
    </row>
    <row r="635">
      <c r="D635" s="30"/>
      <c r="E635" s="9"/>
    </row>
    <row r="636">
      <c r="D636" s="30"/>
      <c r="E636" s="9"/>
    </row>
    <row r="637">
      <c r="D637" s="30"/>
      <c r="E637" s="9"/>
    </row>
    <row r="638">
      <c r="D638" s="30"/>
      <c r="E638" s="9"/>
    </row>
    <row r="639">
      <c r="D639" s="30"/>
      <c r="E639" s="9"/>
    </row>
    <row r="640">
      <c r="D640" s="30"/>
      <c r="E640" s="9"/>
    </row>
    <row r="641">
      <c r="D641" s="30"/>
      <c r="E641" s="9"/>
    </row>
    <row r="642">
      <c r="D642" s="30"/>
      <c r="E642" s="9"/>
    </row>
    <row r="643">
      <c r="D643" s="30"/>
      <c r="E643" s="9"/>
    </row>
    <row r="644">
      <c r="D644" s="30"/>
      <c r="E644" s="9"/>
    </row>
    <row r="645">
      <c r="D645" s="30"/>
      <c r="E645" s="9"/>
    </row>
    <row r="646">
      <c r="D646" s="30"/>
      <c r="E646" s="9"/>
    </row>
    <row r="647">
      <c r="D647" s="30"/>
      <c r="E647" s="9"/>
    </row>
    <row r="648">
      <c r="D648" s="30"/>
      <c r="E648" s="9"/>
    </row>
    <row r="649">
      <c r="D649" s="30"/>
      <c r="E649" s="9"/>
    </row>
    <row r="650">
      <c r="D650" s="30"/>
      <c r="E650" s="9"/>
    </row>
    <row r="651">
      <c r="D651" s="30"/>
      <c r="E651" s="9"/>
    </row>
    <row r="652">
      <c r="D652" s="30"/>
      <c r="E652" s="9"/>
    </row>
    <row r="653">
      <c r="D653" s="30"/>
      <c r="E653" s="9"/>
    </row>
    <row r="654">
      <c r="D654" s="30"/>
      <c r="E654" s="9"/>
    </row>
    <row r="655">
      <c r="D655" s="30"/>
      <c r="E655" s="9"/>
    </row>
    <row r="656">
      <c r="D656" s="30"/>
      <c r="E656" s="9"/>
    </row>
    <row r="657">
      <c r="D657" s="30"/>
      <c r="E657" s="9"/>
    </row>
    <row r="658">
      <c r="D658" s="30"/>
      <c r="E658" s="9"/>
    </row>
    <row r="659">
      <c r="D659" s="30"/>
      <c r="E659" s="9"/>
    </row>
    <row r="660">
      <c r="D660" s="30"/>
      <c r="E660" s="9"/>
    </row>
    <row r="661">
      <c r="D661" s="30"/>
      <c r="E661" s="9"/>
    </row>
    <row r="662">
      <c r="D662" s="30"/>
      <c r="E662" s="9"/>
    </row>
    <row r="663">
      <c r="D663" s="30"/>
      <c r="E663" s="9"/>
    </row>
    <row r="664">
      <c r="D664" s="30"/>
      <c r="E664" s="9"/>
    </row>
    <row r="665">
      <c r="D665" s="30"/>
      <c r="E665" s="9"/>
    </row>
    <row r="666">
      <c r="D666" s="30"/>
      <c r="E666" s="9"/>
    </row>
    <row r="667">
      <c r="D667" s="30"/>
      <c r="E667" s="9"/>
    </row>
    <row r="668">
      <c r="D668" s="30"/>
      <c r="E668" s="9"/>
    </row>
    <row r="669">
      <c r="D669" s="30"/>
      <c r="E669" s="9"/>
    </row>
    <row r="670">
      <c r="D670" s="30"/>
      <c r="E670" s="9"/>
    </row>
    <row r="671">
      <c r="D671" s="30"/>
      <c r="E671" s="9"/>
    </row>
    <row r="672">
      <c r="D672" s="30"/>
      <c r="E672" s="9"/>
    </row>
    <row r="673">
      <c r="D673" s="30"/>
      <c r="E673" s="9"/>
    </row>
    <row r="674">
      <c r="D674" s="30"/>
      <c r="E674" s="9"/>
    </row>
    <row r="675">
      <c r="D675" s="30"/>
      <c r="E675" s="9"/>
    </row>
    <row r="676">
      <c r="D676" s="30"/>
      <c r="E676" s="9"/>
    </row>
    <row r="677">
      <c r="D677" s="30"/>
      <c r="E677" s="9"/>
    </row>
    <row r="678">
      <c r="D678" s="30"/>
      <c r="E678" s="9"/>
    </row>
    <row r="679">
      <c r="D679" s="30"/>
      <c r="E679" s="9"/>
    </row>
    <row r="680">
      <c r="D680" s="30"/>
      <c r="E680" s="9"/>
    </row>
    <row r="681">
      <c r="D681" s="30"/>
      <c r="E681" s="9"/>
    </row>
    <row r="682">
      <c r="D682" s="30"/>
      <c r="E682" s="9"/>
    </row>
    <row r="683">
      <c r="D683" s="30"/>
      <c r="E683" s="9"/>
    </row>
    <row r="684">
      <c r="D684" s="30"/>
      <c r="E684" s="9"/>
    </row>
    <row r="685">
      <c r="D685" s="30"/>
      <c r="E685" s="9"/>
    </row>
    <row r="686">
      <c r="D686" s="30"/>
      <c r="E686" s="9"/>
    </row>
    <row r="687">
      <c r="D687" s="30"/>
      <c r="E687" s="9"/>
    </row>
    <row r="688">
      <c r="D688" s="30"/>
      <c r="E688" s="9"/>
    </row>
    <row r="689">
      <c r="D689" s="30"/>
      <c r="E689" s="9"/>
    </row>
    <row r="690">
      <c r="D690" s="30"/>
      <c r="E690" s="9"/>
    </row>
    <row r="691">
      <c r="D691" s="30"/>
      <c r="E691" s="9"/>
    </row>
    <row r="692">
      <c r="D692" s="30"/>
      <c r="E692" s="9"/>
    </row>
    <row r="693">
      <c r="D693" s="30"/>
      <c r="E693" s="9"/>
    </row>
    <row r="694">
      <c r="D694" s="30"/>
      <c r="E694" s="9"/>
    </row>
    <row r="695">
      <c r="D695" s="30"/>
      <c r="E695" s="9"/>
    </row>
    <row r="696">
      <c r="D696" s="30"/>
      <c r="E696" s="9"/>
    </row>
    <row r="697">
      <c r="D697" s="30"/>
      <c r="E697" s="9"/>
    </row>
    <row r="698">
      <c r="D698" s="30"/>
      <c r="E698" s="9"/>
    </row>
    <row r="699">
      <c r="D699" s="30"/>
      <c r="E699" s="9"/>
    </row>
    <row r="700">
      <c r="D700" s="30"/>
      <c r="E700" s="9"/>
    </row>
    <row r="701">
      <c r="D701" s="30"/>
      <c r="E701" s="9"/>
    </row>
    <row r="702">
      <c r="D702" s="30"/>
      <c r="E702" s="9"/>
    </row>
    <row r="703">
      <c r="D703" s="30"/>
      <c r="E703" s="9"/>
    </row>
    <row r="704">
      <c r="D704" s="30"/>
      <c r="E704" s="9"/>
    </row>
    <row r="705">
      <c r="D705" s="30"/>
      <c r="E705" s="9"/>
    </row>
    <row r="706">
      <c r="D706" s="30"/>
      <c r="E706" s="9"/>
    </row>
    <row r="707">
      <c r="D707" s="30"/>
      <c r="E707" s="9"/>
    </row>
    <row r="708">
      <c r="D708" s="30"/>
      <c r="E708" s="9"/>
    </row>
    <row r="709">
      <c r="D709" s="30"/>
      <c r="E709" s="9"/>
    </row>
    <row r="710">
      <c r="D710" s="30"/>
      <c r="E710" s="9"/>
    </row>
    <row r="711">
      <c r="D711" s="30"/>
      <c r="E711" s="9"/>
    </row>
    <row r="712">
      <c r="D712" s="30"/>
      <c r="E712" s="9"/>
    </row>
    <row r="713">
      <c r="D713" s="30"/>
      <c r="E713" s="9"/>
    </row>
    <row r="714">
      <c r="D714" s="30"/>
      <c r="E714" s="9"/>
    </row>
    <row r="715">
      <c r="D715" s="30"/>
      <c r="E715" s="9"/>
    </row>
    <row r="716">
      <c r="D716" s="30"/>
      <c r="E716" s="9"/>
    </row>
    <row r="717">
      <c r="D717" s="30"/>
      <c r="E717" s="9"/>
    </row>
    <row r="718">
      <c r="D718" s="30"/>
      <c r="E718" s="9"/>
    </row>
    <row r="719">
      <c r="D719" s="30"/>
      <c r="E719" s="9"/>
    </row>
    <row r="720">
      <c r="D720" s="30"/>
      <c r="E720" s="9"/>
    </row>
    <row r="721">
      <c r="D721" s="30"/>
      <c r="E721" s="9"/>
    </row>
    <row r="722">
      <c r="D722" s="30"/>
      <c r="E722" s="9"/>
    </row>
    <row r="723">
      <c r="D723" s="30"/>
      <c r="E723" s="9"/>
    </row>
    <row r="724">
      <c r="D724" s="30"/>
      <c r="E724" s="9"/>
    </row>
    <row r="725">
      <c r="D725" s="30"/>
      <c r="E725" s="9"/>
    </row>
    <row r="726">
      <c r="D726" s="30"/>
      <c r="E726" s="9"/>
    </row>
    <row r="727">
      <c r="D727" s="30"/>
      <c r="E727" s="9"/>
    </row>
    <row r="728">
      <c r="D728" s="30"/>
      <c r="E728" s="9"/>
    </row>
    <row r="729">
      <c r="D729" s="30"/>
      <c r="E729" s="9"/>
    </row>
    <row r="730">
      <c r="D730" s="30"/>
      <c r="E730" s="9"/>
    </row>
    <row r="731">
      <c r="D731" s="30"/>
      <c r="E731" s="9"/>
    </row>
    <row r="732">
      <c r="D732" s="30"/>
      <c r="E732" s="9"/>
    </row>
    <row r="733">
      <c r="D733" s="30"/>
      <c r="E733" s="9"/>
    </row>
    <row r="734">
      <c r="D734" s="30"/>
      <c r="E734" s="9"/>
    </row>
    <row r="735">
      <c r="D735" s="30"/>
      <c r="E735" s="9"/>
    </row>
    <row r="736">
      <c r="D736" s="30"/>
      <c r="E736" s="9"/>
    </row>
    <row r="737">
      <c r="D737" s="30"/>
      <c r="E737" s="9"/>
    </row>
    <row r="738">
      <c r="D738" s="30"/>
      <c r="E738" s="9"/>
    </row>
    <row r="739">
      <c r="D739" s="30"/>
      <c r="E739" s="9"/>
    </row>
    <row r="740">
      <c r="D740" s="30"/>
      <c r="E740" s="9"/>
    </row>
    <row r="741">
      <c r="D741" s="30"/>
      <c r="E741" s="9"/>
    </row>
    <row r="742">
      <c r="D742" s="30"/>
      <c r="E742" s="9"/>
    </row>
    <row r="743">
      <c r="D743" s="30"/>
      <c r="E743" s="9"/>
    </row>
    <row r="744">
      <c r="D744" s="30"/>
      <c r="E744" s="9"/>
    </row>
    <row r="745">
      <c r="D745" s="30"/>
      <c r="E745" s="9"/>
    </row>
    <row r="746">
      <c r="D746" s="30"/>
      <c r="E746" s="9"/>
    </row>
    <row r="747">
      <c r="D747" s="30"/>
      <c r="E747" s="9"/>
    </row>
    <row r="748">
      <c r="D748" s="30"/>
      <c r="E748" s="9"/>
    </row>
    <row r="749">
      <c r="D749" s="30"/>
      <c r="E749" s="9"/>
    </row>
    <row r="750">
      <c r="D750" s="30"/>
      <c r="E750" s="9"/>
    </row>
    <row r="751">
      <c r="D751" s="30"/>
      <c r="E751" s="9"/>
    </row>
    <row r="752">
      <c r="D752" s="30"/>
      <c r="E752" s="9"/>
    </row>
    <row r="753">
      <c r="D753" s="30"/>
      <c r="E753" s="9"/>
    </row>
    <row r="754">
      <c r="D754" s="30"/>
      <c r="E754" s="9"/>
    </row>
    <row r="755">
      <c r="D755" s="30"/>
      <c r="E755" s="9"/>
    </row>
    <row r="756">
      <c r="D756" s="30"/>
      <c r="E756" s="9"/>
    </row>
    <row r="757">
      <c r="D757" s="30"/>
      <c r="E757" s="9"/>
    </row>
    <row r="758">
      <c r="D758" s="30"/>
      <c r="E758" s="9"/>
    </row>
    <row r="759">
      <c r="D759" s="30"/>
      <c r="E759" s="9"/>
    </row>
    <row r="760">
      <c r="D760" s="30"/>
      <c r="E760" s="9"/>
    </row>
    <row r="761">
      <c r="D761" s="30"/>
      <c r="E761" s="9"/>
    </row>
    <row r="762">
      <c r="D762" s="30"/>
      <c r="E762" s="9"/>
    </row>
    <row r="763">
      <c r="D763" s="30"/>
      <c r="E763" s="9"/>
    </row>
    <row r="764">
      <c r="D764" s="30"/>
      <c r="E764" s="9"/>
    </row>
    <row r="765">
      <c r="D765" s="30"/>
      <c r="E765" s="9"/>
    </row>
    <row r="766">
      <c r="D766" s="30"/>
      <c r="E766" s="9"/>
    </row>
    <row r="767">
      <c r="D767" s="30"/>
      <c r="E767" s="9"/>
    </row>
    <row r="768">
      <c r="D768" s="30"/>
      <c r="E768" s="9"/>
    </row>
    <row r="769">
      <c r="D769" s="30"/>
      <c r="E769" s="9"/>
    </row>
    <row r="770">
      <c r="D770" s="30"/>
      <c r="E770" s="9"/>
    </row>
    <row r="771">
      <c r="D771" s="30"/>
      <c r="E771" s="9"/>
    </row>
    <row r="772">
      <c r="D772" s="30"/>
      <c r="E772" s="9"/>
    </row>
    <row r="773">
      <c r="D773" s="30"/>
      <c r="E773" s="9"/>
    </row>
    <row r="774">
      <c r="D774" s="30"/>
      <c r="E774" s="9"/>
    </row>
    <row r="775">
      <c r="D775" s="30"/>
      <c r="E775" s="9"/>
    </row>
    <row r="776">
      <c r="D776" s="30"/>
      <c r="E776" s="9"/>
    </row>
    <row r="777">
      <c r="D777" s="30"/>
      <c r="E777" s="9"/>
    </row>
    <row r="778">
      <c r="D778" s="30"/>
      <c r="E778" s="9"/>
    </row>
    <row r="779">
      <c r="D779" s="30"/>
      <c r="E779" s="9"/>
    </row>
    <row r="780">
      <c r="D780" s="30"/>
      <c r="E780" s="9"/>
    </row>
    <row r="781">
      <c r="D781" s="30"/>
      <c r="E781" s="9"/>
    </row>
    <row r="782">
      <c r="D782" s="30"/>
      <c r="E782" s="9"/>
    </row>
    <row r="783">
      <c r="D783" s="30"/>
      <c r="E783" s="9"/>
    </row>
    <row r="784">
      <c r="D784" s="30"/>
      <c r="E784" s="9"/>
    </row>
    <row r="785">
      <c r="D785" s="30"/>
      <c r="E785" s="9"/>
    </row>
    <row r="786">
      <c r="D786" s="30"/>
      <c r="E786" s="9"/>
    </row>
    <row r="787">
      <c r="D787" s="30"/>
      <c r="E787" s="9"/>
    </row>
    <row r="788">
      <c r="D788" s="30"/>
      <c r="E788" s="9"/>
    </row>
    <row r="789">
      <c r="D789" s="30"/>
      <c r="E789" s="9"/>
    </row>
    <row r="790">
      <c r="D790" s="30"/>
      <c r="E790" s="9"/>
    </row>
    <row r="791">
      <c r="D791" s="30"/>
      <c r="E791" s="9"/>
    </row>
    <row r="792">
      <c r="D792" s="30"/>
      <c r="E792" s="9"/>
    </row>
    <row r="793">
      <c r="D793" s="30"/>
      <c r="E793" s="9"/>
    </row>
    <row r="794">
      <c r="D794" s="30"/>
      <c r="E794" s="9"/>
    </row>
    <row r="795">
      <c r="D795" s="30"/>
      <c r="E795" s="9"/>
    </row>
    <row r="796">
      <c r="D796" s="30"/>
      <c r="E796" s="9"/>
    </row>
    <row r="797">
      <c r="D797" s="30"/>
      <c r="E797" s="9"/>
    </row>
    <row r="798">
      <c r="D798" s="30"/>
      <c r="E798" s="9"/>
    </row>
    <row r="799">
      <c r="D799" s="30"/>
      <c r="E799" s="9"/>
    </row>
    <row r="800">
      <c r="D800" s="30"/>
      <c r="E800" s="9"/>
    </row>
    <row r="801">
      <c r="D801" s="30"/>
      <c r="E801" s="9"/>
    </row>
    <row r="802">
      <c r="D802" s="30"/>
      <c r="E802" s="9"/>
    </row>
    <row r="803">
      <c r="D803" s="30"/>
      <c r="E803" s="9"/>
    </row>
    <row r="804">
      <c r="D804" s="30"/>
      <c r="E804" s="9"/>
    </row>
    <row r="805">
      <c r="D805" s="30"/>
      <c r="E805" s="9"/>
    </row>
    <row r="806">
      <c r="D806" s="30"/>
      <c r="E806" s="9"/>
    </row>
    <row r="807">
      <c r="D807" s="30"/>
      <c r="E807" s="9"/>
    </row>
    <row r="808">
      <c r="D808" s="30"/>
      <c r="E808" s="9"/>
    </row>
    <row r="809">
      <c r="D809" s="30"/>
      <c r="E809" s="9"/>
    </row>
    <row r="810">
      <c r="D810" s="30"/>
      <c r="E810" s="9"/>
    </row>
    <row r="811">
      <c r="D811" s="30"/>
      <c r="E811" s="9"/>
    </row>
    <row r="812">
      <c r="D812" s="30"/>
      <c r="E812" s="9"/>
    </row>
    <row r="813">
      <c r="D813" s="30"/>
      <c r="E813" s="9"/>
    </row>
    <row r="814">
      <c r="D814" s="30"/>
      <c r="E814" s="9"/>
    </row>
    <row r="815">
      <c r="D815" s="30"/>
      <c r="E815" s="9"/>
    </row>
    <row r="816">
      <c r="D816" s="30"/>
      <c r="E816" s="9"/>
    </row>
    <row r="817">
      <c r="D817" s="30"/>
      <c r="E817" s="9"/>
    </row>
    <row r="818">
      <c r="D818" s="30"/>
      <c r="E818" s="9"/>
    </row>
    <row r="819">
      <c r="D819" s="30"/>
      <c r="E819" s="9"/>
    </row>
    <row r="820">
      <c r="D820" s="30"/>
      <c r="E820" s="9"/>
    </row>
    <row r="821">
      <c r="D821" s="30"/>
      <c r="E821" s="9"/>
    </row>
    <row r="822">
      <c r="D822" s="30"/>
      <c r="E822" s="9"/>
    </row>
    <row r="823">
      <c r="D823" s="30"/>
      <c r="E823" s="9"/>
    </row>
    <row r="824">
      <c r="D824" s="30"/>
      <c r="E824" s="9"/>
    </row>
    <row r="825">
      <c r="D825" s="30"/>
      <c r="E825" s="9"/>
    </row>
    <row r="826">
      <c r="D826" s="30"/>
      <c r="E826" s="9"/>
    </row>
    <row r="827">
      <c r="D827" s="30"/>
      <c r="E827" s="9"/>
    </row>
    <row r="828">
      <c r="D828" s="30"/>
      <c r="E828" s="9"/>
    </row>
    <row r="829">
      <c r="D829" s="30"/>
      <c r="E829" s="9"/>
    </row>
    <row r="830">
      <c r="D830" s="30"/>
      <c r="E830" s="9"/>
    </row>
    <row r="831">
      <c r="D831" s="30"/>
      <c r="E831" s="9"/>
    </row>
    <row r="832">
      <c r="D832" s="30"/>
      <c r="E832" s="9"/>
    </row>
    <row r="833">
      <c r="D833" s="30"/>
      <c r="E833" s="9"/>
    </row>
    <row r="834">
      <c r="D834" s="30"/>
      <c r="E834" s="9"/>
    </row>
    <row r="835">
      <c r="D835" s="30"/>
      <c r="E835" s="9"/>
    </row>
    <row r="836">
      <c r="D836" s="30"/>
      <c r="E836" s="9"/>
    </row>
    <row r="837">
      <c r="D837" s="30"/>
      <c r="E837" s="9"/>
    </row>
    <row r="838">
      <c r="D838" s="30"/>
      <c r="E838" s="9"/>
    </row>
    <row r="839">
      <c r="D839" s="30"/>
      <c r="E839" s="9"/>
    </row>
    <row r="840">
      <c r="D840" s="30"/>
      <c r="E840" s="9"/>
    </row>
    <row r="841">
      <c r="D841" s="30"/>
      <c r="E841" s="9"/>
    </row>
    <row r="842">
      <c r="D842" s="30"/>
      <c r="E842" s="9"/>
    </row>
    <row r="843">
      <c r="D843" s="30"/>
      <c r="E843" s="9"/>
    </row>
    <row r="844">
      <c r="D844" s="30"/>
      <c r="E844" s="9"/>
    </row>
    <row r="845">
      <c r="D845" s="30"/>
      <c r="E845" s="9"/>
    </row>
    <row r="846">
      <c r="D846" s="30"/>
      <c r="E846" s="9"/>
    </row>
    <row r="847">
      <c r="D847" s="30"/>
      <c r="E847" s="9"/>
    </row>
    <row r="848">
      <c r="D848" s="30"/>
      <c r="E848" s="9"/>
    </row>
    <row r="849">
      <c r="D849" s="30"/>
      <c r="E849" s="9"/>
    </row>
    <row r="850">
      <c r="D850" s="30"/>
      <c r="E850" s="9"/>
    </row>
    <row r="851">
      <c r="D851" s="30"/>
      <c r="E851" s="9"/>
    </row>
    <row r="852">
      <c r="D852" s="30"/>
      <c r="E852" s="9"/>
    </row>
    <row r="853">
      <c r="D853" s="30"/>
      <c r="E853" s="9"/>
    </row>
    <row r="854">
      <c r="D854" s="30"/>
      <c r="E854" s="9"/>
    </row>
    <row r="855">
      <c r="D855" s="30"/>
      <c r="E855" s="9"/>
    </row>
    <row r="856">
      <c r="D856" s="30"/>
      <c r="E856" s="9"/>
    </row>
    <row r="857">
      <c r="D857" s="30"/>
      <c r="E857" s="9"/>
    </row>
    <row r="858">
      <c r="D858" s="30"/>
      <c r="E858" s="9"/>
    </row>
    <row r="859">
      <c r="D859" s="30"/>
      <c r="E859" s="9"/>
    </row>
    <row r="860">
      <c r="D860" s="30"/>
      <c r="E860" s="9"/>
    </row>
    <row r="861">
      <c r="D861" s="30"/>
      <c r="E861" s="9"/>
    </row>
    <row r="862">
      <c r="D862" s="30"/>
      <c r="E862" s="9"/>
    </row>
    <row r="863">
      <c r="D863" s="30"/>
      <c r="E863" s="9"/>
    </row>
    <row r="864">
      <c r="D864" s="30"/>
      <c r="E864" s="9"/>
    </row>
    <row r="865">
      <c r="D865" s="30"/>
      <c r="E865" s="9"/>
    </row>
    <row r="866">
      <c r="D866" s="30"/>
      <c r="E866" s="9"/>
    </row>
    <row r="867">
      <c r="D867" s="30"/>
      <c r="E867" s="9"/>
    </row>
    <row r="868">
      <c r="D868" s="30"/>
      <c r="E868" s="9"/>
    </row>
    <row r="869">
      <c r="D869" s="30"/>
      <c r="E869" s="9"/>
    </row>
    <row r="870">
      <c r="D870" s="30"/>
      <c r="E870" s="9"/>
    </row>
    <row r="871">
      <c r="D871" s="30"/>
      <c r="E871" s="9"/>
    </row>
    <row r="872">
      <c r="D872" s="30"/>
      <c r="E872" s="9"/>
    </row>
    <row r="873">
      <c r="D873" s="30"/>
      <c r="E873" s="9"/>
    </row>
    <row r="874">
      <c r="D874" s="30"/>
      <c r="E874" s="9"/>
    </row>
    <row r="875">
      <c r="D875" s="30"/>
      <c r="E875" s="9"/>
    </row>
    <row r="876">
      <c r="D876" s="30"/>
      <c r="E876" s="9"/>
    </row>
    <row r="877">
      <c r="D877" s="30"/>
      <c r="E877" s="9"/>
    </row>
    <row r="878">
      <c r="D878" s="30"/>
      <c r="E878" s="9"/>
    </row>
    <row r="879">
      <c r="D879" s="30"/>
      <c r="E879" s="9"/>
    </row>
    <row r="880">
      <c r="D880" s="30"/>
      <c r="E880" s="9"/>
    </row>
    <row r="881">
      <c r="D881" s="30"/>
      <c r="E881" s="9"/>
    </row>
    <row r="882">
      <c r="D882" s="30"/>
      <c r="E882" s="9"/>
    </row>
    <row r="883">
      <c r="D883" s="30"/>
      <c r="E883" s="9"/>
    </row>
    <row r="884">
      <c r="D884" s="30"/>
      <c r="E884" s="9"/>
    </row>
    <row r="885">
      <c r="D885" s="30"/>
      <c r="E885" s="9"/>
    </row>
    <row r="886">
      <c r="D886" s="30"/>
      <c r="E886" s="9"/>
    </row>
    <row r="887">
      <c r="D887" s="30"/>
      <c r="E887" s="9"/>
    </row>
    <row r="888">
      <c r="D888" s="30"/>
      <c r="E888" s="9"/>
    </row>
    <row r="889">
      <c r="D889" s="30"/>
      <c r="E889" s="9"/>
    </row>
    <row r="890">
      <c r="D890" s="30"/>
      <c r="E890" s="9"/>
    </row>
    <row r="891">
      <c r="D891" s="30"/>
      <c r="E891" s="9"/>
    </row>
    <row r="892">
      <c r="D892" s="30"/>
      <c r="E892" s="9"/>
    </row>
    <row r="893">
      <c r="D893" s="30"/>
      <c r="E893" s="9"/>
    </row>
    <row r="894">
      <c r="D894" s="30"/>
      <c r="E894" s="9"/>
    </row>
    <row r="895">
      <c r="D895" s="30"/>
      <c r="E895" s="9"/>
    </row>
    <row r="896">
      <c r="D896" s="30"/>
      <c r="E896" s="9"/>
    </row>
    <row r="897">
      <c r="D897" s="30"/>
      <c r="E897" s="9"/>
    </row>
    <row r="898">
      <c r="D898" s="30"/>
      <c r="E898" s="9"/>
    </row>
    <row r="899">
      <c r="D899" s="30"/>
      <c r="E899" s="9"/>
    </row>
    <row r="900">
      <c r="D900" s="30"/>
      <c r="E900" s="9"/>
    </row>
    <row r="901">
      <c r="D901" s="30"/>
      <c r="E901" s="9"/>
    </row>
    <row r="902">
      <c r="D902" s="30"/>
      <c r="E902" s="9"/>
    </row>
    <row r="903">
      <c r="D903" s="30"/>
      <c r="E903" s="9"/>
    </row>
    <row r="904">
      <c r="D904" s="30"/>
      <c r="E904" s="9"/>
    </row>
    <row r="905">
      <c r="D905" s="30"/>
      <c r="E905" s="9"/>
    </row>
    <row r="906">
      <c r="D906" s="30"/>
      <c r="E906" s="9"/>
    </row>
    <row r="907">
      <c r="D907" s="30"/>
      <c r="E907" s="9"/>
    </row>
    <row r="908">
      <c r="D908" s="30"/>
      <c r="E908" s="9"/>
    </row>
    <row r="909">
      <c r="D909" s="30"/>
      <c r="E909" s="9"/>
    </row>
    <row r="910">
      <c r="D910" s="30"/>
      <c r="E910" s="9"/>
    </row>
    <row r="911">
      <c r="D911" s="30"/>
      <c r="E911" s="9"/>
    </row>
    <row r="912">
      <c r="D912" s="30"/>
      <c r="E912" s="9"/>
    </row>
    <row r="913">
      <c r="D913" s="30"/>
      <c r="E913" s="9"/>
    </row>
    <row r="914">
      <c r="D914" s="30"/>
      <c r="E914" s="9"/>
    </row>
    <row r="915">
      <c r="D915" s="30"/>
      <c r="E915" s="9"/>
    </row>
    <row r="916">
      <c r="D916" s="30"/>
      <c r="E916" s="9"/>
    </row>
    <row r="917">
      <c r="D917" s="30"/>
      <c r="E917" s="9"/>
    </row>
    <row r="918">
      <c r="D918" s="30"/>
      <c r="E918" s="9"/>
    </row>
    <row r="919">
      <c r="D919" s="30"/>
      <c r="E919" s="9"/>
    </row>
    <row r="920">
      <c r="D920" s="30"/>
      <c r="E920" s="9"/>
    </row>
    <row r="921">
      <c r="D921" s="30"/>
      <c r="E921" s="9"/>
    </row>
    <row r="922">
      <c r="D922" s="30"/>
      <c r="E922" s="9"/>
    </row>
    <row r="923">
      <c r="D923" s="30"/>
      <c r="E923" s="9"/>
    </row>
    <row r="924">
      <c r="D924" s="30"/>
      <c r="E924" s="9"/>
    </row>
    <row r="925">
      <c r="D925" s="30"/>
      <c r="E925" s="9"/>
    </row>
    <row r="926">
      <c r="D926" s="30"/>
      <c r="E926" s="9"/>
    </row>
    <row r="927">
      <c r="D927" s="30"/>
      <c r="E927" s="9"/>
    </row>
    <row r="928">
      <c r="D928" s="30"/>
      <c r="E928" s="9"/>
    </row>
    <row r="929">
      <c r="D929" s="30"/>
      <c r="E929" s="9"/>
    </row>
    <row r="930">
      <c r="D930" s="30"/>
      <c r="E930" s="9"/>
    </row>
    <row r="931">
      <c r="D931" s="30"/>
      <c r="E931" s="9"/>
    </row>
    <row r="932">
      <c r="D932" s="30"/>
      <c r="E932" s="9"/>
    </row>
    <row r="933">
      <c r="D933" s="30"/>
      <c r="E933" s="9"/>
    </row>
    <row r="934">
      <c r="D934" s="30"/>
      <c r="E934" s="9"/>
    </row>
    <row r="935">
      <c r="D935" s="30"/>
      <c r="E935" s="9"/>
    </row>
    <row r="936">
      <c r="D936" s="30"/>
      <c r="E936" s="9"/>
    </row>
    <row r="937">
      <c r="D937" s="30"/>
      <c r="E937" s="9"/>
    </row>
    <row r="938">
      <c r="D938" s="30"/>
      <c r="E938" s="9"/>
    </row>
    <row r="939">
      <c r="D939" s="30"/>
      <c r="E939" s="9"/>
    </row>
    <row r="940">
      <c r="D940" s="30"/>
      <c r="E940" s="9"/>
    </row>
    <row r="941">
      <c r="D941" s="30"/>
      <c r="E941" s="9"/>
    </row>
    <row r="942">
      <c r="D942" s="30"/>
      <c r="E942" s="9"/>
    </row>
    <row r="943">
      <c r="D943" s="30"/>
      <c r="E943" s="9"/>
    </row>
    <row r="944">
      <c r="D944" s="30"/>
      <c r="E944" s="9"/>
    </row>
    <row r="945">
      <c r="D945" s="30"/>
      <c r="E945" s="9"/>
    </row>
    <row r="946">
      <c r="D946" s="30"/>
      <c r="E946" s="9"/>
    </row>
    <row r="947">
      <c r="D947" s="30"/>
      <c r="E947" s="9"/>
    </row>
    <row r="948">
      <c r="D948" s="30"/>
      <c r="E948" s="9"/>
    </row>
    <row r="949">
      <c r="D949" s="30"/>
      <c r="E949" s="9"/>
    </row>
    <row r="950">
      <c r="D950" s="30"/>
      <c r="E950" s="9"/>
    </row>
    <row r="951">
      <c r="D951" s="30"/>
      <c r="E951" s="9"/>
    </row>
    <row r="952">
      <c r="D952" s="30"/>
      <c r="E952" s="9"/>
    </row>
    <row r="953">
      <c r="D953" s="30"/>
      <c r="E953" s="9"/>
    </row>
    <row r="954">
      <c r="D954" s="30"/>
      <c r="E954" s="9"/>
    </row>
    <row r="955">
      <c r="D955" s="30"/>
      <c r="E955" s="9"/>
    </row>
    <row r="956">
      <c r="D956" s="30"/>
      <c r="E956" s="9"/>
    </row>
    <row r="957">
      <c r="D957" s="30"/>
      <c r="E957" s="9"/>
    </row>
    <row r="958">
      <c r="D958" s="30"/>
      <c r="E958" s="9"/>
    </row>
    <row r="959">
      <c r="D959" s="30"/>
      <c r="E959" s="9"/>
    </row>
    <row r="960">
      <c r="D960" s="30"/>
      <c r="E960" s="9"/>
    </row>
    <row r="961">
      <c r="D961" s="30"/>
      <c r="E961" s="9"/>
    </row>
    <row r="962">
      <c r="D962" s="30"/>
      <c r="E962" s="9"/>
    </row>
    <row r="963">
      <c r="D963" s="30"/>
      <c r="E963" s="9"/>
    </row>
    <row r="964">
      <c r="D964" s="30"/>
      <c r="E964" s="9"/>
    </row>
    <row r="965">
      <c r="D965" s="30"/>
      <c r="E965" s="9"/>
    </row>
    <row r="966">
      <c r="D966" s="30"/>
      <c r="E966" s="9"/>
    </row>
    <row r="967">
      <c r="D967" s="30"/>
      <c r="E967" s="9"/>
    </row>
    <row r="968">
      <c r="D968" s="30"/>
      <c r="E968" s="9"/>
    </row>
    <row r="969">
      <c r="D969" s="30"/>
      <c r="E969" s="9"/>
    </row>
    <row r="970">
      <c r="D970" s="30"/>
      <c r="E970" s="9"/>
    </row>
    <row r="971">
      <c r="D971" s="30"/>
      <c r="E971" s="9"/>
    </row>
    <row r="972">
      <c r="D972" s="30"/>
      <c r="E972" s="9"/>
    </row>
    <row r="973">
      <c r="D973" s="30"/>
      <c r="E973" s="9"/>
    </row>
    <row r="974">
      <c r="D974" s="30"/>
      <c r="E974" s="9"/>
    </row>
    <row r="975">
      <c r="D975" s="30"/>
      <c r="E975" s="9"/>
    </row>
    <row r="976">
      <c r="D976" s="30"/>
      <c r="E976" s="9"/>
    </row>
    <row r="977">
      <c r="D977" s="30"/>
      <c r="E977" s="9"/>
    </row>
    <row r="978">
      <c r="D978" s="30"/>
      <c r="E978" s="9"/>
    </row>
    <row r="979">
      <c r="D979" s="30"/>
      <c r="E979" s="9"/>
    </row>
    <row r="980">
      <c r="D980" s="30"/>
      <c r="E980" s="9"/>
    </row>
    <row r="981">
      <c r="D981" s="30"/>
      <c r="E981" s="9"/>
    </row>
    <row r="982">
      <c r="D982" s="30"/>
      <c r="E982" s="9"/>
    </row>
    <row r="983">
      <c r="D983" s="30"/>
      <c r="E983" s="9"/>
    </row>
    <row r="984">
      <c r="D984" s="30"/>
      <c r="E984" s="9"/>
    </row>
    <row r="985">
      <c r="D985" s="30"/>
      <c r="E985" s="9"/>
    </row>
    <row r="986">
      <c r="D986" s="30"/>
      <c r="E986" s="9"/>
    </row>
    <row r="987">
      <c r="D987" s="30"/>
      <c r="E987" s="9"/>
    </row>
    <row r="988">
      <c r="D988" s="30"/>
      <c r="E988" s="9"/>
    </row>
    <row r="989">
      <c r="D989" s="30"/>
      <c r="E989" s="9"/>
    </row>
    <row r="990">
      <c r="D990" s="30"/>
      <c r="E990" s="9"/>
    </row>
    <row r="991">
      <c r="D991" s="30"/>
      <c r="E991" s="9"/>
    </row>
    <row r="992">
      <c r="D992" s="30"/>
      <c r="E992" s="9"/>
    </row>
    <row r="993">
      <c r="D993" s="30"/>
      <c r="E993" s="9"/>
    </row>
    <row r="994">
      <c r="D994" s="30"/>
      <c r="E994" s="9"/>
    </row>
    <row r="995">
      <c r="D995" s="30"/>
      <c r="E995" s="9"/>
    </row>
    <row r="996">
      <c r="D996" s="30"/>
      <c r="E996" s="9"/>
    </row>
    <row r="997">
      <c r="D997" s="30"/>
      <c r="E997" s="9"/>
    </row>
    <row r="998">
      <c r="D998" s="30"/>
      <c r="E998" s="9"/>
    </row>
    <row r="999">
      <c r="D999" s="30"/>
      <c r="E999" s="9"/>
    </row>
    <row r="1000">
      <c r="D1000" s="30"/>
      <c r="E1000" s="9"/>
    </row>
    <row r="1001">
      <c r="D1001" s="30"/>
      <c r="E1001" s="9"/>
    </row>
    <row r="1002">
      <c r="D1002" s="30"/>
      <c r="E1002" s="9"/>
    </row>
    <row r="1003">
      <c r="D1003" s="30"/>
      <c r="E1003" s="9"/>
    </row>
    <row r="1004">
      <c r="D1004" s="30"/>
      <c r="E1004" s="9"/>
    </row>
    <row r="1005">
      <c r="D1005" s="30"/>
      <c r="E1005" s="9"/>
    </row>
    <row r="1006">
      <c r="D1006" s="30"/>
      <c r="E1006" s="9"/>
    </row>
    <row r="1007">
      <c r="D1007" s="30"/>
      <c r="E1007" s="9"/>
    </row>
    <row r="1008">
      <c r="D1008" s="30"/>
      <c r="E1008" s="9"/>
    </row>
    <row r="1009">
      <c r="D1009" s="30"/>
      <c r="E1009" s="9"/>
    </row>
  </sheetData>
  <autoFilter ref="$A$1:$U$117">
    <sortState ref="A1:U117">
      <sortCondition ref="A1:A117"/>
      <sortCondition ref="G1:G117"/>
      <sortCondition ref="H1:H117"/>
    </sortState>
  </autoFilter>
  <mergeCells count="9">
    <mergeCell ref="T56:U56"/>
    <mergeCell ref="T57:U57"/>
    <mergeCell ref="T51:U51"/>
    <mergeCell ref="O54:P54"/>
    <mergeCell ref="T54:U54"/>
    <mergeCell ref="Q55:R55"/>
    <mergeCell ref="T55:U55"/>
    <mergeCell ref="O56:P56"/>
    <mergeCell ref="O57:P57"/>
  </mergeCells>
  <hyperlinks>
    <hyperlink r:id="rId2" ref="T2"/>
    <hyperlink r:id="rId3" ref="T3"/>
    <hyperlink r:id="rId4" ref="O4"/>
    <hyperlink r:id="rId5" ref="T4"/>
    <hyperlink r:id="rId6" ref="T5"/>
    <hyperlink r:id="rId7" ref="O6"/>
    <hyperlink r:id="rId8" ref="T6"/>
    <hyperlink r:id="rId9" ref="O7"/>
    <hyperlink r:id="rId10" ref="T7"/>
    <hyperlink r:id="rId11" ref="O8"/>
    <hyperlink r:id="rId12" ref="O9"/>
    <hyperlink r:id="rId13" ref="T9"/>
    <hyperlink r:id="rId14" ref="O11"/>
    <hyperlink r:id="rId15" ref="T11"/>
    <hyperlink r:id="rId16" ref="O12"/>
    <hyperlink r:id="rId17" ref="T12"/>
    <hyperlink r:id="rId18" ref="O13"/>
    <hyperlink r:id="rId19" ref="T13"/>
    <hyperlink r:id="rId20" ref="O14"/>
    <hyperlink r:id="rId21" ref="O15"/>
    <hyperlink r:id="rId22" ref="T15"/>
    <hyperlink r:id="rId23" ref="O16"/>
    <hyperlink r:id="rId24" ref="T16"/>
    <hyperlink r:id="rId25" ref="O17"/>
    <hyperlink r:id="rId26" ref="T17"/>
    <hyperlink r:id="rId27" ref="O18"/>
    <hyperlink r:id="rId28" ref="T18"/>
    <hyperlink r:id="rId29" ref="O19"/>
    <hyperlink r:id="rId30" ref="T19"/>
    <hyperlink r:id="rId31" ref="O20"/>
    <hyperlink r:id="rId32" ref="T20"/>
    <hyperlink r:id="rId33" ref="O21"/>
    <hyperlink r:id="rId34" ref="T21"/>
    <hyperlink r:id="rId35" ref="O22"/>
    <hyperlink r:id="rId36" ref="T22"/>
    <hyperlink r:id="rId37" ref="O23"/>
    <hyperlink r:id="rId38" ref="T23"/>
    <hyperlink r:id="rId39" ref="T25"/>
    <hyperlink r:id="rId40" ref="T26"/>
    <hyperlink r:id="rId41" ref="O27"/>
    <hyperlink r:id="rId42" ref="T27"/>
    <hyperlink r:id="rId43" ref="O28"/>
    <hyperlink r:id="rId44" ref="T28"/>
    <hyperlink r:id="rId45" ref="O29"/>
    <hyperlink r:id="rId46" ref="T29"/>
    <hyperlink r:id="rId47" ref="O30"/>
    <hyperlink r:id="rId48" ref="T30"/>
    <hyperlink r:id="rId49" ref="O31"/>
    <hyperlink r:id="rId50" ref="T31"/>
    <hyperlink r:id="rId51" ref="O32"/>
    <hyperlink r:id="rId52" ref="T32"/>
    <hyperlink r:id="rId53" ref="O33"/>
    <hyperlink r:id="rId54" ref="T33"/>
    <hyperlink r:id="rId55" ref="O34"/>
    <hyperlink r:id="rId56" ref="T34"/>
    <hyperlink r:id="rId57" ref="O37"/>
    <hyperlink r:id="rId58" ref="T37"/>
    <hyperlink r:id="rId59" ref="T38"/>
    <hyperlink r:id="rId60" ref="O39"/>
    <hyperlink r:id="rId61" ref="T39"/>
    <hyperlink r:id="rId62" ref="T40"/>
    <hyperlink r:id="rId63" ref="O41"/>
    <hyperlink r:id="rId64" ref="T41"/>
    <hyperlink r:id="rId65" ref="T42"/>
    <hyperlink r:id="rId66" ref="O43"/>
    <hyperlink r:id="rId67" ref="T43"/>
    <hyperlink r:id="rId68" ref="O45"/>
    <hyperlink r:id="rId69" ref="T45"/>
    <hyperlink r:id="rId70" ref="O46"/>
    <hyperlink r:id="rId71" ref="T46"/>
    <hyperlink r:id="rId72" ref="O47"/>
    <hyperlink r:id="rId73" ref="T47"/>
    <hyperlink r:id="rId74" ref="O48"/>
    <hyperlink r:id="rId75" ref="T48"/>
    <hyperlink r:id="rId76" ref="O49"/>
    <hyperlink r:id="rId77" ref="O50"/>
    <hyperlink r:id="rId78" ref="T50"/>
    <hyperlink r:id="rId79" location="page/213/mode/1up" ref="T51"/>
    <hyperlink r:id="rId80" ref="O52"/>
    <hyperlink r:id="rId81" ref="T52"/>
    <hyperlink r:id="rId82" ref="O54"/>
    <hyperlink r:id="rId83" ref="T54"/>
    <hyperlink r:id="rId84" ref="T55"/>
    <hyperlink r:id="rId85" ref="O56"/>
    <hyperlink r:id="rId86" ref="T56"/>
    <hyperlink r:id="rId87" ref="O57"/>
    <hyperlink r:id="rId88" ref="T57"/>
    <hyperlink r:id="rId89" location="metadata_info_tab_contents" ref="T58"/>
    <hyperlink r:id="rId90" ref="T59"/>
    <hyperlink r:id="rId91" ref="O60"/>
    <hyperlink r:id="rId92" ref="T60"/>
    <hyperlink r:id="rId93" ref="O61"/>
    <hyperlink r:id="rId94" ref="T61"/>
    <hyperlink r:id="rId95" ref="T62"/>
    <hyperlink r:id="rId96" ref="O64"/>
    <hyperlink r:id="rId97" ref="T64"/>
    <hyperlink r:id="rId98" ref="O65"/>
    <hyperlink r:id="rId99" ref="T65"/>
    <hyperlink r:id="rId100" ref="T66"/>
    <hyperlink r:id="rId101" ref="O68"/>
    <hyperlink r:id="rId102" ref="T68"/>
    <hyperlink r:id="rId103" ref="O69"/>
    <hyperlink r:id="rId104" ref="T69"/>
    <hyperlink r:id="rId105" ref="T73"/>
    <hyperlink r:id="rId106" ref="T74"/>
    <hyperlink r:id="rId107" ref="O75"/>
    <hyperlink r:id="rId108" ref="T75"/>
    <hyperlink r:id="rId109" ref="T76"/>
    <hyperlink r:id="rId110" ref="O79"/>
    <hyperlink r:id="rId111" ref="T79"/>
    <hyperlink r:id="rId112" ref="O80"/>
    <hyperlink r:id="rId113" ref="T80"/>
    <hyperlink r:id="rId114" ref="T81"/>
    <hyperlink r:id="rId115" location="metadata_info_tab_contents" ref="T82"/>
    <hyperlink r:id="rId116" location="metadata_info_tab_contents" ref="T83"/>
    <hyperlink r:id="rId117" location="metadata_info_tab_contents" ref="T84"/>
    <hyperlink r:id="rId118" ref="O85"/>
    <hyperlink r:id="rId119" ref="T85"/>
    <hyperlink r:id="rId120" ref="O86"/>
    <hyperlink r:id="rId121" ref="T86"/>
    <hyperlink r:id="rId122" ref="O87"/>
    <hyperlink r:id="rId123" ref="T87"/>
    <hyperlink r:id="rId124" location="metadata_info_tab_contents" ref="T88"/>
    <hyperlink r:id="rId125" location="metadata_info_tab_contents" ref="T89"/>
    <hyperlink r:id="rId126" location="metadata_info_tab_contents" ref="T90"/>
    <hyperlink r:id="rId127" location="metadata_info_tab_contents" ref="T91"/>
    <hyperlink r:id="rId128" location="metadata_info_tab_contents" ref="T92"/>
    <hyperlink r:id="rId129" location="metadata_info_tab_contents" ref="T93"/>
    <hyperlink r:id="rId130" ref="O94"/>
    <hyperlink r:id="rId131" ref="T95"/>
    <hyperlink r:id="rId132" ref="O96"/>
    <hyperlink r:id="rId133" ref="O97"/>
    <hyperlink r:id="rId134" location="metadata_info_tab_contents" ref="T98"/>
    <hyperlink r:id="rId135" ref="O99"/>
    <hyperlink r:id="rId136" ref="T99"/>
    <hyperlink r:id="rId137" ref="O100"/>
    <hyperlink r:id="rId138" ref="T100"/>
    <hyperlink r:id="rId139" ref="O101"/>
    <hyperlink r:id="rId140" ref="T101"/>
    <hyperlink r:id="rId141" ref="T102"/>
    <hyperlink r:id="rId142" ref="O104"/>
    <hyperlink r:id="rId143" ref="T104"/>
    <hyperlink r:id="rId144" ref="O105"/>
    <hyperlink r:id="rId145" ref="T105"/>
    <hyperlink r:id="rId146" ref="O106"/>
    <hyperlink r:id="rId147" ref="T106"/>
    <hyperlink r:id="rId148" ref="O107"/>
    <hyperlink r:id="rId149" ref="T107"/>
    <hyperlink r:id="rId150" ref="O108"/>
    <hyperlink r:id="rId151" ref="T108"/>
    <hyperlink r:id="rId152" ref="O109"/>
    <hyperlink r:id="rId153" ref="O110"/>
    <hyperlink r:id="rId154" ref="O111"/>
    <hyperlink r:id="rId155" ref="O112"/>
    <hyperlink r:id="rId156" ref="O113"/>
    <hyperlink r:id="rId157" ref="O114"/>
    <hyperlink r:id="rId158" ref="O115"/>
    <hyperlink r:id="rId159" ref="O116"/>
    <hyperlink r:id="rId160" ref="O117"/>
  </hyperlinks>
  <drawing r:id="rId161"/>
  <legacyDrawing r:id="rId16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A3" s="14" t="s">
        <v>73</v>
      </c>
      <c r="B3" s="65">
        <f>countif(Sheet1!G:G,"Palaeozoic")</f>
        <v>41</v>
      </c>
      <c r="D3" s="66" t="s">
        <v>21</v>
      </c>
      <c r="E3" s="65">
        <f>countif(Sheet1!A:A,D3)</f>
        <v>5</v>
      </c>
    </row>
    <row r="4">
      <c r="A4" s="14" t="s">
        <v>25</v>
      </c>
      <c r="B4" s="65">
        <f>countif(Sheet1!G:G,"Mesozoic")</f>
        <v>75</v>
      </c>
      <c r="D4" s="66" t="s">
        <v>69</v>
      </c>
      <c r="E4" s="65">
        <f>countif(Sheet1!A:A,D4)</f>
        <v>1</v>
      </c>
    </row>
    <row r="5">
      <c r="A5" s="14" t="s">
        <v>562</v>
      </c>
      <c r="B5" s="65">
        <f>countif(Sheet1!G:G,"Cenozoic")</f>
        <v>0</v>
      </c>
      <c r="D5" s="66" t="s">
        <v>80</v>
      </c>
      <c r="E5" s="65">
        <f>countif(Sheet1!A:A,D5)</f>
        <v>18</v>
      </c>
    </row>
    <row r="6">
      <c r="D6" s="66" t="s">
        <v>176</v>
      </c>
      <c r="E6" s="65">
        <f>countif(Sheet1!A:A,D6)</f>
        <v>3</v>
      </c>
    </row>
    <row r="7">
      <c r="D7" s="66" t="s">
        <v>184</v>
      </c>
      <c r="E7" s="65">
        <f>countif(Sheet1!A:A,D7)</f>
        <v>11</v>
      </c>
    </row>
    <row r="8">
      <c r="A8" s="14" t="s">
        <v>74</v>
      </c>
      <c r="B8" s="65">
        <f>countif(Sheet1!H:H,A8)</f>
        <v>2</v>
      </c>
      <c r="D8" s="66" t="s">
        <v>228</v>
      </c>
      <c r="E8" s="65">
        <f>countif(Sheet1!A:A,D8)</f>
        <v>7</v>
      </c>
    </row>
    <row r="9">
      <c r="A9" s="14" t="s">
        <v>117</v>
      </c>
      <c r="B9" s="65">
        <f>countif(Sheet1!H:H,A9)</f>
        <v>32</v>
      </c>
      <c r="D9" s="66" t="s">
        <v>264</v>
      </c>
      <c r="E9" s="65">
        <f>countif(Sheet1!A:A,D9)</f>
        <v>13</v>
      </c>
    </row>
    <row r="10">
      <c r="A10" s="14" t="s">
        <v>124</v>
      </c>
      <c r="B10" s="65">
        <f>countif(Sheet1!H:H,A10)</f>
        <v>7</v>
      </c>
      <c r="D10" s="66" t="s">
        <v>563</v>
      </c>
      <c r="E10" s="65">
        <f>countif(Sheet1!A:A,D10)</f>
        <v>0</v>
      </c>
    </row>
    <row r="11">
      <c r="A11" s="14" t="s">
        <v>93</v>
      </c>
      <c r="B11" s="65">
        <f>countif(Sheet1!H:H,A11)</f>
        <v>35</v>
      </c>
      <c r="D11" s="66" t="s">
        <v>338</v>
      </c>
      <c r="E11" s="65">
        <f>countif(Sheet1!A:A,D11)</f>
        <v>2</v>
      </c>
    </row>
    <row r="12">
      <c r="A12" s="14" t="s">
        <v>146</v>
      </c>
      <c r="B12" s="65">
        <f>countif(Sheet1!H:H,A12)</f>
        <v>13</v>
      </c>
      <c r="D12" s="66" t="s">
        <v>349</v>
      </c>
      <c r="E12" s="65">
        <f>countif(Sheet1!A:A,D12)</f>
        <v>2</v>
      </c>
    </row>
    <row r="13">
      <c r="A13" s="14" t="s">
        <v>26</v>
      </c>
      <c r="B13" s="65">
        <f>countif(Sheet1!H:H,A13)</f>
        <v>27</v>
      </c>
      <c r="D13" s="66" t="s">
        <v>375</v>
      </c>
      <c r="E13" s="65">
        <f>countif(Sheet1!A:A,D13)</f>
        <v>5</v>
      </c>
    </row>
    <row r="14">
      <c r="A14" s="14" t="s">
        <v>564</v>
      </c>
      <c r="B14" s="65">
        <f>countif(Sheet1!H:H,A14)</f>
        <v>0</v>
      </c>
      <c r="D14" s="66" t="s">
        <v>387</v>
      </c>
      <c r="E14" s="65">
        <f>countif(Sheet1!A:A,D14)</f>
        <v>14</v>
      </c>
    </row>
    <row r="15">
      <c r="A15" s="14" t="s">
        <v>565</v>
      </c>
      <c r="B15" s="65">
        <f>countif(Sheet1!H:H,A15)</f>
        <v>0</v>
      </c>
      <c r="D15" s="66" t="s">
        <v>431</v>
      </c>
      <c r="E15" s="65">
        <f>countif(Sheet1!A:A,D15)</f>
        <v>19</v>
      </c>
    </row>
    <row r="16">
      <c r="D16" s="66" t="s">
        <v>491</v>
      </c>
      <c r="E16" s="65">
        <f>countif(Sheet1!A:A,D16)</f>
        <v>4</v>
      </c>
    </row>
  </sheetData>
  <drawing r:id="rId1"/>
</worksheet>
</file>