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225" yWindow="690" windowWidth="33600" windowHeight="12585"/>
  </bookViews>
  <sheets>
    <sheet name="Hárok1" sheetId="1" r:id="rId1"/>
    <sheet name="Hárok2" sheetId="2" r:id="rId2"/>
    <sheet name="Hárok3" sheetId="3" r:id="rId3"/>
  </sheets>
  <calcPr calcId="145621"/>
</workbook>
</file>

<file path=xl/calcChain.xml><?xml version="1.0" encoding="utf-8"?>
<calcChain xmlns="http://schemas.openxmlformats.org/spreadsheetml/2006/main">
  <c r="G67" i="1" l="1"/>
  <c r="F67" i="1"/>
  <c r="H67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3" i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3" i="1"/>
  <c r="H3" i="1" s="1"/>
</calcChain>
</file>

<file path=xl/sharedStrings.xml><?xml version="1.0" encoding="utf-8"?>
<sst xmlns="http://schemas.openxmlformats.org/spreadsheetml/2006/main" count="156" uniqueCount="91">
  <si>
    <t>SK-2055</t>
  </si>
  <si>
    <t>Nadmorská výška</t>
  </si>
  <si>
    <t>C13-538</t>
  </si>
  <si>
    <t>C13-537</t>
  </si>
  <si>
    <t>C13-536</t>
  </si>
  <si>
    <t>Vodorovná dĺžka</t>
  </si>
  <si>
    <t>po fyz. redukcii</t>
  </si>
  <si>
    <t>Redukcia z nadmorskej</t>
  </si>
  <si>
    <t>výšky (mm)</t>
  </si>
  <si>
    <t>Stanovisko</t>
  </si>
  <si>
    <t>C13-535</t>
  </si>
  <si>
    <t>C13-534</t>
  </si>
  <si>
    <t>C13-533</t>
  </si>
  <si>
    <t>C13-532</t>
  </si>
  <si>
    <t>C13-531.1</t>
  </si>
  <si>
    <t>C13-531</t>
  </si>
  <si>
    <t>C13-530.1</t>
  </si>
  <si>
    <t>C13-529</t>
  </si>
  <si>
    <t>C13-528</t>
  </si>
  <si>
    <t>C13-527</t>
  </si>
  <si>
    <t>C13-526</t>
  </si>
  <si>
    <t>C13-525</t>
  </si>
  <si>
    <t>C12-524</t>
  </si>
  <si>
    <t>SK-402.0007</t>
  </si>
  <si>
    <t>C13-523</t>
  </si>
  <si>
    <t>SK-402.0008</t>
  </si>
  <si>
    <t>SK-402.0006</t>
  </si>
  <si>
    <t>C13-514.1</t>
  </si>
  <si>
    <t>C13-516.01</t>
  </si>
  <si>
    <t>C13-516.02</t>
  </si>
  <si>
    <t>C13-515</t>
  </si>
  <si>
    <t>C13-521.01</t>
  </si>
  <si>
    <t>Sk-402.0021</t>
  </si>
  <si>
    <t>Sk-402.0020</t>
  </si>
  <si>
    <t>SK-402.0016</t>
  </si>
  <si>
    <t>SK-402.0019</t>
  </si>
  <si>
    <t>SK-402.0018</t>
  </si>
  <si>
    <t>SK-402.0017</t>
  </si>
  <si>
    <t>SK-402.0015</t>
  </si>
  <si>
    <t>P1</t>
  </si>
  <si>
    <t>SK-402.0014</t>
  </si>
  <si>
    <t>SK-402.0013</t>
  </si>
  <si>
    <t>C13-520</t>
  </si>
  <si>
    <t>SK-402.0011</t>
  </si>
  <si>
    <t>SK-402.0012</t>
  </si>
  <si>
    <t>SK-402.0010</t>
  </si>
  <si>
    <t>C13-518</t>
  </si>
  <si>
    <t>C13-516</t>
  </si>
  <si>
    <t>C13-519</t>
  </si>
  <si>
    <t>C13-517</t>
  </si>
  <si>
    <t>SK-402.20</t>
  </si>
  <si>
    <t>SK-402.0009</t>
  </si>
  <si>
    <t>Sk-402.0006</t>
  </si>
  <si>
    <t>Sk-402.0005</t>
  </si>
  <si>
    <t>SK-402.0005</t>
  </si>
  <si>
    <t>P3</t>
  </si>
  <si>
    <t>C13-514</t>
  </si>
  <si>
    <t>C13-513</t>
  </si>
  <si>
    <t>C13-512</t>
  </si>
  <si>
    <t>P4</t>
  </si>
  <si>
    <t>SK-402.0004</t>
  </si>
  <si>
    <t>Sk-402.0002</t>
  </si>
  <si>
    <t>SK-402.0003</t>
  </si>
  <si>
    <t>C13-511</t>
  </si>
  <si>
    <t>SK-402.0002</t>
  </si>
  <si>
    <t>SK-402.0001</t>
  </si>
  <si>
    <t>C13-509</t>
  </si>
  <si>
    <t>C13-510</t>
  </si>
  <si>
    <t>R631</t>
  </si>
  <si>
    <t>C13-507</t>
  </si>
  <si>
    <t>C13-506</t>
  </si>
  <si>
    <t>C13-505</t>
  </si>
  <si>
    <t>C13-504</t>
  </si>
  <si>
    <t>638.5</t>
  </si>
  <si>
    <t>Sk-2055</t>
  </si>
  <si>
    <t>P5</t>
  </si>
  <si>
    <t>C13-501</t>
  </si>
  <si>
    <t>C13-502</t>
  </si>
  <si>
    <t>C13-503</t>
  </si>
  <si>
    <t>Redukcia zo</t>
  </si>
  <si>
    <t>Polomer R =</t>
  </si>
  <si>
    <t>Oprava pre 100m dĺžky =</t>
  </si>
  <si>
    <t>mm</t>
  </si>
  <si>
    <t>km</t>
  </si>
  <si>
    <t>Výsledná</t>
  </si>
  <si>
    <t>dĺžka</t>
  </si>
  <si>
    <t>Zap</t>
  </si>
  <si>
    <t>Cieľ</t>
  </si>
  <si>
    <t>P2</t>
  </si>
  <si>
    <t>C13-521</t>
  </si>
  <si>
    <t>skreslenia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</si>
</sst>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abSelected="1" zoomScale="130" zoomScaleNormal="130" workbookViewId="0">
      <selection activeCell="J1" sqref="J1"/>
    </sheetView>
  </sheetViews>
  <sheetFormatPr defaultRowHeight="15" x14ac:dyDescent="0.25"/>
  <cols>
    <col min="1" max="1" width="3.85546875" style="1" bestFit="1" customWidth="1"/>
    <col min="2" max="3" width="12" style="2" bestFit="1" customWidth="1"/>
    <col min="4" max="4" width="14" style="1" bestFit="1" customWidth="1"/>
    <col min="5" max="5" width="14.28515625" style="1" customWidth="1"/>
    <col min="6" max="6" width="17.85546875" style="1" customWidth="1"/>
    <col min="7" max="7" width="13" style="1" customWidth="1"/>
    <col min="8" max="8" width="11.140625" customWidth="1"/>
    <col min="15" max="15" width="11.5703125" bestFit="1" customWidth="1"/>
    <col min="16" max="16" width="5.85546875" customWidth="1"/>
    <col min="17" max="17" width="5.5703125" customWidth="1"/>
    <col min="18" max="18" width="2.7109375" bestFit="1" customWidth="1"/>
  </cols>
  <sheetData>
    <row r="1" spans="1:19" x14ac:dyDescent="0.25">
      <c r="A1" s="6" t="s">
        <v>86</v>
      </c>
      <c r="B1" s="6" t="s">
        <v>9</v>
      </c>
      <c r="C1" s="6" t="s">
        <v>87</v>
      </c>
      <c r="D1" s="7" t="s">
        <v>5</v>
      </c>
      <c r="E1" s="6" t="s">
        <v>1</v>
      </c>
      <c r="F1" s="7" t="s">
        <v>7</v>
      </c>
      <c r="G1" s="7" t="s">
        <v>79</v>
      </c>
      <c r="H1" s="7" t="s">
        <v>84</v>
      </c>
    </row>
    <row r="2" spans="1:19" x14ac:dyDescent="0.25">
      <c r="A2" s="6"/>
      <c r="B2" s="6"/>
      <c r="C2" s="6"/>
      <c r="D2" s="7" t="s">
        <v>6</v>
      </c>
      <c r="E2" s="6"/>
      <c r="F2" s="7" t="s">
        <v>8</v>
      </c>
      <c r="G2" s="7" t="s">
        <v>90</v>
      </c>
      <c r="H2" s="7" t="s">
        <v>85</v>
      </c>
      <c r="O2" t="s">
        <v>80</v>
      </c>
      <c r="P2">
        <v>6381</v>
      </c>
      <c r="Q2" t="s">
        <v>83</v>
      </c>
    </row>
    <row r="3" spans="1:19" x14ac:dyDescent="0.25">
      <c r="A3" s="1">
        <v>1</v>
      </c>
      <c r="B3" s="2">
        <v>601</v>
      </c>
      <c r="C3" s="2" t="s">
        <v>0</v>
      </c>
      <c r="D3" s="3">
        <v>200.059</v>
      </c>
      <c r="E3" s="4">
        <v>447.20571999999999</v>
      </c>
      <c r="F3" s="5">
        <f>-((E3/$P$2)*D3)</f>
        <v>-14.020926051947971</v>
      </c>
      <c r="G3" s="5">
        <f>(D3/100)*$R$3</f>
        <v>-6.0017699999999996</v>
      </c>
      <c r="H3" s="3">
        <f>D3+(F3/1000)+(G3/1000)</f>
        <v>200.03897730394803</v>
      </c>
      <c r="O3" t="s">
        <v>81</v>
      </c>
      <c r="R3">
        <v>-3</v>
      </c>
      <c r="S3" t="s">
        <v>82</v>
      </c>
    </row>
    <row r="4" spans="1:19" x14ac:dyDescent="0.25">
      <c r="B4" s="2">
        <v>601</v>
      </c>
      <c r="C4" s="2">
        <v>602</v>
      </c>
      <c r="D4" s="3">
        <v>173.01</v>
      </c>
      <c r="E4" s="4">
        <v>464.73406999999997</v>
      </c>
      <c r="F4" s="5">
        <f t="shared" ref="F4:F66" si="0">-((E4/$P$2)*D4)</f>
        <v>-12.600476641701926</v>
      </c>
      <c r="G4" s="5">
        <f t="shared" ref="G4:G66" si="1">(D4/100)*$R$3</f>
        <v>-5.1902999999999997</v>
      </c>
      <c r="H4" s="3">
        <f t="shared" ref="H4:H66" si="2">D4+(F4/1000)+(G4/1000)</f>
        <v>172.99220922335829</v>
      </c>
    </row>
    <row r="5" spans="1:19" x14ac:dyDescent="0.25">
      <c r="B5" s="2">
        <v>601</v>
      </c>
      <c r="C5" s="2" t="s">
        <v>2</v>
      </c>
      <c r="D5" s="3">
        <v>48.844000000000001</v>
      </c>
      <c r="E5" s="4">
        <v>454.03625</v>
      </c>
      <c r="F5" s="5">
        <f t="shared" si="0"/>
        <v>-3.4754656942485505</v>
      </c>
      <c r="G5" s="5">
        <f t="shared" si="1"/>
        <v>-1.46532</v>
      </c>
      <c r="H5" s="3">
        <f t="shared" si="2"/>
        <v>48.839059214305749</v>
      </c>
    </row>
    <row r="6" spans="1:19" x14ac:dyDescent="0.25">
      <c r="B6" s="2">
        <v>602</v>
      </c>
      <c r="C6" s="2">
        <v>601</v>
      </c>
      <c r="D6" s="3">
        <v>173.01</v>
      </c>
      <c r="E6" s="4">
        <v>454.03625</v>
      </c>
      <c r="F6" s="5">
        <f t="shared" si="0"/>
        <v>-12.310423383874001</v>
      </c>
      <c r="G6" s="5">
        <f t="shared" si="1"/>
        <v>-5.1902999999999997</v>
      </c>
      <c r="H6" s="3">
        <f t="shared" si="2"/>
        <v>172.99249927661612</v>
      </c>
    </row>
    <row r="7" spans="1:19" x14ac:dyDescent="0.25">
      <c r="B7" s="2">
        <v>602</v>
      </c>
      <c r="C7" s="2">
        <v>603</v>
      </c>
      <c r="D7" s="3">
        <v>120.751</v>
      </c>
      <c r="E7" s="4">
        <v>464.73406999999997</v>
      </c>
      <c r="F7" s="5">
        <f t="shared" si="0"/>
        <v>-8.7944058433740793</v>
      </c>
      <c r="G7" s="5">
        <f t="shared" si="1"/>
        <v>-3.6225300000000002</v>
      </c>
      <c r="H7" s="3">
        <f t="shared" si="2"/>
        <v>120.73858306415663</v>
      </c>
    </row>
    <row r="8" spans="1:19" x14ac:dyDescent="0.25">
      <c r="B8" s="2">
        <v>602</v>
      </c>
      <c r="C8" s="2" t="s">
        <v>3</v>
      </c>
      <c r="D8" s="3">
        <v>82.495999999999995</v>
      </c>
      <c r="E8" s="4">
        <v>459.76801</v>
      </c>
      <c r="F8" s="5">
        <f t="shared" si="0"/>
        <v>-5.9440560653439896</v>
      </c>
      <c r="G8" s="5">
        <f t="shared" si="1"/>
        <v>-2.4748799999999997</v>
      </c>
      <c r="H8" s="3">
        <f t="shared" si="2"/>
        <v>82.487581063934655</v>
      </c>
    </row>
    <row r="9" spans="1:19" x14ac:dyDescent="0.25">
      <c r="B9" s="2">
        <v>603</v>
      </c>
      <c r="C9" s="2">
        <v>602</v>
      </c>
      <c r="D9" s="3">
        <v>120.75</v>
      </c>
      <c r="E9" s="4">
        <v>464.73406999999997</v>
      </c>
      <c r="F9" s="5">
        <f t="shared" si="0"/>
        <v>-8.7943330124588606</v>
      </c>
      <c r="G9" s="5">
        <f t="shared" si="1"/>
        <v>-3.6225000000000001</v>
      </c>
      <c r="H9" s="3">
        <f t="shared" si="2"/>
        <v>120.73758316698753</v>
      </c>
    </row>
    <row r="10" spans="1:19" x14ac:dyDescent="0.25">
      <c r="B10" s="2">
        <v>603</v>
      </c>
      <c r="C10" s="2" t="s">
        <v>4</v>
      </c>
      <c r="D10" s="3">
        <v>23.754000000000001</v>
      </c>
      <c r="E10" s="4">
        <v>464.73406999999997</v>
      </c>
      <c r="F10" s="5">
        <f t="shared" si="0"/>
        <v>-1.7300255600658203</v>
      </c>
      <c r="G10" s="5">
        <f t="shared" si="1"/>
        <v>-0.71262000000000003</v>
      </c>
      <c r="H10" s="3">
        <f t="shared" si="2"/>
        <v>23.751557354439935</v>
      </c>
    </row>
    <row r="11" spans="1:19" x14ac:dyDescent="0.25">
      <c r="B11" s="2">
        <v>603</v>
      </c>
      <c r="C11" s="2">
        <v>604</v>
      </c>
      <c r="D11" s="3">
        <v>102.431</v>
      </c>
      <c r="E11" s="4">
        <v>464.73406999999997</v>
      </c>
      <c r="F11" s="5">
        <f t="shared" si="0"/>
        <v>-7.460143476597711</v>
      </c>
      <c r="G11" s="5">
        <f t="shared" si="1"/>
        <v>-3.0729300000000004</v>
      </c>
      <c r="H11" s="3">
        <f t="shared" si="2"/>
        <v>102.4204669265234</v>
      </c>
    </row>
    <row r="12" spans="1:19" x14ac:dyDescent="0.25">
      <c r="B12" s="2">
        <v>604</v>
      </c>
      <c r="C12" s="2">
        <v>603</v>
      </c>
      <c r="D12" s="3">
        <v>102.43</v>
      </c>
      <c r="E12" s="4">
        <v>464.73406999999997</v>
      </c>
      <c r="F12" s="5">
        <f t="shared" si="0"/>
        <v>-7.4600706456824941</v>
      </c>
      <c r="G12" s="5">
        <f t="shared" si="1"/>
        <v>-3.0728999999999997</v>
      </c>
      <c r="H12" s="3">
        <f t="shared" si="2"/>
        <v>102.41946702935432</v>
      </c>
    </row>
    <row r="13" spans="1:19" x14ac:dyDescent="0.25">
      <c r="B13" s="2">
        <v>604</v>
      </c>
      <c r="C13" s="2">
        <v>605</v>
      </c>
      <c r="D13" s="3">
        <v>89.028000000000006</v>
      </c>
      <c r="E13" s="4">
        <v>486.02634999999998</v>
      </c>
      <c r="F13" s="5">
        <f t="shared" si="0"/>
        <v>-6.7810615715091682</v>
      </c>
      <c r="G13" s="5">
        <f t="shared" si="1"/>
        <v>-2.6708400000000001</v>
      </c>
      <c r="H13" s="3">
        <f t="shared" si="2"/>
        <v>89.018548098428496</v>
      </c>
    </row>
    <row r="14" spans="1:19" x14ac:dyDescent="0.25">
      <c r="A14" s="1">
        <v>2</v>
      </c>
      <c r="B14" s="2">
        <v>605</v>
      </c>
      <c r="C14" s="2">
        <v>604</v>
      </c>
      <c r="D14" s="3">
        <v>89.027000000000001</v>
      </c>
      <c r="E14" s="4">
        <v>486.02634999999998</v>
      </c>
      <c r="F14" s="5">
        <f t="shared" si="0"/>
        <v>-6.7809854037690016</v>
      </c>
      <c r="G14" s="5">
        <f t="shared" si="1"/>
        <v>-2.6708099999999999</v>
      </c>
      <c r="H14" s="3">
        <f t="shared" si="2"/>
        <v>89.017548204596238</v>
      </c>
    </row>
    <row r="15" spans="1:19" x14ac:dyDescent="0.25">
      <c r="B15" s="2">
        <v>605</v>
      </c>
      <c r="C15" s="2">
        <v>606</v>
      </c>
      <c r="D15" s="3">
        <v>126.164</v>
      </c>
      <c r="E15" s="4">
        <v>486.02634999999998</v>
      </c>
      <c r="F15" s="5">
        <f t="shared" si="0"/>
        <v>-9.6096267703181315</v>
      </c>
      <c r="G15" s="5">
        <f t="shared" si="1"/>
        <v>-3.7849200000000005</v>
      </c>
      <c r="H15" s="3">
        <f t="shared" si="2"/>
        <v>126.15060545322969</v>
      </c>
    </row>
    <row r="16" spans="1:19" x14ac:dyDescent="0.25">
      <c r="B16" s="2">
        <v>606</v>
      </c>
      <c r="C16" s="2">
        <v>605</v>
      </c>
      <c r="D16" s="3">
        <v>126.163</v>
      </c>
      <c r="E16" s="4">
        <v>486.02634999999998</v>
      </c>
      <c r="F16" s="5">
        <f t="shared" si="0"/>
        <v>-9.6095506025779649</v>
      </c>
      <c r="G16" s="5">
        <f t="shared" si="1"/>
        <v>-3.7848899999999999</v>
      </c>
      <c r="H16" s="3">
        <f t="shared" si="2"/>
        <v>126.14960555939741</v>
      </c>
    </row>
    <row r="17" spans="1:8" x14ac:dyDescent="0.25">
      <c r="B17" s="2">
        <v>606</v>
      </c>
      <c r="C17" s="2">
        <v>607</v>
      </c>
      <c r="D17" s="3">
        <v>136.02699999999999</v>
      </c>
      <c r="E17" s="4">
        <v>486.02634999999998</v>
      </c>
      <c r="F17" s="5">
        <f t="shared" si="0"/>
        <v>-10.360869191576553</v>
      </c>
      <c r="G17" s="5">
        <f t="shared" si="1"/>
        <v>-4.0808099999999996</v>
      </c>
      <c r="H17" s="3">
        <f t="shared" si="2"/>
        <v>136.01255832080841</v>
      </c>
    </row>
    <row r="18" spans="1:8" x14ac:dyDescent="0.25">
      <c r="B18" s="2">
        <v>606</v>
      </c>
      <c r="C18" s="2" t="s">
        <v>10</v>
      </c>
      <c r="D18" s="3">
        <v>11.47</v>
      </c>
      <c r="E18" s="4">
        <v>486.02634999999998</v>
      </c>
      <c r="F18" s="5">
        <f t="shared" si="0"/>
        <v>-0.87364397970537533</v>
      </c>
      <c r="G18" s="5">
        <f t="shared" si="1"/>
        <v>-0.34410000000000002</v>
      </c>
      <c r="H18" s="3">
        <f t="shared" si="2"/>
        <v>11.468782256020296</v>
      </c>
    </row>
    <row r="19" spans="1:8" x14ac:dyDescent="0.25">
      <c r="B19" s="2">
        <v>607</v>
      </c>
      <c r="C19" s="2">
        <v>606</v>
      </c>
      <c r="D19" s="3">
        <v>136.02600000000001</v>
      </c>
      <c r="E19" s="4">
        <v>486.02634999999998</v>
      </c>
      <c r="F19" s="5">
        <f t="shared" si="0"/>
        <v>-10.36079302383639</v>
      </c>
      <c r="G19" s="5">
        <f t="shared" si="1"/>
        <v>-4.0807799999999999</v>
      </c>
      <c r="H19" s="3">
        <f t="shared" si="2"/>
        <v>136.01155842697617</v>
      </c>
    </row>
    <row r="20" spans="1:8" x14ac:dyDescent="0.25">
      <c r="B20" s="2">
        <v>607</v>
      </c>
      <c r="C20" s="2">
        <v>608</v>
      </c>
      <c r="D20" s="3">
        <v>98.89</v>
      </c>
      <c r="E20" s="4">
        <v>503.05667999999997</v>
      </c>
      <c r="F20" s="5">
        <f t="shared" si="0"/>
        <v>-7.7961565718852839</v>
      </c>
      <c r="G20" s="5">
        <f t="shared" si="1"/>
        <v>-2.9666999999999999</v>
      </c>
      <c r="H20" s="3">
        <f t="shared" si="2"/>
        <v>98.879237143428114</v>
      </c>
    </row>
    <row r="21" spans="1:8" x14ac:dyDescent="0.25">
      <c r="B21" s="2">
        <v>608</v>
      </c>
      <c r="C21" s="2">
        <v>607</v>
      </c>
      <c r="D21" s="3">
        <v>98.888999999999996</v>
      </c>
      <c r="E21" s="4">
        <v>486.02634999999998</v>
      </c>
      <c r="F21" s="5">
        <f t="shared" si="0"/>
        <v>-7.5321516572872582</v>
      </c>
      <c r="G21" s="5">
        <f t="shared" si="1"/>
        <v>-2.9666699999999997</v>
      </c>
      <c r="H21" s="3">
        <f t="shared" si="2"/>
        <v>98.878501178342702</v>
      </c>
    </row>
    <row r="22" spans="1:8" x14ac:dyDescent="0.25">
      <c r="B22" s="2">
        <v>608</v>
      </c>
      <c r="C22" s="2">
        <v>609</v>
      </c>
      <c r="D22" s="3">
        <v>69.963999999999999</v>
      </c>
      <c r="E22" s="4">
        <v>495.46528999999998</v>
      </c>
      <c r="F22" s="5">
        <f t="shared" si="0"/>
        <v>-5.4324923287196363</v>
      </c>
      <c r="G22" s="5">
        <f t="shared" si="1"/>
        <v>-2.0989200000000001</v>
      </c>
      <c r="H22" s="3">
        <f t="shared" si="2"/>
        <v>69.956468587671282</v>
      </c>
    </row>
    <row r="23" spans="1:8" x14ac:dyDescent="0.25">
      <c r="B23" s="2">
        <v>609</v>
      </c>
      <c r="C23" s="2">
        <v>608</v>
      </c>
      <c r="D23" s="3">
        <v>69.962999999999994</v>
      </c>
      <c r="E23" s="4">
        <v>503.05667999999997</v>
      </c>
      <c r="F23" s="5">
        <f t="shared" si="0"/>
        <v>-5.5156487232157954</v>
      </c>
      <c r="G23" s="5">
        <f t="shared" si="1"/>
        <v>-2.0988899999999999</v>
      </c>
      <c r="H23" s="3">
        <f t="shared" si="2"/>
        <v>69.955385461276776</v>
      </c>
    </row>
    <row r="24" spans="1:8" x14ac:dyDescent="0.25">
      <c r="B24" s="2">
        <v>609</v>
      </c>
      <c r="C24" s="2">
        <v>610</v>
      </c>
      <c r="D24" s="3">
        <v>90.120999999999995</v>
      </c>
      <c r="E24" s="4">
        <v>495.46528999999998</v>
      </c>
      <c r="F24" s="5">
        <f t="shared" si="0"/>
        <v>-6.997622222236326</v>
      </c>
      <c r="G24" s="5">
        <f t="shared" si="1"/>
        <v>-2.70363</v>
      </c>
      <c r="H24" s="3">
        <f t="shared" si="2"/>
        <v>90.111298747777766</v>
      </c>
    </row>
    <row r="25" spans="1:8" x14ac:dyDescent="0.25">
      <c r="A25" s="1">
        <v>3</v>
      </c>
      <c r="B25" s="2">
        <v>609</v>
      </c>
      <c r="C25" s="2" t="s">
        <v>11</v>
      </c>
      <c r="D25" s="3">
        <v>58.790999999999997</v>
      </c>
      <c r="E25" s="4">
        <v>503.05667999999997</v>
      </c>
      <c r="F25" s="5">
        <f t="shared" si="0"/>
        <v>-4.634885640789844</v>
      </c>
      <c r="G25" s="5">
        <f t="shared" si="1"/>
        <v>-1.7637299999999998</v>
      </c>
      <c r="H25" s="3">
        <f t="shared" si="2"/>
        <v>58.784601384359206</v>
      </c>
    </row>
    <row r="26" spans="1:8" x14ac:dyDescent="0.25">
      <c r="B26" s="2">
        <v>610</v>
      </c>
      <c r="C26" s="2">
        <v>609</v>
      </c>
      <c r="D26" s="3">
        <v>90.12</v>
      </c>
      <c r="E26" s="4">
        <v>495.46528999999998</v>
      </c>
      <c r="F26" s="5">
        <f t="shared" si="0"/>
        <v>-6.997544575270334</v>
      </c>
      <c r="G26" s="5">
        <f t="shared" si="1"/>
        <v>-2.7035999999999998</v>
      </c>
      <c r="H26" s="3">
        <f t="shared" si="2"/>
        <v>90.11029885542473</v>
      </c>
    </row>
    <row r="27" spans="1:8" x14ac:dyDescent="0.25">
      <c r="B27" s="2">
        <v>610</v>
      </c>
      <c r="C27" s="2" t="s">
        <v>12</v>
      </c>
      <c r="D27" s="3">
        <v>7.1180000000000003</v>
      </c>
      <c r="E27" s="4">
        <v>495.47019999999998</v>
      </c>
      <c r="F27" s="5">
        <f t="shared" si="0"/>
        <v>-0.55269658103745489</v>
      </c>
      <c r="G27" s="5">
        <f t="shared" si="1"/>
        <v>-0.21354000000000001</v>
      </c>
      <c r="H27" s="3">
        <f t="shared" si="2"/>
        <v>7.1172337634189633</v>
      </c>
    </row>
    <row r="28" spans="1:8" x14ac:dyDescent="0.25">
      <c r="B28" s="2">
        <v>610</v>
      </c>
      <c r="C28" s="2">
        <v>611</v>
      </c>
      <c r="D28" s="3">
        <v>70.135999999999996</v>
      </c>
      <c r="E28" s="4">
        <v>495.46528999999998</v>
      </c>
      <c r="F28" s="5">
        <f t="shared" si="0"/>
        <v>-5.4458476068703963</v>
      </c>
      <c r="G28" s="5">
        <f t="shared" si="1"/>
        <v>-2.1040799999999997</v>
      </c>
      <c r="H28" s="3">
        <f t="shared" si="2"/>
        <v>70.128450072393136</v>
      </c>
    </row>
    <row r="29" spans="1:8" x14ac:dyDescent="0.25">
      <c r="B29" s="2">
        <v>611</v>
      </c>
      <c r="C29" s="2">
        <v>610</v>
      </c>
      <c r="D29" s="3">
        <v>70.135000000000005</v>
      </c>
      <c r="E29" s="4">
        <v>495.46528999999998</v>
      </c>
      <c r="F29" s="5">
        <f t="shared" si="0"/>
        <v>-5.4457699599044043</v>
      </c>
      <c r="G29" s="5">
        <f t="shared" si="1"/>
        <v>-2.10405</v>
      </c>
      <c r="H29" s="3">
        <f t="shared" si="2"/>
        <v>70.1274501800401</v>
      </c>
    </row>
    <row r="30" spans="1:8" x14ac:dyDescent="0.25">
      <c r="B30" s="2">
        <v>611</v>
      </c>
      <c r="C30" s="2">
        <v>612</v>
      </c>
      <c r="D30" s="3">
        <v>77.207999999999998</v>
      </c>
      <c r="E30" s="4">
        <v>486.93355000000003</v>
      </c>
      <c r="F30" s="5">
        <f t="shared" si="0"/>
        <v>-5.8917357041842973</v>
      </c>
      <c r="G30" s="5">
        <f t="shared" si="1"/>
        <v>-2.3162400000000001</v>
      </c>
      <c r="H30" s="3">
        <f t="shared" si="2"/>
        <v>77.199792024295817</v>
      </c>
    </row>
    <row r="31" spans="1:8" x14ac:dyDescent="0.25">
      <c r="B31" s="2">
        <v>612</v>
      </c>
      <c r="C31" s="2">
        <v>611</v>
      </c>
      <c r="D31" s="3">
        <v>77.206999999999994</v>
      </c>
      <c r="E31" s="4">
        <v>495.46528999999998</v>
      </c>
      <c r="F31" s="5">
        <f t="shared" si="0"/>
        <v>-5.9948893034054214</v>
      </c>
      <c r="G31" s="5">
        <f t="shared" si="1"/>
        <v>-2.3162099999999999</v>
      </c>
      <c r="H31" s="3">
        <f t="shared" si="2"/>
        <v>77.198688900696581</v>
      </c>
    </row>
    <row r="32" spans="1:8" x14ac:dyDescent="0.25">
      <c r="B32" s="2">
        <v>612</v>
      </c>
      <c r="C32" s="2" t="s">
        <v>13</v>
      </c>
      <c r="D32" s="3">
        <v>31.553999999999998</v>
      </c>
      <c r="E32" s="4">
        <v>486.93355000000003</v>
      </c>
      <c r="F32" s="5">
        <f t="shared" si="0"/>
        <v>-2.4078829708039491</v>
      </c>
      <c r="G32" s="5">
        <f t="shared" si="1"/>
        <v>-0.94662000000000002</v>
      </c>
      <c r="H32" s="3">
        <f t="shared" si="2"/>
        <v>31.550645497029194</v>
      </c>
    </row>
    <row r="33" spans="1:8" x14ac:dyDescent="0.25">
      <c r="B33" s="2">
        <v>612</v>
      </c>
      <c r="C33" s="2" t="s">
        <v>15</v>
      </c>
      <c r="D33" s="3">
        <v>80.751999999999995</v>
      </c>
      <c r="E33" s="4">
        <v>482.89488999999998</v>
      </c>
      <c r="F33" s="5">
        <f t="shared" si="0"/>
        <v>-6.1110685092117221</v>
      </c>
      <c r="G33" s="5">
        <f t="shared" si="1"/>
        <v>-2.4225599999999998</v>
      </c>
      <c r="H33" s="3">
        <f t="shared" si="2"/>
        <v>80.743466371490783</v>
      </c>
    </row>
    <row r="34" spans="1:8" x14ac:dyDescent="0.25">
      <c r="B34" s="2">
        <v>612</v>
      </c>
      <c r="C34" s="2" t="s">
        <v>14</v>
      </c>
      <c r="D34" s="3">
        <v>80.853999999999999</v>
      </c>
      <c r="E34" s="4">
        <v>483.26549</v>
      </c>
      <c r="F34" s="5">
        <f t="shared" si="0"/>
        <v>-6.123483455329886</v>
      </c>
      <c r="G34" s="5">
        <f t="shared" si="1"/>
        <v>-2.4256200000000003</v>
      </c>
      <c r="H34" s="3">
        <f t="shared" si="2"/>
        <v>80.845450896544676</v>
      </c>
    </row>
    <row r="35" spans="1:8" x14ac:dyDescent="0.25">
      <c r="B35" s="2" t="s">
        <v>14</v>
      </c>
      <c r="C35" s="2">
        <v>612</v>
      </c>
      <c r="D35" s="3">
        <v>80.852999999999994</v>
      </c>
      <c r="E35" s="4">
        <v>483.26549</v>
      </c>
      <c r="F35" s="5">
        <f t="shared" si="0"/>
        <v>-6.1234077202585802</v>
      </c>
      <c r="G35" s="5">
        <f t="shared" si="1"/>
        <v>-2.4255899999999997</v>
      </c>
      <c r="H35" s="3">
        <f t="shared" si="2"/>
        <v>80.84445100227974</v>
      </c>
    </row>
    <row r="36" spans="1:8" x14ac:dyDescent="0.25">
      <c r="A36" s="1">
        <v>4</v>
      </c>
      <c r="B36" s="2" t="s">
        <v>14</v>
      </c>
      <c r="C36" s="2">
        <v>613</v>
      </c>
      <c r="D36" s="3">
        <v>50.405000000000001</v>
      </c>
      <c r="E36" s="4">
        <v>486.93355000000003</v>
      </c>
      <c r="F36" s="5">
        <f t="shared" si="0"/>
        <v>-3.8464011264300271</v>
      </c>
      <c r="G36" s="5">
        <f t="shared" si="1"/>
        <v>-1.5121500000000001</v>
      </c>
      <c r="H36" s="3">
        <f t="shared" si="2"/>
        <v>50.399641448873567</v>
      </c>
    </row>
    <row r="37" spans="1:8" x14ac:dyDescent="0.25">
      <c r="B37" s="2">
        <v>613</v>
      </c>
      <c r="C37" s="2" t="s">
        <v>14</v>
      </c>
      <c r="D37" s="3">
        <v>50.405000000000001</v>
      </c>
      <c r="E37" s="4">
        <v>483.26549</v>
      </c>
      <c r="F37" s="5">
        <f t="shared" si="0"/>
        <v>-3.8174262691506038</v>
      </c>
      <c r="G37" s="5">
        <f t="shared" si="1"/>
        <v>-1.5121500000000001</v>
      </c>
      <c r="H37" s="3">
        <f t="shared" si="2"/>
        <v>50.399670423730846</v>
      </c>
    </row>
    <row r="38" spans="1:8" x14ac:dyDescent="0.25">
      <c r="B38" s="2">
        <v>613</v>
      </c>
      <c r="C38" s="2">
        <v>614</v>
      </c>
      <c r="D38" s="3">
        <v>82.793999999999997</v>
      </c>
      <c r="E38" s="4">
        <v>474.01724000000002</v>
      </c>
      <c r="F38" s="5">
        <f t="shared" si="0"/>
        <v>-6.1504126890079922</v>
      </c>
      <c r="G38" s="5">
        <f t="shared" si="1"/>
        <v>-2.4838200000000001</v>
      </c>
      <c r="H38" s="3">
        <f t="shared" si="2"/>
        <v>82.785365767310992</v>
      </c>
    </row>
    <row r="39" spans="1:8" x14ac:dyDescent="0.25">
      <c r="B39" s="2">
        <v>614</v>
      </c>
      <c r="C39" s="2">
        <v>613</v>
      </c>
      <c r="D39" s="3">
        <v>82.793000000000006</v>
      </c>
      <c r="E39" s="4">
        <v>486.93355000000003</v>
      </c>
      <c r="F39" s="5">
        <f t="shared" si="0"/>
        <v>-6.3179265640416871</v>
      </c>
      <c r="G39" s="5">
        <f t="shared" si="1"/>
        <v>-2.4837899999999999</v>
      </c>
      <c r="H39" s="3">
        <f t="shared" si="2"/>
        <v>82.78419828343597</v>
      </c>
    </row>
    <row r="40" spans="1:8" x14ac:dyDescent="0.25">
      <c r="B40" s="2">
        <v>614</v>
      </c>
      <c r="C40" s="2">
        <v>615</v>
      </c>
      <c r="D40" s="3">
        <v>86.84</v>
      </c>
      <c r="E40" s="4">
        <v>474.01724000000002</v>
      </c>
      <c r="F40" s="5">
        <f t="shared" si="0"/>
        <v>-6.4509727506033538</v>
      </c>
      <c r="G40" s="5">
        <f t="shared" si="1"/>
        <v>-2.6052</v>
      </c>
      <c r="H40" s="3">
        <f t="shared" si="2"/>
        <v>86.830943827249399</v>
      </c>
    </row>
    <row r="41" spans="1:8" x14ac:dyDescent="0.25">
      <c r="B41" s="2">
        <v>615</v>
      </c>
      <c r="C41" s="2">
        <v>614</v>
      </c>
      <c r="D41" s="3">
        <v>86.838999999999999</v>
      </c>
      <c r="E41" s="4">
        <v>474.01724000000002</v>
      </c>
      <c r="F41" s="5">
        <f t="shared" si="0"/>
        <v>-6.4508984648738439</v>
      </c>
      <c r="G41" s="5">
        <f t="shared" si="1"/>
        <v>-2.6051700000000002</v>
      </c>
      <c r="H41" s="3">
        <f t="shared" si="2"/>
        <v>86.829943931535126</v>
      </c>
    </row>
    <row r="42" spans="1:8" x14ac:dyDescent="0.25">
      <c r="B42" s="2">
        <v>615</v>
      </c>
      <c r="C42" s="2">
        <v>616</v>
      </c>
      <c r="D42" s="3">
        <v>103.58499999999999</v>
      </c>
      <c r="E42" s="4">
        <v>479.40717999999998</v>
      </c>
      <c r="F42" s="5">
        <f t="shared" si="0"/>
        <v>-7.7823840683748626</v>
      </c>
      <c r="G42" s="5">
        <f t="shared" si="1"/>
        <v>-3.1075499999999998</v>
      </c>
      <c r="H42" s="3">
        <f t="shared" si="2"/>
        <v>103.57411006593162</v>
      </c>
    </row>
    <row r="43" spans="1:8" x14ac:dyDescent="0.25">
      <c r="B43" s="2">
        <v>615</v>
      </c>
      <c r="C43" s="2" t="s">
        <v>16</v>
      </c>
      <c r="D43" s="3">
        <v>29.46</v>
      </c>
      <c r="E43" s="4">
        <v>474.01724000000002</v>
      </c>
      <c r="F43" s="5">
        <f t="shared" si="0"/>
        <v>-2.1884575913493185</v>
      </c>
      <c r="G43" s="5">
        <f t="shared" si="1"/>
        <v>-0.88380000000000014</v>
      </c>
      <c r="H43" s="3">
        <f t="shared" si="2"/>
        <v>29.456927742408652</v>
      </c>
    </row>
    <row r="44" spans="1:8" x14ac:dyDescent="0.25">
      <c r="B44" s="2">
        <v>616</v>
      </c>
      <c r="C44" s="2">
        <v>615</v>
      </c>
      <c r="D44" s="3">
        <v>103.58499999999999</v>
      </c>
      <c r="E44" s="4">
        <v>474.01724000000002</v>
      </c>
      <c r="F44" s="5">
        <f t="shared" si="0"/>
        <v>-7.6948872912396169</v>
      </c>
      <c r="G44" s="5">
        <f t="shared" si="1"/>
        <v>-3.1075499999999998</v>
      </c>
      <c r="H44" s="3">
        <f t="shared" si="2"/>
        <v>103.57419756270876</v>
      </c>
    </row>
    <row r="45" spans="1:8" x14ac:dyDescent="0.25">
      <c r="B45" s="2">
        <v>616</v>
      </c>
      <c r="C45" s="2">
        <v>617</v>
      </c>
      <c r="D45" s="3">
        <v>82.872</v>
      </c>
      <c r="E45" s="4">
        <v>479.40717999999998</v>
      </c>
      <c r="F45" s="5">
        <f t="shared" si="0"/>
        <v>-6.2262077763610719</v>
      </c>
      <c r="G45" s="5">
        <f t="shared" si="1"/>
        <v>-2.4861599999999999</v>
      </c>
      <c r="H45" s="3">
        <f t="shared" si="2"/>
        <v>82.863287632223631</v>
      </c>
    </row>
    <row r="46" spans="1:8" x14ac:dyDescent="0.25">
      <c r="B46" s="2">
        <v>617</v>
      </c>
      <c r="C46" s="2">
        <v>616</v>
      </c>
      <c r="D46" s="3">
        <v>82.870999999999995</v>
      </c>
      <c r="E46" s="4">
        <v>479.40717999999998</v>
      </c>
      <c r="F46" s="5">
        <f t="shared" si="0"/>
        <v>-6.2261326459457766</v>
      </c>
      <c r="G46" s="5">
        <f t="shared" si="1"/>
        <v>-2.4861299999999997</v>
      </c>
      <c r="H46" s="3">
        <f t="shared" si="2"/>
        <v>82.862287737354052</v>
      </c>
    </row>
    <row r="47" spans="1:8" x14ac:dyDescent="0.25">
      <c r="A47" s="1">
        <v>5</v>
      </c>
      <c r="B47" s="2">
        <v>617</v>
      </c>
      <c r="C47" s="2">
        <v>618</v>
      </c>
      <c r="D47" s="3">
        <v>107.934</v>
      </c>
      <c r="E47" s="4">
        <v>479.40717999999998</v>
      </c>
      <c r="F47" s="5">
        <f t="shared" si="0"/>
        <v>-8.1091262444945933</v>
      </c>
      <c r="G47" s="5">
        <f t="shared" si="1"/>
        <v>-3.2380199999999997</v>
      </c>
      <c r="H47" s="3">
        <f t="shared" si="2"/>
        <v>107.92265285375551</v>
      </c>
    </row>
    <row r="48" spans="1:8" x14ac:dyDescent="0.25">
      <c r="B48" s="2">
        <v>618</v>
      </c>
      <c r="C48" s="2">
        <v>617</v>
      </c>
      <c r="D48" s="3">
        <v>107.93300000000001</v>
      </c>
      <c r="E48" s="4">
        <v>479.40717999999998</v>
      </c>
      <c r="F48" s="5">
        <f t="shared" si="0"/>
        <v>-8.109051114079298</v>
      </c>
      <c r="G48" s="5">
        <f t="shared" si="1"/>
        <v>-3.2379900000000004</v>
      </c>
      <c r="H48" s="3">
        <f t="shared" si="2"/>
        <v>107.92165295888593</v>
      </c>
    </row>
    <row r="49" spans="1:8" x14ac:dyDescent="0.25">
      <c r="B49" s="2">
        <v>618</v>
      </c>
      <c r="C49" s="2" t="s">
        <v>17</v>
      </c>
      <c r="D49" s="3">
        <v>8.7929999999999993</v>
      </c>
      <c r="E49" s="4">
        <v>479.40717999999998</v>
      </c>
      <c r="F49" s="5">
        <f t="shared" si="0"/>
        <v>-0.66062174169252463</v>
      </c>
      <c r="G49" s="5">
        <f t="shared" si="1"/>
        <v>-0.26378999999999997</v>
      </c>
      <c r="H49" s="3">
        <f t="shared" si="2"/>
        <v>8.7920755882583066</v>
      </c>
    </row>
    <row r="50" spans="1:8" x14ac:dyDescent="0.25">
      <c r="B50" s="2">
        <v>618</v>
      </c>
      <c r="C50" s="2">
        <v>619</v>
      </c>
      <c r="D50" s="3">
        <v>97.384</v>
      </c>
      <c r="E50" s="4">
        <v>479.58512000000002</v>
      </c>
      <c r="F50" s="5">
        <f t="shared" si="0"/>
        <v>-7.3192160047139945</v>
      </c>
      <c r="G50" s="5">
        <f t="shared" si="1"/>
        <v>-2.9215200000000001</v>
      </c>
      <c r="H50" s="3">
        <f t="shared" si="2"/>
        <v>97.373759263995282</v>
      </c>
    </row>
    <row r="51" spans="1:8" x14ac:dyDescent="0.25">
      <c r="B51" s="2">
        <v>619</v>
      </c>
      <c r="C51" s="2">
        <v>618</v>
      </c>
      <c r="D51" s="3">
        <v>97.384</v>
      </c>
      <c r="E51" s="4">
        <v>479.40717999999998</v>
      </c>
      <c r="F51" s="5">
        <f t="shared" si="0"/>
        <v>-7.3165003631280365</v>
      </c>
      <c r="G51" s="5">
        <f t="shared" si="1"/>
        <v>-2.9215200000000001</v>
      </c>
      <c r="H51" s="3">
        <f t="shared" si="2"/>
        <v>97.373761979636868</v>
      </c>
    </row>
    <row r="52" spans="1:8" x14ac:dyDescent="0.25">
      <c r="B52" s="2">
        <v>619</v>
      </c>
      <c r="C52" s="2">
        <v>620</v>
      </c>
      <c r="D52" s="3">
        <v>139.90799999999999</v>
      </c>
      <c r="E52" s="4">
        <v>479.58512000000002</v>
      </c>
      <c r="F52" s="5">
        <f t="shared" si="0"/>
        <v>-10.515247605228019</v>
      </c>
      <c r="G52" s="5">
        <f t="shared" si="1"/>
        <v>-4.1972399999999999</v>
      </c>
      <c r="H52" s="3">
        <f t="shared" si="2"/>
        <v>139.89328751239475</v>
      </c>
    </row>
    <row r="53" spans="1:8" x14ac:dyDescent="0.25">
      <c r="B53" s="2">
        <v>619</v>
      </c>
      <c r="C53" s="2" t="s">
        <v>18</v>
      </c>
      <c r="D53" s="3">
        <v>8.8659999999999997</v>
      </c>
      <c r="E53" s="4">
        <v>479.58512000000002</v>
      </c>
      <c r="F53" s="5">
        <f t="shared" si="0"/>
        <v>-0.66635349849866787</v>
      </c>
      <c r="G53" s="5">
        <f t="shared" si="1"/>
        <v>-0.26597999999999999</v>
      </c>
      <c r="H53" s="3">
        <f t="shared" si="2"/>
        <v>8.8650676665015009</v>
      </c>
    </row>
    <row r="54" spans="1:8" x14ac:dyDescent="0.25">
      <c r="B54" s="2">
        <v>620</v>
      </c>
      <c r="C54" s="2">
        <v>619</v>
      </c>
      <c r="D54" s="3">
        <v>139.90600000000001</v>
      </c>
      <c r="E54" s="4">
        <v>479.58512000000002</v>
      </c>
      <c r="F54" s="5">
        <f t="shared" si="0"/>
        <v>-10.515097288625608</v>
      </c>
      <c r="G54" s="5">
        <f t="shared" si="1"/>
        <v>-4.1971799999999995</v>
      </c>
      <c r="H54" s="3">
        <f t="shared" si="2"/>
        <v>139.89128772271138</v>
      </c>
    </row>
    <row r="55" spans="1:8" x14ac:dyDescent="0.25">
      <c r="B55" s="2">
        <v>620</v>
      </c>
      <c r="C55" s="2">
        <v>621</v>
      </c>
      <c r="D55" s="3">
        <v>126.801</v>
      </c>
      <c r="E55" s="4">
        <v>491.05833000000001</v>
      </c>
      <c r="F55" s="5">
        <f t="shared" si="0"/>
        <v>-9.7581393672355432</v>
      </c>
      <c r="G55" s="5">
        <f t="shared" si="1"/>
        <v>-3.80403</v>
      </c>
      <c r="H55" s="3">
        <f t="shared" si="2"/>
        <v>126.78743783063277</v>
      </c>
    </row>
    <row r="56" spans="1:8" x14ac:dyDescent="0.25">
      <c r="B56" s="2">
        <v>621</v>
      </c>
      <c r="C56" s="2">
        <v>620</v>
      </c>
      <c r="D56" s="3">
        <v>126.8</v>
      </c>
      <c r="E56" s="4">
        <v>479.58512000000002</v>
      </c>
      <c r="F56" s="5">
        <f t="shared" si="0"/>
        <v>-9.5300725930104999</v>
      </c>
      <c r="G56" s="5">
        <f t="shared" si="1"/>
        <v>-3.8040000000000003</v>
      </c>
      <c r="H56" s="3">
        <f t="shared" si="2"/>
        <v>126.78666592740699</v>
      </c>
    </row>
    <row r="57" spans="1:8" x14ac:dyDescent="0.25">
      <c r="B57" s="2">
        <v>621</v>
      </c>
      <c r="C57" s="2">
        <v>622</v>
      </c>
      <c r="D57" s="3">
        <v>120.337</v>
      </c>
      <c r="E57" s="4">
        <v>491.05833000000001</v>
      </c>
      <c r="F57" s="5">
        <f t="shared" si="0"/>
        <v>-9.2606936619981202</v>
      </c>
      <c r="G57" s="5">
        <f t="shared" si="1"/>
        <v>-3.6101100000000002</v>
      </c>
      <c r="H57" s="3">
        <f t="shared" si="2"/>
        <v>120.32412919633801</v>
      </c>
    </row>
    <row r="58" spans="1:8" x14ac:dyDescent="0.25">
      <c r="A58" s="1">
        <v>6</v>
      </c>
      <c r="B58" s="2">
        <v>621</v>
      </c>
      <c r="C58" s="2" t="s">
        <v>19</v>
      </c>
      <c r="D58" s="3">
        <v>26.984000000000002</v>
      </c>
      <c r="E58" s="4">
        <v>491.05833000000001</v>
      </c>
      <c r="F58" s="5">
        <f t="shared" si="0"/>
        <v>-2.0765895591161261</v>
      </c>
      <c r="G58" s="5">
        <f t="shared" si="1"/>
        <v>-0.80952000000000002</v>
      </c>
      <c r="H58" s="3">
        <f t="shared" si="2"/>
        <v>26.981113890440884</v>
      </c>
    </row>
    <row r="59" spans="1:8" x14ac:dyDescent="0.25">
      <c r="B59" s="2">
        <v>622</v>
      </c>
      <c r="C59" s="2">
        <v>621</v>
      </c>
      <c r="D59" s="3">
        <v>122.336</v>
      </c>
      <c r="E59" s="4">
        <v>491.05833000000001</v>
      </c>
      <c r="F59" s="5">
        <f t="shared" si="0"/>
        <v>-9.4145293619934183</v>
      </c>
      <c r="G59" s="5">
        <f t="shared" si="1"/>
        <v>-3.67008</v>
      </c>
      <c r="H59" s="3">
        <f t="shared" si="2"/>
        <v>122.322915390638</v>
      </c>
    </row>
    <row r="60" spans="1:8" x14ac:dyDescent="0.25">
      <c r="B60" s="2">
        <v>622</v>
      </c>
      <c r="C60" s="2">
        <v>623</v>
      </c>
      <c r="D60" s="3">
        <v>119.51600000000001</v>
      </c>
      <c r="E60" s="4">
        <v>498.67482000000001</v>
      </c>
      <c r="F60" s="5">
        <f t="shared" si="0"/>
        <v>-9.3401692191067234</v>
      </c>
      <c r="G60" s="5">
        <f t="shared" si="1"/>
        <v>-3.58548</v>
      </c>
      <c r="H60" s="3">
        <f t="shared" si="2"/>
        <v>119.50307435078091</v>
      </c>
    </row>
    <row r="61" spans="1:8" x14ac:dyDescent="0.25">
      <c r="B61" s="2">
        <v>622</v>
      </c>
      <c r="C61" s="2" t="s">
        <v>20</v>
      </c>
      <c r="D61" s="3">
        <v>31.256</v>
      </c>
      <c r="E61" s="4">
        <v>498.67482000000001</v>
      </c>
      <c r="F61" s="5">
        <f t="shared" si="0"/>
        <v>-2.4426547835637047</v>
      </c>
      <c r="G61" s="5">
        <f t="shared" si="1"/>
        <v>-0.93768000000000007</v>
      </c>
      <c r="H61" s="3">
        <f t="shared" si="2"/>
        <v>31.252619665216436</v>
      </c>
    </row>
    <row r="62" spans="1:8" x14ac:dyDescent="0.25">
      <c r="B62" s="2">
        <v>623</v>
      </c>
      <c r="C62" s="2">
        <v>622</v>
      </c>
      <c r="D62" s="3">
        <v>119.515</v>
      </c>
      <c r="E62" s="4">
        <v>498.67482000000001</v>
      </c>
      <c r="F62" s="5">
        <f t="shared" si="0"/>
        <v>-9.3400910691584382</v>
      </c>
      <c r="G62" s="5">
        <f t="shared" si="1"/>
        <v>-3.5854499999999998</v>
      </c>
      <c r="H62" s="3">
        <f t="shared" si="2"/>
        <v>119.50207445893084</v>
      </c>
    </row>
    <row r="63" spans="1:8" x14ac:dyDescent="0.25">
      <c r="B63" s="2">
        <v>623</v>
      </c>
      <c r="C63" s="2">
        <v>624</v>
      </c>
      <c r="D63" s="3">
        <v>120.52800000000001</v>
      </c>
      <c r="E63" s="4">
        <v>503.80617000000001</v>
      </c>
      <c r="F63" s="5">
        <f t="shared" si="0"/>
        <v>-9.5161808584485197</v>
      </c>
      <c r="G63" s="5">
        <f t="shared" si="1"/>
        <v>-3.6158400000000004</v>
      </c>
      <c r="H63" s="3">
        <f t="shared" si="2"/>
        <v>120.51486797914156</v>
      </c>
    </row>
    <row r="64" spans="1:8" x14ac:dyDescent="0.25">
      <c r="B64" s="2">
        <v>624</v>
      </c>
      <c r="C64" s="2">
        <v>623</v>
      </c>
      <c r="D64" s="3">
        <v>120.526</v>
      </c>
      <c r="E64" s="4">
        <v>498.67482000000001</v>
      </c>
      <c r="F64" s="5">
        <f t="shared" si="0"/>
        <v>-9.4191006668735309</v>
      </c>
      <c r="G64" s="5">
        <f t="shared" si="1"/>
        <v>-3.61578</v>
      </c>
      <c r="H64" s="3">
        <f t="shared" si="2"/>
        <v>120.51296511933312</v>
      </c>
    </row>
    <row r="65" spans="1:8" x14ac:dyDescent="0.25">
      <c r="B65" s="2">
        <v>624</v>
      </c>
      <c r="C65" s="2">
        <v>625</v>
      </c>
      <c r="D65" s="3">
        <v>124.259</v>
      </c>
      <c r="E65" s="4">
        <v>505.30914000000001</v>
      </c>
      <c r="F65" s="5">
        <f t="shared" si="0"/>
        <v>-9.8400263951198887</v>
      </c>
      <c r="G65" s="5">
        <f t="shared" si="1"/>
        <v>-3.7277700000000005</v>
      </c>
      <c r="H65" s="3">
        <f t="shared" si="2"/>
        <v>124.24543220360488</v>
      </c>
    </row>
    <row r="66" spans="1:8" x14ac:dyDescent="0.25">
      <c r="B66" s="2">
        <v>624</v>
      </c>
      <c r="C66" s="2" t="s">
        <v>21</v>
      </c>
      <c r="D66" s="3">
        <v>8.18</v>
      </c>
      <c r="E66" s="4">
        <v>503.80617000000001</v>
      </c>
      <c r="F66" s="5">
        <f t="shared" si="0"/>
        <v>-0.64584461222378931</v>
      </c>
      <c r="G66" s="5">
        <f t="shared" si="1"/>
        <v>-0.24540000000000001</v>
      </c>
      <c r="H66" s="3">
        <f t="shared" si="2"/>
        <v>8.1791087553877748</v>
      </c>
    </row>
    <row r="67" spans="1:8" x14ac:dyDescent="0.25">
      <c r="B67" s="2">
        <v>625</v>
      </c>
      <c r="C67" s="2">
        <v>624</v>
      </c>
      <c r="D67" s="3">
        <v>120.52800000000001</v>
      </c>
      <c r="E67" s="4">
        <v>503.80617000000001</v>
      </c>
      <c r="F67" s="5">
        <f t="shared" ref="F67" si="3">-((E67/$P$2)*D67)</f>
        <v>-9.5161808584485197</v>
      </c>
      <c r="G67" s="5">
        <f t="shared" ref="G67" si="4">(D67/100)*$R$3</f>
        <v>-3.6158400000000004</v>
      </c>
      <c r="H67" s="3">
        <f t="shared" ref="H67" si="5">D67+(F67/1000)+(G67/1000)</f>
        <v>120.51486797914156</v>
      </c>
    </row>
    <row r="68" spans="1:8" x14ac:dyDescent="0.25">
      <c r="B68" s="2">
        <v>625</v>
      </c>
      <c r="C68" s="2">
        <v>626</v>
      </c>
      <c r="D68" s="3">
        <v>118.41</v>
      </c>
      <c r="E68" s="4">
        <v>510.94486000000001</v>
      </c>
      <c r="F68" s="5">
        <f t="shared" ref="F68:F131" si="6">-((E68/$P$2)*D68)</f>
        <v>-9.481426245510109</v>
      </c>
      <c r="G68" s="5">
        <f t="shared" ref="G68:G131" si="7">(D68/100)*$R$3</f>
        <v>-3.5522999999999998</v>
      </c>
      <c r="H68" s="3">
        <f t="shared" ref="H68:H131" si="8">D68+(F68/1000)+(G68/1000)</f>
        <v>118.39696627375449</v>
      </c>
    </row>
    <row r="69" spans="1:8" x14ac:dyDescent="0.25">
      <c r="A69" s="1">
        <v>7</v>
      </c>
      <c r="B69" s="2">
        <v>625</v>
      </c>
      <c r="C69" s="2" t="s">
        <v>22</v>
      </c>
      <c r="D69" s="3">
        <v>16.684999999999999</v>
      </c>
      <c r="E69" s="4">
        <v>505.30914000000001</v>
      </c>
      <c r="F69" s="5">
        <f t="shared" si="6"/>
        <v>-1.3212792667136812</v>
      </c>
      <c r="G69" s="5">
        <f t="shared" si="7"/>
        <v>-0.50055000000000005</v>
      </c>
      <c r="H69" s="3">
        <f t="shared" si="8"/>
        <v>16.683178170733282</v>
      </c>
    </row>
    <row r="70" spans="1:8" x14ac:dyDescent="0.25">
      <c r="B70" s="2">
        <v>626</v>
      </c>
      <c r="C70" s="2">
        <v>625</v>
      </c>
      <c r="D70" s="3">
        <v>118.40900000000001</v>
      </c>
      <c r="E70" s="4">
        <v>505.30914000000001</v>
      </c>
      <c r="F70" s="5">
        <f t="shared" si="6"/>
        <v>-9.376766957884346</v>
      </c>
      <c r="G70" s="5">
        <f t="shared" si="7"/>
        <v>-3.55227</v>
      </c>
      <c r="H70" s="3">
        <f t="shared" si="8"/>
        <v>118.39607096304212</v>
      </c>
    </row>
    <row r="71" spans="1:8" x14ac:dyDescent="0.25">
      <c r="B71" s="2">
        <v>626</v>
      </c>
      <c r="C71" s="2" t="s">
        <v>23</v>
      </c>
      <c r="D71" s="3">
        <v>89.334999999999994</v>
      </c>
      <c r="E71" s="4">
        <v>515.24067000000002</v>
      </c>
      <c r="F71" s="5">
        <f t="shared" si="6"/>
        <v>-7.2134501260695822</v>
      </c>
      <c r="G71" s="5">
        <f t="shared" si="7"/>
        <v>-2.68005</v>
      </c>
      <c r="H71" s="3">
        <f t="shared" si="8"/>
        <v>89.325106499873925</v>
      </c>
    </row>
    <row r="72" spans="1:8" x14ac:dyDescent="0.25">
      <c r="B72" s="2" t="s">
        <v>23</v>
      </c>
      <c r="C72" s="2">
        <v>626</v>
      </c>
      <c r="D72" s="3">
        <v>89.334999999999994</v>
      </c>
      <c r="E72" s="4">
        <v>510.94486000000001</v>
      </c>
      <c r="F72" s="5">
        <f t="shared" si="6"/>
        <v>-7.1533081128506506</v>
      </c>
      <c r="G72" s="5">
        <f t="shared" si="7"/>
        <v>-2.68005</v>
      </c>
      <c r="H72" s="3">
        <f t="shared" si="8"/>
        <v>89.325166641887151</v>
      </c>
    </row>
    <row r="73" spans="1:8" x14ac:dyDescent="0.25">
      <c r="B73" s="2" t="s">
        <v>23</v>
      </c>
      <c r="C73" s="2" t="s">
        <v>24</v>
      </c>
      <c r="D73" s="3">
        <v>19.382000000000001</v>
      </c>
      <c r="E73" s="4">
        <v>512.90976999999998</v>
      </c>
      <c r="F73" s="5">
        <f t="shared" si="6"/>
        <v>-1.5579403169001724</v>
      </c>
      <c r="G73" s="5">
        <f t="shared" si="7"/>
        <v>-0.58146000000000009</v>
      </c>
      <c r="H73" s="3">
        <f t="shared" si="8"/>
        <v>19.379860599683102</v>
      </c>
    </row>
    <row r="74" spans="1:8" x14ac:dyDescent="0.25">
      <c r="B74" s="2" t="s">
        <v>23</v>
      </c>
      <c r="C74" s="2">
        <v>627</v>
      </c>
      <c r="D74" s="3">
        <v>46.344000000000001</v>
      </c>
      <c r="E74" s="4">
        <v>524.03219000000001</v>
      </c>
      <c r="F74" s="5">
        <f t="shared" si="6"/>
        <v>-3.8059470009967091</v>
      </c>
      <c r="G74" s="5">
        <f t="shared" si="7"/>
        <v>-1.39032</v>
      </c>
      <c r="H74" s="3">
        <f t="shared" si="8"/>
        <v>46.338803732999004</v>
      </c>
    </row>
    <row r="75" spans="1:8" x14ac:dyDescent="0.25">
      <c r="B75" s="2" t="s">
        <v>23</v>
      </c>
      <c r="C75" s="2" t="s">
        <v>25</v>
      </c>
      <c r="D75" s="3">
        <v>25.966000000000001</v>
      </c>
      <c r="E75" s="4">
        <v>519.91994999999997</v>
      </c>
      <c r="F75" s="5">
        <f t="shared" si="6"/>
        <v>-2.1156936877762105</v>
      </c>
      <c r="G75" s="5">
        <f t="shared" si="7"/>
        <v>-0.77898000000000001</v>
      </c>
      <c r="H75" s="3">
        <f t="shared" si="8"/>
        <v>25.963105326312224</v>
      </c>
    </row>
    <row r="76" spans="1:8" x14ac:dyDescent="0.25">
      <c r="B76" s="2">
        <v>627</v>
      </c>
      <c r="C76" s="2" t="s">
        <v>23</v>
      </c>
      <c r="D76" s="3">
        <v>46.344000000000001</v>
      </c>
      <c r="E76" s="4">
        <v>515.24067000000002</v>
      </c>
      <c r="F76" s="5">
        <f t="shared" si="6"/>
        <v>-3.7420958486882938</v>
      </c>
      <c r="G76" s="5">
        <f t="shared" si="7"/>
        <v>-1.39032</v>
      </c>
      <c r="H76" s="3">
        <f t="shared" si="8"/>
        <v>46.338867584151316</v>
      </c>
    </row>
    <row r="77" spans="1:8" x14ac:dyDescent="0.25">
      <c r="B77" s="2">
        <v>627</v>
      </c>
      <c r="C77" s="2" t="s">
        <v>26</v>
      </c>
      <c r="D77" s="3">
        <v>117.67</v>
      </c>
      <c r="E77" s="4">
        <v>510.94486000000001</v>
      </c>
      <c r="F77" s="5">
        <f t="shared" si="6"/>
        <v>-9.4221723360288365</v>
      </c>
      <c r="G77" s="5">
        <f t="shared" si="7"/>
        <v>-3.5301</v>
      </c>
      <c r="H77" s="3">
        <f t="shared" si="8"/>
        <v>117.65704772766397</v>
      </c>
    </row>
    <row r="78" spans="1:8" x14ac:dyDescent="0.25">
      <c r="B78" s="2">
        <v>627</v>
      </c>
      <c r="C78" s="2" t="s">
        <v>27</v>
      </c>
      <c r="D78" s="3">
        <v>117.52800000000001</v>
      </c>
      <c r="E78" s="4">
        <v>510.98250000000002</v>
      </c>
      <c r="F78" s="5">
        <f t="shared" si="6"/>
        <v>-9.4114952609308897</v>
      </c>
      <c r="G78" s="5">
        <f t="shared" si="7"/>
        <v>-3.5258400000000005</v>
      </c>
      <c r="H78" s="3">
        <f t="shared" si="8"/>
        <v>117.51506266473908</v>
      </c>
    </row>
    <row r="79" spans="1:8" x14ac:dyDescent="0.25">
      <c r="B79" s="2">
        <v>627</v>
      </c>
      <c r="C79" s="2" t="s">
        <v>28</v>
      </c>
      <c r="D79" s="3">
        <v>53.414000000000001</v>
      </c>
      <c r="E79" s="4">
        <v>534.96430999999995</v>
      </c>
      <c r="F79" s="5">
        <f t="shared" si="6"/>
        <v>-4.4780729751355581</v>
      </c>
      <c r="G79" s="5">
        <f t="shared" si="7"/>
        <v>-1.6024200000000002</v>
      </c>
      <c r="H79" s="3">
        <f t="shared" si="8"/>
        <v>53.407919507024872</v>
      </c>
    </row>
    <row r="80" spans="1:8" x14ac:dyDescent="0.25">
      <c r="A80" s="1">
        <v>8</v>
      </c>
      <c r="B80" s="2">
        <v>627</v>
      </c>
      <c r="C80" s="2" t="s">
        <v>29</v>
      </c>
      <c r="D80" s="3">
        <v>53.673999999999999</v>
      </c>
      <c r="E80" s="4">
        <v>535.03664000000003</v>
      </c>
      <c r="F80" s="5">
        <f t="shared" si="6"/>
        <v>-4.5004790182353869</v>
      </c>
      <c r="G80" s="5">
        <f t="shared" si="7"/>
        <v>-1.61022</v>
      </c>
      <c r="H80" s="3">
        <f t="shared" si="8"/>
        <v>53.667889300981763</v>
      </c>
    </row>
    <row r="81" spans="1:8" x14ac:dyDescent="0.25">
      <c r="B81" s="2">
        <v>627</v>
      </c>
      <c r="C81" s="2" t="s">
        <v>30</v>
      </c>
      <c r="D81" s="3">
        <v>26.405999999999999</v>
      </c>
      <c r="E81" s="4">
        <v>524.03219000000001</v>
      </c>
      <c r="F81" s="5">
        <f t="shared" si="6"/>
        <v>-2.168561982313117</v>
      </c>
      <c r="G81" s="5">
        <f t="shared" si="7"/>
        <v>-0.79217999999999988</v>
      </c>
      <c r="H81" s="3">
        <f t="shared" si="8"/>
        <v>26.403039258017685</v>
      </c>
    </row>
    <row r="82" spans="1:8" x14ac:dyDescent="0.25">
      <c r="B82" s="2" t="s">
        <v>31</v>
      </c>
      <c r="C82" s="2" t="s">
        <v>31</v>
      </c>
      <c r="D82" s="3">
        <v>82.483999999999995</v>
      </c>
      <c r="E82" s="4">
        <v>583.82227</v>
      </c>
      <c r="F82" s="5">
        <f t="shared" si="6"/>
        <v>-7.5467788933834816</v>
      </c>
      <c r="G82" s="5">
        <f t="shared" si="7"/>
        <v>-2.4745199999999996</v>
      </c>
      <c r="H82" s="3">
        <f t="shared" si="8"/>
        <v>82.473978701106603</v>
      </c>
    </row>
    <row r="83" spans="1:8" x14ac:dyDescent="0.25">
      <c r="B83" s="2" t="s">
        <v>31</v>
      </c>
      <c r="C83" s="2" t="s">
        <v>88</v>
      </c>
      <c r="D83" s="3">
        <v>69.938000000000002</v>
      </c>
      <c r="E83" s="4">
        <v>583.82227</v>
      </c>
      <c r="F83" s="5">
        <f t="shared" si="6"/>
        <v>-6.3988970254286164</v>
      </c>
      <c r="G83" s="5">
        <f t="shared" si="7"/>
        <v>-2.0981399999999999</v>
      </c>
      <c r="H83" s="3">
        <f t="shared" si="8"/>
        <v>69.929502962974567</v>
      </c>
    </row>
    <row r="84" spans="1:8" x14ac:dyDescent="0.25">
      <c r="B84" s="2" t="s">
        <v>88</v>
      </c>
      <c r="C84" s="2" t="s">
        <v>31</v>
      </c>
      <c r="D84" s="3">
        <v>69.938000000000002</v>
      </c>
      <c r="E84" s="4">
        <v>583.82227</v>
      </c>
      <c r="F84" s="5">
        <f t="shared" si="6"/>
        <v>-6.3988970254286164</v>
      </c>
      <c r="G84" s="5">
        <f t="shared" si="7"/>
        <v>-2.0981399999999999</v>
      </c>
      <c r="H84" s="3">
        <f t="shared" si="8"/>
        <v>69.929502962974567</v>
      </c>
    </row>
    <row r="85" spans="1:8" x14ac:dyDescent="0.25">
      <c r="B85" s="2" t="s">
        <v>88</v>
      </c>
      <c r="C85" s="2">
        <v>630</v>
      </c>
      <c r="D85" s="3">
        <v>61.463999999999999</v>
      </c>
      <c r="E85" s="4">
        <v>565.36428000000001</v>
      </c>
      <c r="F85" s="5">
        <f t="shared" si="6"/>
        <v>-5.4457843764174889</v>
      </c>
      <c r="G85" s="5">
        <f t="shared" si="7"/>
        <v>-1.8439199999999998</v>
      </c>
      <c r="H85" s="3">
        <f t="shared" si="8"/>
        <v>61.45671029562358</v>
      </c>
    </row>
    <row r="86" spans="1:8" x14ac:dyDescent="0.25">
      <c r="B86" s="2" t="s">
        <v>88</v>
      </c>
      <c r="C86" s="2" t="s">
        <v>89</v>
      </c>
      <c r="D86" s="3">
        <v>69.635999999999996</v>
      </c>
      <c r="E86" s="4">
        <v>583.82227</v>
      </c>
      <c r="F86" s="5">
        <f t="shared" si="6"/>
        <v>-6.3712658821062522</v>
      </c>
      <c r="G86" s="5">
        <f t="shared" si="7"/>
        <v>-2.08908</v>
      </c>
      <c r="H86" s="3">
        <f t="shared" si="8"/>
        <v>69.627539654117882</v>
      </c>
    </row>
    <row r="87" spans="1:8" x14ac:dyDescent="0.25">
      <c r="B87" s="2" t="s">
        <v>88</v>
      </c>
      <c r="C87" s="2" t="s">
        <v>32</v>
      </c>
      <c r="D87" s="3">
        <v>9.7539999999999996</v>
      </c>
      <c r="E87" s="4">
        <v>578.10307</v>
      </c>
      <c r="F87" s="5">
        <f t="shared" si="6"/>
        <v>-0.8836886608337251</v>
      </c>
      <c r="G87" s="5">
        <f t="shared" si="7"/>
        <v>-0.29261999999999999</v>
      </c>
      <c r="H87" s="3">
        <f t="shared" si="8"/>
        <v>9.7528236913391666</v>
      </c>
    </row>
    <row r="88" spans="1:8" x14ac:dyDescent="0.25">
      <c r="B88" s="2" t="s">
        <v>88</v>
      </c>
      <c r="C88" s="2" t="s">
        <v>33</v>
      </c>
      <c r="D88" s="3">
        <v>36.61</v>
      </c>
      <c r="E88" s="4">
        <v>573.81578000000002</v>
      </c>
      <c r="F88" s="5">
        <f t="shared" si="6"/>
        <v>-3.2921792361385367</v>
      </c>
      <c r="G88" s="5">
        <f t="shared" si="7"/>
        <v>-1.0983000000000001</v>
      </c>
      <c r="H88" s="3">
        <f t="shared" si="8"/>
        <v>36.605609520763856</v>
      </c>
    </row>
    <row r="89" spans="1:8" x14ac:dyDescent="0.25">
      <c r="B89" s="2">
        <v>630</v>
      </c>
      <c r="C89" s="2" t="s">
        <v>88</v>
      </c>
      <c r="D89" s="3">
        <v>61.465000000000003</v>
      </c>
      <c r="E89" s="4">
        <v>565.36428000000001</v>
      </c>
      <c r="F89" s="5">
        <f t="shared" si="6"/>
        <v>-5.4458729776210628</v>
      </c>
      <c r="G89" s="5">
        <f t="shared" si="7"/>
        <v>-1.84395</v>
      </c>
      <c r="H89" s="3">
        <f t="shared" si="8"/>
        <v>61.457710177022378</v>
      </c>
    </row>
    <row r="90" spans="1:8" x14ac:dyDescent="0.25">
      <c r="B90" s="2">
        <v>630</v>
      </c>
      <c r="C90" s="2" t="s">
        <v>34</v>
      </c>
      <c r="D90" s="3">
        <v>72.781000000000006</v>
      </c>
      <c r="E90" s="4">
        <v>556.99919</v>
      </c>
      <c r="F90" s="5">
        <f t="shared" si="6"/>
        <v>-6.3530728800172396</v>
      </c>
      <c r="G90" s="5">
        <f t="shared" si="7"/>
        <v>-2.1834300000000004</v>
      </c>
      <c r="H90" s="3">
        <f t="shared" si="8"/>
        <v>72.772463497119986</v>
      </c>
    </row>
    <row r="91" spans="1:8" x14ac:dyDescent="0.25">
      <c r="A91" s="1">
        <v>9</v>
      </c>
      <c r="B91" s="2">
        <v>630</v>
      </c>
      <c r="C91" s="2" t="s">
        <v>35</v>
      </c>
      <c r="D91" s="3">
        <v>8.7720000000000002</v>
      </c>
      <c r="E91" s="4">
        <v>569.56565000000001</v>
      </c>
      <c r="F91" s="5">
        <f t="shared" si="6"/>
        <v>-0.78298540695815699</v>
      </c>
      <c r="G91" s="5">
        <f t="shared" si="7"/>
        <v>-0.26316000000000001</v>
      </c>
      <c r="H91" s="3">
        <f t="shared" si="8"/>
        <v>8.7709538545930421</v>
      </c>
    </row>
    <row r="92" spans="1:8" x14ac:dyDescent="0.25">
      <c r="B92" s="2">
        <v>630</v>
      </c>
      <c r="C92" s="2" t="s">
        <v>36</v>
      </c>
      <c r="D92" s="3">
        <v>13.991</v>
      </c>
      <c r="E92" s="4">
        <v>565.36428000000001</v>
      </c>
      <c r="F92" s="5">
        <f t="shared" si="6"/>
        <v>-1.2396194391913493</v>
      </c>
      <c r="G92" s="5">
        <f t="shared" si="7"/>
        <v>-0.41973000000000005</v>
      </c>
      <c r="H92" s="3">
        <f t="shared" si="8"/>
        <v>13.989340650560807</v>
      </c>
    </row>
    <row r="93" spans="1:8" x14ac:dyDescent="0.25">
      <c r="B93" s="2">
        <v>630</v>
      </c>
      <c r="C93" s="2" t="s">
        <v>37</v>
      </c>
      <c r="D93" s="3">
        <v>34.456000000000003</v>
      </c>
      <c r="E93" s="4">
        <v>561.23504000000003</v>
      </c>
      <c r="F93" s="5">
        <f t="shared" si="6"/>
        <v>-3.0305460802758195</v>
      </c>
      <c r="G93" s="5">
        <f t="shared" si="7"/>
        <v>-1.0336800000000002</v>
      </c>
      <c r="H93" s="3">
        <f t="shared" si="8"/>
        <v>34.451935773919729</v>
      </c>
    </row>
    <row r="94" spans="1:8" x14ac:dyDescent="0.25">
      <c r="B94" s="2" t="s">
        <v>34</v>
      </c>
      <c r="C94" s="2">
        <v>630</v>
      </c>
      <c r="D94" s="3">
        <v>72.781999999999996</v>
      </c>
      <c r="E94" s="4">
        <v>556.99919</v>
      </c>
      <c r="F94" s="5">
        <f t="shared" si="6"/>
        <v>-6.3531601702836547</v>
      </c>
      <c r="G94" s="5">
        <f t="shared" si="7"/>
        <v>-2.1834599999999997</v>
      </c>
      <c r="H94" s="3">
        <f t="shared" si="8"/>
        <v>72.773463379829721</v>
      </c>
    </row>
    <row r="95" spans="1:8" x14ac:dyDescent="0.25">
      <c r="B95" s="2" t="s">
        <v>34</v>
      </c>
      <c r="C95" s="2">
        <v>629</v>
      </c>
      <c r="D95" s="3">
        <v>101.955</v>
      </c>
      <c r="E95" s="4">
        <v>556.99919</v>
      </c>
      <c r="F95" s="5">
        <f t="shared" si="6"/>
        <v>-8.899679112435356</v>
      </c>
      <c r="G95" s="5">
        <f t="shared" si="7"/>
        <v>-3.0586500000000001</v>
      </c>
      <c r="H95" s="3">
        <f t="shared" si="8"/>
        <v>101.94304167088757</v>
      </c>
    </row>
    <row r="96" spans="1:8" x14ac:dyDescent="0.25">
      <c r="B96" s="2" t="s">
        <v>34</v>
      </c>
      <c r="C96" s="2" t="s">
        <v>38</v>
      </c>
      <c r="D96" s="3">
        <v>36.67</v>
      </c>
      <c r="E96" s="4">
        <v>552.55676000000005</v>
      </c>
      <c r="F96" s="5">
        <f t="shared" si="6"/>
        <v>-3.1754045430496793</v>
      </c>
      <c r="G96" s="5">
        <f t="shared" si="7"/>
        <v>-1.1001000000000001</v>
      </c>
      <c r="H96" s="3">
        <f t="shared" si="8"/>
        <v>36.665724495456949</v>
      </c>
    </row>
    <row r="97" spans="1:8" x14ac:dyDescent="0.25">
      <c r="B97" s="2">
        <v>629</v>
      </c>
      <c r="C97" s="2" t="s">
        <v>34</v>
      </c>
      <c r="D97" s="3">
        <v>101.955</v>
      </c>
      <c r="E97" s="4">
        <v>556.99919</v>
      </c>
      <c r="F97" s="5">
        <f t="shared" si="6"/>
        <v>-8.899679112435356</v>
      </c>
      <c r="G97" s="5">
        <f t="shared" si="7"/>
        <v>-3.0586500000000001</v>
      </c>
      <c r="H97" s="3">
        <f t="shared" si="8"/>
        <v>101.94304167088757</v>
      </c>
    </row>
    <row r="98" spans="1:8" x14ac:dyDescent="0.25">
      <c r="B98" s="2">
        <v>629</v>
      </c>
      <c r="C98" s="2" t="s">
        <v>39</v>
      </c>
      <c r="D98" s="3">
        <v>73.361999999999995</v>
      </c>
      <c r="E98" s="4">
        <v>538.53305</v>
      </c>
      <c r="F98" s="5">
        <f t="shared" si="6"/>
        <v>-6.1914843463563702</v>
      </c>
      <c r="G98" s="5">
        <f t="shared" si="7"/>
        <v>-2.2008599999999996</v>
      </c>
      <c r="H98" s="3">
        <f t="shared" si="8"/>
        <v>73.353607655653633</v>
      </c>
    </row>
    <row r="99" spans="1:8" x14ac:dyDescent="0.25">
      <c r="B99" s="2">
        <v>629</v>
      </c>
      <c r="C99" s="2" t="s">
        <v>40</v>
      </c>
      <c r="D99" s="3">
        <v>16.792000000000002</v>
      </c>
      <c r="E99" s="4">
        <v>547.92301999999995</v>
      </c>
      <c r="F99" s="5">
        <f t="shared" si="6"/>
        <v>-1.4418936454850337</v>
      </c>
      <c r="G99" s="5">
        <f t="shared" si="7"/>
        <v>-0.50375999999999999</v>
      </c>
      <c r="H99" s="3">
        <f t="shared" si="8"/>
        <v>16.790054346354516</v>
      </c>
    </row>
    <row r="100" spans="1:8" x14ac:dyDescent="0.25">
      <c r="B100" s="2">
        <v>629</v>
      </c>
      <c r="C100" s="2" t="s">
        <v>41</v>
      </c>
      <c r="D100" s="3">
        <v>17.542000000000002</v>
      </c>
      <c r="E100" s="4">
        <v>543.20605</v>
      </c>
      <c r="F100" s="5">
        <f t="shared" si="6"/>
        <v>-1.4933271476414358</v>
      </c>
      <c r="G100" s="5">
        <f t="shared" si="7"/>
        <v>-0.52626000000000006</v>
      </c>
      <c r="H100" s="3">
        <f t="shared" si="8"/>
        <v>17.539980412852358</v>
      </c>
    </row>
    <row r="101" spans="1:8" x14ac:dyDescent="0.25">
      <c r="B101" s="2">
        <v>629</v>
      </c>
      <c r="C101" s="2" t="s">
        <v>42</v>
      </c>
      <c r="D101" s="3">
        <v>9.8919999999999995</v>
      </c>
      <c r="E101" s="4">
        <v>546.30873999999994</v>
      </c>
      <c r="F101" s="5">
        <f t="shared" si="6"/>
        <v>-0.84690268861933848</v>
      </c>
      <c r="G101" s="5">
        <f t="shared" si="7"/>
        <v>-0.29675999999999997</v>
      </c>
      <c r="H101" s="3">
        <f t="shared" si="8"/>
        <v>9.89085633731138</v>
      </c>
    </row>
    <row r="102" spans="1:8" x14ac:dyDescent="0.25">
      <c r="A102" s="1">
        <v>10</v>
      </c>
      <c r="B102" s="2" t="s">
        <v>39</v>
      </c>
      <c r="C102" s="2">
        <v>629</v>
      </c>
      <c r="D102" s="3">
        <v>73.361999999999995</v>
      </c>
      <c r="E102" s="4">
        <v>543.20605</v>
      </c>
      <c r="F102" s="5">
        <f t="shared" si="6"/>
        <v>-6.2452095659144335</v>
      </c>
      <c r="G102" s="5">
        <f t="shared" si="7"/>
        <v>-2.2008599999999996</v>
      </c>
      <c r="H102" s="3">
        <f t="shared" si="8"/>
        <v>73.353553930434074</v>
      </c>
    </row>
    <row r="103" spans="1:8" x14ac:dyDescent="0.25">
      <c r="B103" s="2" t="s">
        <v>39</v>
      </c>
      <c r="C103" s="2" t="s">
        <v>43</v>
      </c>
      <c r="D103" s="3">
        <v>49.347000000000001</v>
      </c>
      <c r="E103" s="4">
        <v>533.86807999999996</v>
      </c>
      <c r="F103" s="5">
        <f t="shared" si="6"/>
        <v>-4.1286300178279269</v>
      </c>
      <c r="G103" s="5">
        <f t="shared" si="7"/>
        <v>-1.48041</v>
      </c>
      <c r="H103" s="3">
        <f t="shared" si="8"/>
        <v>49.341390959982171</v>
      </c>
    </row>
    <row r="104" spans="1:8" x14ac:dyDescent="0.25">
      <c r="B104" s="2" t="s">
        <v>39</v>
      </c>
      <c r="C104" s="2" t="s">
        <v>44</v>
      </c>
      <c r="D104" s="3">
        <v>20.210999999999999</v>
      </c>
      <c r="E104" s="4">
        <v>538.53305</v>
      </c>
      <c r="F104" s="5">
        <f t="shared" si="6"/>
        <v>-1.7057344418664786</v>
      </c>
      <c r="G104" s="5">
        <f t="shared" si="7"/>
        <v>-0.60632999999999992</v>
      </c>
      <c r="H104" s="3">
        <f t="shared" si="8"/>
        <v>20.208687935558132</v>
      </c>
    </row>
    <row r="105" spans="1:8" x14ac:dyDescent="0.25">
      <c r="B105" s="2" t="s">
        <v>43</v>
      </c>
      <c r="C105" s="2" t="s">
        <v>39</v>
      </c>
      <c r="D105" s="3">
        <v>49.347999999999999</v>
      </c>
      <c r="E105" s="4">
        <v>533.86807999999996</v>
      </c>
      <c r="F105" s="5">
        <f t="shared" si="6"/>
        <v>-4.1287136830966933</v>
      </c>
      <c r="G105" s="5">
        <f t="shared" si="7"/>
        <v>-1.48044</v>
      </c>
      <c r="H105" s="3">
        <f t="shared" si="8"/>
        <v>49.342390846316903</v>
      </c>
    </row>
    <row r="106" spans="1:8" x14ac:dyDescent="0.25">
      <c r="B106" s="2" t="s">
        <v>43</v>
      </c>
      <c r="C106" s="2" t="s">
        <v>47</v>
      </c>
      <c r="D106" s="3">
        <v>71.025000000000006</v>
      </c>
      <c r="E106" s="4">
        <v>527.26679999999999</v>
      </c>
      <c r="F106" s="5">
        <f t="shared" si="6"/>
        <v>-5.8688488434414676</v>
      </c>
      <c r="G106" s="5">
        <f t="shared" si="7"/>
        <v>-2.1307499999999999</v>
      </c>
      <c r="H106" s="3">
        <f t="shared" si="8"/>
        <v>71.017000401156551</v>
      </c>
    </row>
    <row r="107" spans="1:8" x14ac:dyDescent="0.25">
      <c r="B107" s="2" t="s">
        <v>43</v>
      </c>
      <c r="C107" s="2" t="s">
        <v>45</v>
      </c>
      <c r="D107" s="3">
        <v>37.552</v>
      </c>
      <c r="E107" s="4">
        <v>529.34942999999998</v>
      </c>
      <c r="F107" s="5">
        <f t="shared" si="6"/>
        <v>-3.1152060484814292</v>
      </c>
      <c r="G107" s="5">
        <f t="shared" si="7"/>
        <v>-1.12656</v>
      </c>
      <c r="H107" s="3">
        <f t="shared" si="8"/>
        <v>37.547758233951512</v>
      </c>
    </row>
    <row r="108" spans="1:8" x14ac:dyDescent="0.25">
      <c r="B108" s="2" t="s">
        <v>43</v>
      </c>
      <c r="C108" s="2" t="s">
        <v>46</v>
      </c>
      <c r="D108" s="3">
        <v>16.204999999999998</v>
      </c>
      <c r="E108" s="4">
        <v>533.24154999999996</v>
      </c>
      <c r="F108" s="5">
        <f t="shared" si="6"/>
        <v>-1.3542045631954238</v>
      </c>
      <c r="G108" s="5">
        <f t="shared" si="7"/>
        <v>-0.48614999999999992</v>
      </c>
      <c r="H108" s="3">
        <f t="shared" si="8"/>
        <v>16.203159645436802</v>
      </c>
    </row>
    <row r="109" spans="1:8" x14ac:dyDescent="0.25">
      <c r="B109" s="2" t="s">
        <v>43</v>
      </c>
      <c r="C109" s="2" t="s">
        <v>48</v>
      </c>
      <c r="D109" s="3">
        <v>15.85</v>
      </c>
      <c r="E109" s="4">
        <v>534.14476000000002</v>
      </c>
      <c r="F109" s="5">
        <f t="shared" si="6"/>
        <v>-1.3267817655539884</v>
      </c>
      <c r="G109" s="5">
        <f t="shared" si="7"/>
        <v>-0.47550000000000003</v>
      </c>
      <c r="H109" s="3">
        <f t="shared" si="8"/>
        <v>15.848197718234445</v>
      </c>
    </row>
    <row r="110" spans="1:8" x14ac:dyDescent="0.25">
      <c r="B110" s="2" t="s">
        <v>47</v>
      </c>
      <c r="C110" s="2" t="s">
        <v>43</v>
      </c>
      <c r="D110" s="3">
        <v>71.025999999999996</v>
      </c>
      <c r="E110" s="4">
        <v>533.86807999999996</v>
      </c>
      <c r="F110" s="5">
        <f t="shared" si="6"/>
        <v>-5.9424093794201536</v>
      </c>
      <c r="G110" s="5">
        <f t="shared" si="7"/>
        <v>-2.1307800000000001</v>
      </c>
      <c r="H110" s="3">
        <f t="shared" si="8"/>
        <v>71.01792681062058</v>
      </c>
    </row>
    <row r="111" spans="1:8" x14ac:dyDescent="0.25">
      <c r="B111" s="2" t="s">
        <v>47</v>
      </c>
      <c r="C111" s="2">
        <v>628</v>
      </c>
      <c r="D111" s="3">
        <v>32.975999999999999</v>
      </c>
      <c r="E111" s="4">
        <v>527.26679999999999</v>
      </c>
      <c r="F111" s="5">
        <f t="shared" si="6"/>
        <v>-2.7248315306064881</v>
      </c>
      <c r="G111" s="5">
        <f t="shared" si="7"/>
        <v>-0.98927999999999994</v>
      </c>
      <c r="H111" s="3">
        <f t="shared" si="8"/>
        <v>32.972285888469393</v>
      </c>
    </row>
    <row r="112" spans="1:8" x14ac:dyDescent="0.25">
      <c r="B112" s="2" t="s">
        <v>47</v>
      </c>
      <c r="C112" s="2" t="s">
        <v>49</v>
      </c>
      <c r="D112" s="3">
        <v>56.921999999999997</v>
      </c>
      <c r="E112" s="4">
        <v>532.38250000000005</v>
      </c>
      <c r="F112" s="5">
        <f t="shared" si="6"/>
        <v>-4.7491422449459337</v>
      </c>
      <c r="G112" s="5">
        <f t="shared" si="7"/>
        <v>-1.7076599999999997</v>
      </c>
      <c r="H112" s="3">
        <f t="shared" si="8"/>
        <v>56.915543197755049</v>
      </c>
    </row>
    <row r="113" spans="1:8" x14ac:dyDescent="0.25">
      <c r="A113" s="1">
        <v>11</v>
      </c>
      <c r="B113" s="2">
        <v>628</v>
      </c>
      <c r="C113" s="2" t="s">
        <v>47</v>
      </c>
      <c r="D113" s="3">
        <v>32.976999999999997</v>
      </c>
      <c r="E113" s="4">
        <v>527.26679999999999</v>
      </c>
      <c r="F113" s="5">
        <f t="shared" si="6"/>
        <v>-2.7249141613540195</v>
      </c>
      <c r="G113" s="5">
        <f t="shared" si="7"/>
        <v>-0.98930999999999991</v>
      </c>
      <c r="H113" s="3">
        <f t="shared" si="8"/>
        <v>32.97328577583864</v>
      </c>
    </row>
    <row r="114" spans="1:8" x14ac:dyDescent="0.25">
      <c r="B114" s="2">
        <v>628</v>
      </c>
      <c r="C114" s="2">
        <v>627</v>
      </c>
      <c r="D114" s="3">
        <v>40.859000000000002</v>
      </c>
      <c r="E114" s="4">
        <v>524.03219000000001</v>
      </c>
      <c r="F114" s="5">
        <f t="shared" si="6"/>
        <v>-3.355497766997336</v>
      </c>
      <c r="G114" s="5">
        <f t="shared" si="7"/>
        <v>-1.22577</v>
      </c>
      <c r="H114" s="3">
        <f t="shared" si="8"/>
        <v>40.854418732233007</v>
      </c>
    </row>
    <row r="115" spans="1:8" x14ac:dyDescent="0.25">
      <c r="B115" s="2">
        <v>628</v>
      </c>
      <c r="C115" s="2" t="s">
        <v>50</v>
      </c>
      <c r="D115" s="3">
        <v>33.311999999999998</v>
      </c>
      <c r="E115" s="4">
        <v>527.54355999999996</v>
      </c>
      <c r="F115" s="5">
        <f t="shared" si="6"/>
        <v>-2.7540402869017391</v>
      </c>
      <c r="G115" s="5">
        <f t="shared" si="7"/>
        <v>-0.99935999999999992</v>
      </c>
      <c r="H115" s="3">
        <f t="shared" si="8"/>
        <v>33.308246599713094</v>
      </c>
    </row>
    <row r="116" spans="1:8" x14ac:dyDescent="0.25">
      <c r="B116" s="2">
        <v>628</v>
      </c>
      <c r="C116" s="2" t="s">
        <v>51</v>
      </c>
      <c r="D116" s="3">
        <v>28.199000000000002</v>
      </c>
      <c r="E116" s="4">
        <v>524.63296000000003</v>
      </c>
      <c r="F116" s="5">
        <f t="shared" si="6"/>
        <v>-2.3184649489170979</v>
      </c>
      <c r="G116" s="5">
        <f t="shared" si="7"/>
        <v>-0.84597000000000011</v>
      </c>
      <c r="H116" s="3">
        <f t="shared" si="8"/>
        <v>28.195835565051084</v>
      </c>
    </row>
    <row r="117" spans="1:8" x14ac:dyDescent="0.25">
      <c r="B117" s="2">
        <v>627</v>
      </c>
      <c r="C117" s="2">
        <v>628</v>
      </c>
      <c r="D117" s="3">
        <v>40.859000000000002</v>
      </c>
      <c r="E117" s="4">
        <v>527.26679999999999</v>
      </c>
      <c r="F117" s="5">
        <f t="shared" si="6"/>
        <v>-3.3762097133991542</v>
      </c>
      <c r="G117" s="5">
        <f t="shared" si="7"/>
        <v>-1.22577</v>
      </c>
      <c r="H117" s="3">
        <f t="shared" si="8"/>
        <v>40.854398020286602</v>
      </c>
    </row>
    <row r="118" spans="1:8" x14ac:dyDescent="0.25">
      <c r="B118" s="2">
        <v>627</v>
      </c>
      <c r="C118" s="2" t="s">
        <v>26</v>
      </c>
      <c r="D118" s="3">
        <v>117.67100000000001</v>
      </c>
      <c r="E118" s="4">
        <v>510.94486000000001</v>
      </c>
      <c r="F118" s="5">
        <f t="shared" si="6"/>
        <v>-9.422252408879487</v>
      </c>
      <c r="G118" s="5">
        <f t="shared" si="7"/>
        <v>-3.5301300000000007</v>
      </c>
      <c r="H118" s="3">
        <f t="shared" si="8"/>
        <v>117.65804761759112</v>
      </c>
    </row>
    <row r="119" spans="1:8" x14ac:dyDescent="0.25">
      <c r="B119" s="2" t="s">
        <v>52</v>
      </c>
      <c r="C119" s="2">
        <v>627</v>
      </c>
      <c r="D119" s="3">
        <v>117.672</v>
      </c>
      <c r="E119" s="4">
        <v>510.94486000000001</v>
      </c>
      <c r="F119" s="5">
        <f t="shared" si="6"/>
        <v>-9.4223324817301375</v>
      </c>
      <c r="G119" s="5">
        <f t="shared" si="7"/>
        <v>-3.53016</v>
      </c>
      <c r="H119" s="3">
        <f t="shared" si="8"/>
        <v>117.65904750751827</v>
      </c>
    </row>
    <row r="120" spans="1:8" x14ac:dyDescent="0.25">
      <c r="B120" s="2" t="s">
        <v>52</v>
      </c>
      <c r="C120" s="2" t="s">
        <v>53</v>
      </c>
      <c r="D120" s="3">
        <v>61.052</v>
      </c>
      <c r="E120" s="4">
        <v>506.17804999999998</v>
      </c>
      <c r="F120" s="5">
        <f t="shared" si="6"/>
        <v>-4.8429998916470769</v>
      </c>
      <c r="G120" s="5">
        <f t="shared" si="7"/>
        <v>-1.8315599999999999</v>
      </c>
      <c r="H120" s="3">
        <f t="shared" si="8"/>
        <v>61.04532544010835</v>
      </c>
    </row>
    <row r="121" spans="1:8" x14ac:dyDescent="0.25">
      <c r="B121" s="2" t="s">
        <v>54</v>
      </c>
      <c r="C121" s="2" t="s">
        <v>26</v>
      </c>
      <c r="D121" s="3">
        <v>61.052</v>
      </c>
      <c r="E121" s="4">
        <v>506.17804999999998</v>
      </c>
      <c r="F121" s="5">
        <f t="shared" si="6"/>
        <v>-4.8429998916470769</v>
      </c>
      <c r="G121" s="5">
        <f t="shared" si="7"/>
        <v>-1.8315599999999999</v>
      </c>
      <c r="H121" s="3">
        <f t="shared" si="8"/>
        <v>61.04532544010835</v>
      </c>
    </row>
    <row r="122" spans="1:8" x14ac:dyDescent="0.25">
      <c r="B122" s="2" t="s">
        <v>54</v>
      </c>
      <c r="C122" s="2" t="s">
        <v>55</v>
      </c>
      <c r="D122" s="3">
        <v>33.945999999999998</v>
      </c>
      <c r="E122" s="4">
        <v>501.38254999999998</v>
      </c>
      <c r="F122" s="5">
        <f t="shared" si="6"/>
        <v>-2.6672828776524051</v>
      </c>
      <c r="G122" s="5">
        <f t="shared" si="7"/>
        <v>-1.0183800000000001</v>
      </c>
      <c r="H122" s="3">
        <f t="shared" si="8"/>
        <v>33.942314337122347</v>
      </c>
    </row>
    <row r="123" spans="1:8" x14ac:dyDescent="0.25">
      <c r="B123" s="2" t="s">
        <v>54</v>
      </c>
      <c r="C123" s="2" t="s">
        <v>56</v>
      </c>
      <c r="D123" s="3">
        <v>36.317999999999998</v>
      </c>
      <c r="E123" s="4">
        <v>511.80176</v>
      </c>
      <c r="F123" s="5">
        <f t="shared" si="6"/>
        <v>-2.912962908584861</v>
      </c>
      <c r="G123" s="5">
        <f t="shared" si="7"/>
        <v>-1.08954</v>
      </c>
      <c r="H123" s="3">
        <f t="shared" si="8"/>
        <v>36.313997497091414</v>
      </c>
    </row>
    <row r="124" spans="1:8" x14ac:dyDescent="0.25">
      <c r="A124" s="1">
        <v>12</v>
      </c>
      <c r="B124" s="2" t="s">
        <v>54</v>
      </c>
      <c r="C124" s="2" t="s">
        <v>57</v>
      </c>
      <c r="D124" s="3">
        <v>33.393000000000001</v>
      </c>
      <c r="E124" s="4">
        <v>511.15715</v>
      </c>
      <c r="F124" s="5">
        <f t="shared" si="6"/>
        <v>-2.6749836561589095</v>
      </c>
      <c r="G124" s="5">
        <f t="shared" si="7"/>
        <v>-1.00179</v>
      </c>
      <c r="H124" s="3">
        <f t="shared" si="8"/>
        <v>33.389323226343848</v>
      </c>
    </row>
    <row r="125" spans="1:8" x14ac:dyDescent="0.25">
      <c r="B125" s="2" t="s">
        <v>54</v>
      </c>
      <c r="C125" s="2" t="s">
        <v>58</v>
      </c>
      <c r="D125" s="3">
        <v>28.94</v>
      </c>
      <c r="E125" s="4">
        <v>510.39289000000002</v>
      </c>
      <c r="F125" s="5">
        <f t="shared" si="6"/>
        <v>-2.3148049265945776</v>
      </c>
      <c r="G125" s="5">
        <f t="shared" si="7"/>
        <v>-0.86819999999999997</v>
      </c>
      <c r="H125" s="3">
        <f t="shared" si="8"/>
        <v>28.936816995073407</v>
      </c>
    </row>
    <row r="126" spans="1:8" x14ac:dyDescent="0.25">
      <c r="B126" s="2" t="s">
        <v>55</v>
      </c>
      <c r="C126" s="2" t="s">
        <v>54</v>
      </c>
      <c r="D126" s="3">
        <v>33.945</v>
      </c>
      <c r="E126" s="4">
        <v>506.17804999999998</v>
      </c>
      <c r="F126" s="5">
        <f t="shared" si="6"/>
        <v>-2.6927149204278327</v>
      </c>
      <c r="G126" s="5">
        <f t="shared" si="7"/>
        <v>-1.0183500000000001</v>
      </c>
      <c r="H126" s="3">
        <f t="shared" si="8"/>
        <v>33.941288935079569</v>
      </c>
    </row>
    <row r="127" spans="1:8" x14ac:dyDescent="0.25">
      <c r="B127" s="2" t="s">
        <v>55</v>
      </c>
      <c r="C127" s="2" t="s">
        <v>59</v>
      </c>
      <c r="D127" s="3">
        <v>63.024999999999999</v>
      </c>
      <c r="E127" s="4">
        <v>496.59123</v>
      </c>
      <c r="F127" s="5">
        <f t="shared" si="6"/>
        <v>-4.9048209169017394</v>
      </c>
      <c r="G127" s="5">
        <f t="shared" si="7"/>
        <v>-1.8907499999999999</v>
      </c>
      <c r="H127" s="3">
        <f t="shared" si="8"/>
        <v>63.018204429083099</v>
      </c>
    </row>
    <row r="128" spans="1:8" x14ac:dyDescent="0.25">
      <c r="B128" s="2" t="s">
        <v>55</v>
      </c>
      <c r="C128" s="2" t="s">
        <v>60</v>
      </c>
      <c r="D128" s="3">
        <v>5.306</v>
      </c>
      <c r="E128" s="4">
        <v>501.38254999999998</v>
      </c>
      <c r="F128" s="5">
        <f t="shared" si="6"/>
        <v>-0.41691518732173638</v>
      </c>
      <c r="G128" s="5">
        <f t="shared" si="7"/>
        <v>-0.15918000000000002</v>
      </c>
      <c r="H128" s="3">
        <f t="shared" si="8"/>
        <v>5.3054239048126783</v>
      </c>
    </row>
    <row r="129" spans="1:8" x14ac:dyDescent="0.25">
      <c r="B129" s="2" t="s">
        <v>59</v>
      </c>
      <c r="C129" s="2" t="s">
        <v>55</v>
      </c>
      <c r="D129" s="3">
        <v>63.024999999999999</v>
      </c>
      <c r="E129" s="4">
        <v>501.38254999999998</v>
      </c>
      <c r="F129" s="5">
        <f t="shared" si="6"/>
        <v>-4.9521446816721513</v>
      </c>
      <c r="G129" s="5">
        <f t="shared" si="7"/>
        <v>-1.8907499999999999</v>
      </c>
      <c r="H129" s="3">
        <f t="shared" si="8"/>
        <v>63.018157105318323</v>
      </c>
    </row>
    <row r="130" spans="1:8" x14ac:dyDescent="0.25">
      <c r="B130" s="2" t="s">
        <v>59</v>
      </c>
      <c r="C130" s="2" t="s">
        <v>61</v>
      </c>
      <c r="D130" s="3">
        <v>55.231999999999999</v>
      </c>
      <c r="E130" s="4">
        <v>491.61066</v>
      </c>
      <c r="F130" s="5">
        <f t="shared" si="6"/>
        <v>-4.2552327179313583</v>
      </c>
      <c r="G130" s="5">
        <f t="shared" si="7"/>
        <v>-1.6569600000000002</v>
      </c>
      <c r="H130" s="3">
        <f t="shared" si="8"/>
        <v>55.22608780728207</v>
      </c>
    </row>
    <row r="131" spans="1:8" x14ac:dyDescent="0.25">
      <c r="B131" s="2" t="s">
        <v>59</v>
      </c>
      <c r="C131" s="2" t="s">
        <v>62</v>
      </c>
      <c r="D131" s="3">
        <v>14.192</v>
      </c>
      <c r="E131" s="4">
        <v>496.59123</v>
      </c>
      <c r="F131" s="5">
        <f t="shared" si="6"/>
        <v>-1.1044699476821813</v>
      </c>
      <c r="G131" s="5">
        <f t="shared" si="7"/>
        <v>-0.42575999999999997</v>
      </c>
      <c r="H131" s="3">
        <f t="shared" si="8"/>
        <v>14.190469770052317</v>
      </c>
    </row>
    <row r="132" spans="1:8" x14ac:dyDescent="0.25">
      <c r="B132" s="2" t="s">
        <v>59</v>
      </c>
      <c r="C132" s="2" t="s">
        <v>63</v>
      </c>
      <c r="D132" s="3">
        <v>21.584</v>
      </c>
      <c r="E132" s="4">
        <v>494.63812999999999</v>
      </c>
      <c r="F132" s="5">
        <f t="shared" ref="F132:F167" si="9">-((E132/$P$2)*D132)</f>
        <v>-1.6731342106127567</v>
      </c>
      <c r="G132" s="5">
        <f t="shared" ref="G132:G167" si="10">(D132/100)*$R$3</f>
        <v>-0.64751999999999998</v>
      </c>
      <c r="H132" s="3">
        <f t="shared" ref="H132:H167" si="11">D132+(F132/1000)+(G132/1000)</f>
        <v>21.581679345789386</v>
      </c>
    </row>
    <row r="133" spans="1:8" x14ac:dyDescent="0.25">
      <c r="B133" s="2" t="s">
        <v>64</v>
      </c>
      <c r="C133" s="2" t="s">
        <v>59</v>
      </c>
      <c r="D133" s="3">
        <v>55.231999999999999</v>
      </c>
      <c r="E133" s="4">
        <v>491.61066</v>
      </c>
      <c r="F133" s="5">
        <f t="shared" si="9"/>
        <v>-4.2552327179313583</v>
      </c>
      <c r="G133" s="5">
        <f t="shared" si="10"/>
        <v>-1.6569600000000002</v>
      </c>
      <c r="H133" s="3">
        <f t="shared" si="11"/>
        <v>55.22608780728207</v>
      </c>
    </row>
    <row r="134" spans="1:8" x14ac:dyDescent="0.25">
      <c r="B134" s="2" t="s">
        <v>64</v>
      </c>
      <c r="C134" s="2">
        <v>631</v>
      </c>
      <c r="D134" s="3">
        <v>46.363</v>
      </c>
      <c r="E134" s="4">
        <v>487.03710000000001</v>
      </c>
      <c r="F134" s="5">
        <f t="shared" si="9"/>
        <v>-3.5387088336154209</v>
      </c>
      <c r="G134" s="5">
        <f t="shared" si="10"/>
        <v>-1.39089</v>
      </c>
      <c r="H134" s="3">
        <f t="shared" si="11"/>
        <v>46.35807040116638</v>
      </c>
    </row>
    <row r="135" spans="1:8" x14ac:dyDescent="0.25">
      <c r="A135" s="1">
        <v>13</v>
      </c>
      <c r="B135" s="2">
        <v>631</v>
      </c>
      <c r="C135" s="1" t="s">
        <v>64</v>
      </c>
      <c r="D135" s="3">
        <v>46.363999999999997</v>
      </c>
      <c r="E135" s="4">
        <v>491.61066</v>
      </c>
      <c r="F135" s="5">
        <f t="shared" si="9"/>
        <v>-3.5720163987212032</v>
      </c>
      <c r="G135" s="5">
        <f t="shared" si="10"/>
        <v>-1.3909199999999999</v>
      </c>
      <c r="H135" s="3">
        <f t="shared" si="11"/>
        <v>46.359037063601278</v>
      </c>
    </row>
    <row r="136" spans="1:8" x14ac:dyDescent="0.25">
      <c r="B136" s="2">
        <v>631</v>
      </c>
      <c r="C136" s="2">
        <v>632</v>
      </c>
      <c r="D136" s="3">
        <v>71.573999999999998</v>
      </c>
      <c r="E136" s="4">
        <v>487.03710000000001</v>
      </c>
      <c r="F136" s="5">
        <f t="shared" si="9"/>
        <v>-5.4629671517630465</v>
      </c>
      <c r="G136" s="5">
        <f t="shared" si="10"/>
        <v>-2.1472199999999999</v>
      </c>
      <c r="H136" s="3">
        <f t="shared" si="11"/>
        <v>71.566389812848243</v>
      </c>
    </row>
    <row r="137" spans="1:8" x14ac:dyDescent="0.25">
      <c r="B137" s="2">
        <v>631</v>
      </c>
      <c r="C137" s="2" t="s">
        <v>65</v>
      </c>
      <c r="D137" s="3">
        <v>4.117</v>
      </c>
      <c r="E137" s="4">
        <v>487.03710000000001</v>
      </c>
      <c r="F137" s="5">
        <f t="shared" si="9"/>
        <v>-0.31423471880582982</v>
      </c>
      <c r="G137" s="5">
        <f t="shared" si="10"/>
        <v>-0.12350999999999999</v>
      </c>
      <c r="H137" s="3">
        <f t="shared" si="11"/>
        <v>4.1165622552811945</v>
      </c>
    </row>
    <row r="138" spans="1:8" x14ac:dyDescent="0.25">
      <c r="B138" s="2">
        <v>631</v>
      </c>
      <c r="C138" s="2" t="s">
        <v>66</v>
      </c>
      <c r="D138" s="3">
        <v>42.289000000000001</v>
      </c>
      <c r="E138" s="4">
        <v>489.74020000000002</v>
      </c>
      <c r="F138" s="5">
        <f t="shared" si="9"/>
        <v>-3.2456704776367342</v>
      </c>
      <c r="G138" s="5">
        <f t="shared" si="10"/>
        <v>-1.26867</v>
      </c>
      <c r="H138" s="3">
        <f t="shared" si="11"/>
        <v>42.28448565952236</v>
      </c>
    </row>
    <row r="139" spans="1:8" x14ac:dyDescent="0.25">
      <c r="B139" s="2">
        <v>631</v>
      </c>
      <c r="C139" s="2" t="s">
        <v>67</v>
      </c>
      <c r="D139" s="3">
        <v>42.88</v>
      </c>
      <c r="E139" s="4">
        <v>490.80286000000001</v>
      </c>
      <c r="F139" s="5">
        <f t="shared" si="9"/>
        <v>-3.2981706059865226</v>
      </c>
      <c r="G139" s="5">
        <f t="shared" si="10"/>
        <v>-1.2864</v>
      </c>
      <c r="H139" s="3">
        <f t="shared" si="11"/>
        <v>42.875415429394018</v>
      </c>
    </row>
    <row r="140" spans="1:8" x14ac:dyDescent="0.25">
      <c r="B140" s="2">
        <v>631</v>
      </c>
      <c r="C140" s="2" t="s">
        <v>68</v>
      </c>
      <c r="D140" s="3">
        <v>39.051000000000002</v>
      </c>
      <c r="E140" s="4">
        <v>487.03710000000001</v>
      </c>
      <c r="F140" s="5">
        <f t="shared" si="9"/>
        <v>-2.9806120971791259</v>
      </c>
      <c r="G140" s="5">
        <f t="shared" si="10"/>
        <v>-1.1715300000000002</v>
      </c>
      <c r="H140" s="3">
        <f t="shared" si="11"/>
        <v>39.046847857902826</v>
      </c>
    </row>
    <row r="141" spans="1:8" x14ac:dyDescent="0.25">
      <c r="B141" s="2">
        <v>632</v>
      </c>
      <c r="C141" s="2">
        <v>631</v>
      </c>
      <c r="D141" s="3">
        <v>71.573999999999998</v>
      </c>
      <c r="E141" s="4">
        <v>487.03710000000001</v>
      </c>
      <c r="F141" s="5">
        <f t="shared" si="9"/>
        <v>-5.4629671517630465</v>
      </c>
      <c r="G141" s="5">
        <f t="shared" si="10"/>
        <v>-2.1472199999999999</v>
      </c>
      <c r="H141" s="3">
        <f t="shared" si="11"/>
        <v>71.566389812848243</v>
      </c>
    </row>
    <row r="142" spans="1:8" x14ac:dyDescent="0.25">
      <c r="B142" s="2">
        <v>632</v>
      </c>
      <c r="C142" s="2">
        <v>633</v>
      </c>
      <c r="D142" s="3">
        <v>80.302000000000007</v>
      </c>
      <c r="E142" s="4">
        <v>470.23282999999998</v>
      </c>
      <c r="F142" s="5">
        <f t="shared" si="9"/>
        <v>-5.9176675622410286</v>
      </c>
      <c r="G142" s="5">
        <f t="shared" si="10"/>
        <v>-2.4090600000000002</v>
      </c>
      <c r="H142" s="3">
        <f t="shared" si="11"/>
        <v>80.293673272437758</v>
      </c>
    </row>
    <row r="143" spans="1:8" x14ac:dyDescent="0.25">
      <c r="B143" s="2">
        <v>633</v>
      </c>
      <c r="C143" s="2">
        <v>632</v>
      </c>
      <c r="D143" s="3">
        <v>80.302000000000007</v>
      </c>
      <c r="E143" s="4">
        <v>487.03710000000001</v>
      </c>
      <c r="F143" s="5">
        <f t="shared" si="9"/>
        <v>-6.1291417025858026</v>
      </c>
      <c r="G143" s="5">
        <f t="shared" si="10"/>
        <v>-2.4090600000000002</v>
      </c>
      <c r="H143" s="3">
        <f t="shared" si="11"/>
        <v>80.293461798297415</v>
      </c>
    </row>
    <row r="144" spans="1:8" x14ac:dyDescent="0.25">
      <c r="B144" s="2">
        <v>633</v>
      </c>
      <c r="C144" s="2">
        <v>634</v>
      </c>
      <c r="D144" s="3">
        <v>95.218000000000004</v>
      </c>
      <c r="E144" s="4">
        <v>459.89188999999999</v>
      </c>
      <c r="F144" s="5">
        <f t="shared" si="9"/>
        <v>-6.8625585303275356</v>
      </c>
      <c r="G144" s="5">
        <f t="shared" si="10"/>
        <v>-2.8565399999999999</v>
      </c>
      <c r="H144" s="3">
        <f t="shared" si="11"/>
        <v>95.208280901469678</v>
      </c>
    </row>
    <row r="145" spans="1:8" x14ac:dyDescent="0.25">
      <c r="B145" s="2">
        <v>633</v>
      </c>
      <c r="C145" s="2" t="s">
        <v>69</v>
      </c>
      <c r="D145" s="3">
        <v>39.423999999999999</v>
      </c>
      <c r="E145" s="4">
        <v>475.59931</v>
      </c>
      <c r="F145" s="5">
        <f t="shared" si="9"/>
        <v>-2.9384151696348533</v>
      </c>
      <c r="G145" s="5">
        <f t="shared" si="10"/>
        <v>-1.18272</v>
      </c>
      <c r="H145" s="3">
        <f t="shared" si="11"/>
        <v>39.419878864830359</v>
      </c>
    </row>
    <row r="146" spans="1:8" x14ac:dyDescent="0.25">
      <c r="A146" s="1">
        <v>14</v>
      </c>
      <c r="B146" s="2">
        <v>633</v>
      </c>
      <c r="C146" s="2" t="s">
        <v>70</v>
      </c>
      <c r="D146" s="3">
        <v>33.414000000000001</v>
      </c>
      <c r="E146" s="4">
        <v>470.23282999999998</v>
      </c>
      <c r="F146" s="5">
        <f t="shared" si="9"/>
        <v>-2.4623663660272688</v>
      </c>
      <c r="G146" s="5">
        <f t="shared" si="10"/>
        <v>-1.0024199999999999</v>
      </c>
      <c r="H146" s="3">
        <f t="shared" si="11"/>
        <v>33.410535213633977</v>
      </c>
    </row>
    <row r="147" spans="1:8" x14ac:dyDescent="0.25">
      <c r="B147" s="2">
        <v>634</v>
      </c>
      <c r="C147" s="2">
        <v>633</v>
      </c>
      <c r="D147" s="3">
        <v>95.218000000000004</v>
      </c>
      <c r="E147" s="4">
        <v>470.23282999999998</v>
      </c>
      <c r="F147" s="5">
        <f t="shared" si="9"/>
        <v>-7.0168672005861152</v>
      </c>
      <c r="G147" s="5">
        <f t="shared" si="10"/>
        <v>-2.8565399999999999</v>
      </c>
      <c r="H147" s="3">
        <f t="shared" si="11"/>
        <v>95.208126592799417</v>
      </c>
    </row>
    <row r="148" spans="1:8" x14ac:dyDescent="0.25">
      <c r="B148" s="2">
        <v>634</v>
      </c>
      <c r="C148" s="2">
        <v>635</v>
      </c>
      <c r="D148" s="3">
        <v>86.504999999999995</v>
      </c>
      <c r="E148" s="4">
        <v>439.94533000000001</v>
      </c>
      <c r="F148" s="5">
        <f t="shared" si="9"/>
        <v>-5.9641859852139163</v>
      </c>
      <c r="G148" s="5">
        <f t="shared" si="10"/>
        <v>-2.5951499999999998</v>
      </c>
      <c r="H148" s="3">
        <f t="shared" si="11"/>
        <v>86.49644066401477</v>
      </c>
    </row>
    <row r="149" spans="1:8" x14ac:dyDescent="0.25">
      <c r="B149" s="2">
        <v>634</v>
      </c>
      <c r="C149" s="2" t="s">
        <v>71</v>
      </c>
      <c r="D149" s="3">
        <v>25.135000000000002</v>
      </c>
      <c r="E149" s="4">
        <v>459.89188999999999</v>
      </c>
      <c r="F149" s="5">
        <f t="shared" si="9"/>
        <v>-1.811531524079298</v>
      </c>
      <c r="G149" s="5">
        <f t="shared" si="10"/>
        <v>-0.75405000000000011</v>
      </c>
      <c r="H149" s="3">
        <f t="shared" si="11"/>
        <v>25.132434418475921</v>
      </c>
    </row>
    <row r="150" spans="1:8" x14ac:dyDescent="0.25">
      <c r="B150" s="2">
        <v>635</v>
      </c>
      <c r="C150" s="2">
        <v>634</v>
      </c>
      <c r="D150" s="3">
        <v>86.506</v>
      </c>
      <c r="E150" s="4">
        <v>459.89188999999999</v>
      </c>
      <c r="F150" s="5">
        <f t="shared" si="9"/>
        <v>-6.2346666410186495</v>
      </c>
      <c r="G150" s="5">
        <f t="shared" si="10"/>
        <v>-2.59518</v>
      </c>
      <c r="H150" s="3">
        <f t="shared" si="11"/>
        <v>86.497170153358979</v>
      </c>
    </row>
    <row r="151" spans="1:8" x14ac:dyDescent="0.25">
      <c r="B151" s="2">
        <v>635</v>
      </c>
      <c r="C151" s="2">
        <v>636</v>
      </c>
      <c r="D151" s="3">
        <v>112.628</v>
      </c>
      <c r="E151" s="4">
        <v>439.94533000000001</v>
      </c>
      <c r="F151" s="5">
        <f t="shared" si="9"/>
        <v>-7.7652660440745969</v>
      </c>
      <c r="G151" s="5">
        <f t="shared" si="10"/>
        <v>-3.3788399999999998</v>
      </c>
      <c r="H151" s="3">
        <f t="shared" si="11"/>
        <v>112.61685589395593</v>
      </c>
    </row>
    <row r="152" spans="1:8" x14ac:dyDescent="0.25">
      <c r="B152" s="2">
        <v>635</v>
      </c>
      <c r="C152" s="2" t="s">
        <v>72</v>
      </c>
      <c r="D152" s="3">
        <v>33.523000000000003</v>
      </c>
      <c r="E152" s="4">
        <v>439.94533000000001</v>
      </c>
      <c r="F152" s="5">
        <f t="shared" si="9"/>
        <v>-2.311281507223006</v>
      </c>
      <c r="G152" s="5">
        <f t="shared" si="10"/>
        <v>-1.00569</v>
      </c>
      <c r="H152" s="3">
        <f t="shared" si="11"/>
        <v>33.519683028492778</v>
      </c>
    </row>
    <row r="153" spans="1:8" x14ac:dyDescent="0.25">
      <c r="B153" s="2">
        <v>636</v>
      </c>
      <c r="C153" s="2">
        <v>635</v>
      </c>
      <c r="D153" s="3">
        <v>112.628</v>
      </c>
      <c r="E153" s="4">
        <v>439.94533000000001</v>
      </c>
      <c r="F153" s="5">
        <f t="shared" si="9"/>
        <v>-7.7652660440745969</v>
      </c>
      <c r="G153" s="5">
        <f t="shared" si="10"/>
        <v>-3.3788399999999998</v>
      </c>
      <c r="H153" s="3">
        <f t="shared" si="11"/>
        <v>112.61685589395593</v>
      </c>
    </row>
    <row r="154" spans="1:8" x14ac:dyDescent="0.25">
      <c r="B154" s="2">
        <v>636</v>
      </c>
      <c r="C154" s="2">
        <v>637</v>
      </c>
      <c r="D154" s="3">
        <v>82.796000000000006</v>
      </c>
      <c r="E154" s="4">
        <v>439.94533000000001</v>
      </c>
      <c r="F154" s="5">
        <f t="shared" si="9"/>
        <v>-5.7084647457577189</v>
      </c>
      <c r="G154" s="5">
        <f t="shared" si="10"/>
        <v>-2.4838800000000001</v>
      </c>
      <c r="H154" s="3">
        <f t="shared" si="11"/>
        <v>82.787807655254255</v>
      </c>
    </row>
    <row r="155" spans="1:8" x14ac:dyDescent="0.25">
      <c r="B155" s="2">
        <v>637</v>
      </c>
      <c r="C155" s="2">
        <v>636</v>
      </c>
      <c r="D155" s="3">
        <v>82.796000000000006</v>
      </c>
      <c r="E155" s="4">
        <v>439.94533000000001</v>
      </c>
      <c r="F155" s="5">
        <f t="shared" si="9"/>
        <v>-5.7084647457577189</v>
      </c>
      <c r="G155" s="5">
        <f t="shared" si="10"/>
        <v>-2.4838800000000001</v>
      </c>
      <c r="H155" s="3">
        <f t="shared" si="11"/>
        <v>82.787807655254255</v>
      </c>
    </row>
    <row r="156" spans="1:8" x14ac:dyDescent="0.25">
      <c r="B156" s="2">
        <v>637</v>
      </c>
      <c r="C156" s="2" t="s">
        <v>73</v>
      </c>
      <c r="D156" s="3">
        <v>57.151000000000003</v>
      </c>
      <c r="E156" s="4">
        <v>454.03625</v>
      </c>
      <c r="F156" s="5">
        <f t="shared" si="9"/>
        <v>-4.0665453257718225</v>
      </c>
      <c r="G156" s="5">
        <f t="shared" si="10"/>
        <v>-1.7145300000000003</v>
      </c>
      <c r="H156" s="3">
        <f t="shared" si="11"/>
        <v>57.145218924674232</v>
      </c>
    </row>
    <row r="157" spans="1:8" x14ac:dyDescent="0.25">
      <c r="A157" s="1">
        <v>15</v>
      </c>
      <c r="B157" s="2" t="s">
        <v>73</v>
      </c>
      <c r="C157" s="2">
        <v>637</v>
      </c>
      <c r="D157" s="3">
        <v>57.151000000000003</v>
      </c>
      <c r="E157" s="4">
        <v>439.94533000000001</v>
      </c>
      <c r="F157" s="5">
        <f t="shared" si="9"/>
        <v>-3.940340942615578</v>
      </c>
      <c r="G157" s="5">
        <f t="shared" si="10"/>
        <v>-1.7145300000000003</v>
      </c>
      <c r="H157" s="3">
        <f t="shared" si="11"/>
        <v>57.145345129057389</v>
      </c>
    </row>
    <row r="158" spans="1:8" x14ac:dyDescent="0.25">
      <c r="B158" s="2" t="s">
        <v>73</v>
      </c>
      <c r="C158" s="2">
        <v>639</v>
      </c>
      <c r="D158" s="3">
        <v>85.007999999999996</v>
      </c>
      <c r="E158" s="4">
        <v>454.03625</v>
      </c>
      <c r="F158" s="5">
        <f t="shared" si="9"/>
        <v>-6.048693549600376</v>
      </c>
      <c r="G158" s="5">
        <f t="shared" si="10"/>
        <v>-2.5502399999999996</v>
      </c>
      <c r="H158" s="3">
        <f t="shared" si="11"/>
        <v>84.999401066450389</v>
      </c>
    </row>
    <row r="159" spans="1:8" x14ac:dyDescent="0.25">
      <c r="B159" s="2">
        <v>639</v>
      </c>
      <c r="C159" s="2" t="s">
        <v>73</v>
      </c>
      <c r="D159" s="3">
        <v>58.008000000000003</v>
      </c>
      <c r="E159" s="4">
        <v>454.03625</v>
      </c>
      <c r="F159" s="5">
        <f t="shared" si="9"/>
        <v>-4.12752464974142</v>
      </c>
      <c r="G159" s="5">
        <f t="shared" si="10"/>
        <v>-1.74024</v>
      </c>
      <c r="H159" s="3">
        <f t="shared" si="11"/>
        <v>58.002132235350267</v>
      </c>
    </row>
    <row r="160" spans="1:8" x14ac:dyDescent="0.25">
      <c r="B160" s="2">
        <v>639</v>
      </c>
      <c r="C160" s="2" t="s">
        <v>74</v>
      </c>
      <c r="D160" s="3">
        <v>63.344999999999999</v>
      </c>
      <c r="E160" s="4">
        <v>447.20571999999999</v>
      </c>
      <c r="F160" s="5">
        <f t="shared" si="9"/>
        <v>-4.4394681606958155</v>
      </c>
      <c r="G160" s="5">
        <f t="shared" si="10"/>
        <v>-1.90035</v>
      </c>
      <c r="H160" s="3">
        <f t="shared" si="11"/>
        <v>63.338660181839302</v>
      </c>
    </row>
    <row r="161" spans="2:8" x14ac:dyDescent="0.25">
      <c r="B161" s="2">
        <v>639</v>
      </c>
      <c r="C161" s="2" t="s">
        <v>75</v>
      </c>
      <c r="D161" s="3">
        <v>121.30200000000001</v>
      </c>
      <c r="E161" s="4">
        <v>448.18286999999998</v>
      </c>
      <c r="F161" s="5">
        <f t="shared" si="9"/>
        <v>-8.5198994666572645</v>
      </c>
      <c r="G161" s="5">
        <f t="shared" si="10"/>
        <v>-3.6390599999999997</v>
      </c>
      <c r="H161" s="3">
        <f t="shared" si="11"/>
        <v>121.28984104053335</v>
      </c>
    </row>
    <row r="162" spans="2:8" x14ac:dyDescent="0.25">
      <c r="B162" s="2" t="s">
        <v>0</v>
      </c>
      <c r="C162" s="2" t="s">
        <v>0</v>
      </c>
      <c r="D162" s="3">
        <v>63.344999999999999</v>
      </c>
      <c r="E162" s="4">
        <v>447.20571999999999</v>
      </c>
      <c r="F162" s="5">
        <f t="shared" si="9"/>
        <v>-4.4394681606958155</v>
      </c>
      <c r="G162" s="5">
        <f t="shared" si="10"/>
        <v>-1.90035</v>
      </c>
      <c r="H162" s="3">
        <f t="shared" si="11"/>
        <v>63.338660181839302</v>
      </c>
    </row>
    <row r="163" spans="2:8" x14ac:dyDescent="0.25">
      <c r="B163" s="2" t="s">
        <v>0</v>
      </c>
      <c r="C163" s="2" t="s">
        <v>0</v>
      </c>
      <c r="D163" s="3">
        <v>200.06</v>
      </c>
      <c r="E163" s="4">
        <v>447.20571999999999</v>
      </c>
      <c r="F163" s="5">
        <f t="shared" si="9"/>
        <v>-14.020996135903463</v>
      </c>
      <c r="G163" s="5">
        <f t="shared" si="10"/>
        <v>-6.0017999999999994</v>
      </c>
      <c r="H163" s="3">
        <f t="shared" si="11"/>
        <v>200.03997720386408</v>
      </c>
    </row>
    <row r="164" spans="2:8" x14ac:dyDescent="0.25">
      <c r="B164" s="2" t="s">
        <v>75</v>
      </c>
      <c r="C164" s="2">
        <v>639</v>
      </c>
      <c r="D164" s="3">
        <v>121.303</v>
      </c>
      <c r="E164" s="4">
        <v>454.03625</v>
      </c>
      <c r="F164" s="5">
        <f t="shared" si="9"/>
        <v>-8.6312426318367024</v>
      </c>
      <c r="G164" s="5">
        <f t="shared" si="10"/>
        <v>-3.6390900000000004</v>
      </c>
      <c r="H164" s="3">
        <f t="shared" si="11"/>
        <v>121.29072966736817</v>
      </c>
    </row>
    <row r="165" spans="2:8" x14ac:dyDescent="0.25">
      <c r="B165" s="2" t="s">
        <v>75</v>
      </c>
      <c r="C165" s="2" t="s">
        <v>76</v>
      </c>
      <c r="D165" s="3">
        <v>6.194</v>
      </c>
      <c r="E165" s="4">
        <v>448.18286999999998</v>
      </c>
      <c r="F165" s="5">
        <f t="shared" si="9"/>
        <v>-0.43504853420780437</v>
      </c>
      <c r="G165" s="5">
        <f t="shared" si="10"/>
        <v>-0.18582000000000001</v>
      </c>
      <c r="H165" s="3">
        <f t="shared" si="11"/>
        <v>6.1933791314657922</v>
      </c>
    </row>
    <row r="166" spans="2:8" x14ac:dyDescent="0.25">
      <c r="B166" s="2" t="s">
        <v>75</v>
      </c>
      <c r="C166" s="2" t="s">
        <v>77</v>
      </c>
      <c r="D166" s="3">
        <v>12.795</v>
      </c>
      <c r="E166" s="4">
        <v>448.43432999999999</v>
      </c>
      <c r="F166" s="5">
        <f t="shared" si="9"/>
        <v>-0.89918778441466862</v>
      </c>
      <c r="G166" s="5">
        <f t="shared" si="10"/>
        <v>-0.38385000000000002</v>
      </c>
      <c r="H166" s="3">
        <f t="shared" si="11"/>
        <v>12.793716962215585</v>
      </c>
    </row>
    <row r="167" spans="2:8" x14ac:dyDescent="0.25">
      <c r="B167" s="2" t="s">
        <v>75</v>
      </c>
      <c r="C167" s="2" t="s">
        <v>78</v>
      </c>
      <c r="D167" s="3">
        <v>12.956</v>
      </c>
      <c r="E167" s="4">
        <v>447.83803</v>
      </c>
      <c r="F167" s="5">
        <f t="shared" si="9"/>
        <v>-0.90929157133364669</v>
      </c>
      <c r="G167" s="5">
        <f t="shared" si="10"/>
        <v>-0.38868000000000003</v>
      </c>
      <c r="H167" s="3">
        <f t="shared" si="11"/>
        <v>12.954702028428665</v>
      </c>
    </row>
  </sheetData>
  <mergeCells count="4">
    <mergeCell ref="E1:E2"/>
    <mergeCell ref="A1:A2"/>
    <mergeCell ref="C1:C2"/>
    <mergeCell ref="B1:B2"/>
  </mergeCells>
  <pageMargins left="0.27559055118110237" right="0.27559055118110237" top="0.39370078740157483" bottom="0.39370078740157483" header="0.31496062992125984" footer="0.31496062992125984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Smolik Karol</dc:creator>
  <cp:lastModifiedBy>Smolik Karol</cp:lastModifiedBy>
  <cp:lastPrinted>2016-06-02T13:28:02Z</cp:lastPrinted>
  <dcterms:created xsi:type="dcterms:W3CDTF">2016-05-12T07:34:25Z</dcterms:created>
  <dcterms:modified xsi:type="dcterms:W3CDTF">2016-06-02T13:28:05Z</dcterms:modified>
</cp:coreProperties>
</file>