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pkundu2_unl_edu/Documents/FunwithR/"/>
    </mc:Choice>
  </mc:AlternateContent>
  <xr:revisionPtr revIDLastSave="192" documentId="8_{FC270A3D-542D-FB4C-8D42-287F99A0EC96}" xr6:coauthVersionLast="47" xr6:coauthVersionMax="47" xr10:uidLastSave="{EAC50CE1-5665-1E43-8C94-A55FE3FC70E2}"/>
  <bookViews>
    <workbookView xWindow="380" yWindow="500" windowWidth="28040" windowHeight="16420" xr2:uid="{9FD60F72-6F1C-D547-B114-379524AE9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1" l="1"/>
  <c r="D83" i="1"/>
  <c r="D84" i="1"/>
  <c r="D85" i="1"/>
  <c r="D86" i="1"/>
  <c r="D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</calcChain>
</file>

<file path=xl/sharedStrings.xml><?xml version="1.0" encoding="utf-8"?>
<sst xmlns="http://schemas.openxmlformats.org/spreadsheetml/2006/main" count="291" uniqueCount="98">
  <si>
    <t>Super Unleaded</t>
  </si>
  <si>
    <t>Johnny Reg. 2</t>
  </si>
  <si>
    <t>Casey's General Store #2982, 3291 Holdrege St, Lincoln</t>
  </si>
  <si>
    <t>Michael Reg. 1</t>
  </si>
  <si>
    <t>Courtney Reg. 1</t>
  </si>
  <si>
    <t>Manuel Reg. 1</t>
  </si>
  <si>
    <t>Manuel Reg. 2</t>
  </si>
  <si>
    <t>-</t>
  </si>
  <si>
    <t>Casey's General Store #2729, 5500 Superior St., Lincoln</t>
  </si>
  <si>
    <t>Shell, 1449 N56th St, Lincoln</t>
  </si>
  <si>
    <t>SuperC #6, 1700 L Street, Lincoln, NE 68508</t>
  </si>
  <si>
    <t>Regular</t>
  </si>
  <si>
    <t>Costco #1285 1620 Pine Lake Road, Lincoln</t>
  </si>
  <si>
    <t>N Petro Mart, NP Mart #5, 2801 O Street, Lincoln NE 68510</t>
  </si>
  <si>
    <t>Lisa</t>
  </si>
  <si>
    <t>Tilly's Gas and Groceries, 316 W Main Street, Battle Creek, NE 68715</t>
  </si>
  <si>
    <t>T Bone North, 101 Highway 275, Meadow Grove, NE 68752</t>
  </si>
  <si>
    <t>Murphy's Express 8781, 3301 N 85th St, Lincoln, NE 68507</t>
  </si>
  <si>
    <t>Whitehead Oil Co. U-STOP #5, 8231 O Street, Lincoln NE 68510</t>
  </si>
  <si>
    <t>Unleaded</t>
  </si>
  <si>
    <t>Iowa</t>
  </si>
  <si>
    <t>510 N Starke Street, Hamlet, IN 46532</t>
  </si>
  <si>
    <t>441 S Main Street, Dunkirk OH 45836</t>
  </si>
  <si>
    <t>8501 E Washington st, Chagrin Falls OH 44023</t>
  </si>
  <si>
    <t>115 E High st, Ebensburg, PA 15931</t>
  </si>
  <si>
    <t>8 south dupont hwy Milford DE 19963</t>
  </si>
  <si>
    <t>1103 industrial park Denton MD</t>
  </si>
  <si>
    <t>Luray Cavern Exxon 970 US HWY 211 Luray VA 22835</t>
  </si>
  <si>
    <t>Little General #4225, 415 Myles Avenue, Pennsboro WV 26415</t>
  </si>
  <si>
    <t>Marathon Hop Shop#00000120816, 8063 US 42, Florence KY 41042</t>
  </si>
  <si>
    <t>Nashville Knapp Mart Citg, 17970 Mockingbirf Road, Nashville, IL 62263</t>
  </si>
  <si>
    <t>Emily</t>
  </si>
  <si>
    <t>Shell 600755, 1202 NW State Route 7, Blue Sorings, MO</t>
  </si>
  <si>
    <t>5085 Buffalo Creek Road, Elm Creek, NE 68836</t>
  </si>
  <si>
    <t>Walmart, Pony Express Lane</t>
  </si>
  <si>
    <t>Pilot #912, 11775 South HWY 11, Wood River, NE</t>
  </si>
  <si>
    <t>Casey's General Store #2974, 1200 N 10th St, Lincoln NE 68508</t>
  </si>
  <si>
    <t>Super</t>
  </si>
  <si>
    <t>81 Express-Hebron, 1375 Dove Road, Hebron, NE 68370</t>
  </si>
  <si>
    <t>87E10'</t>
  </si>
  <si>
    <t>Casey's General Store #2956, 724 E Lincoln Blvd, Hesston, KS 67062</t>
  </si>
  <si>
    <t>Shell, 3101 W Fir Street, Perry, OK 73077</t>
  </si>
  <si>
    <t>87E10B</t>
  </si>
  <si>
    <t>Store #4056, Norman, OK</t>
  </si>
  <si>
    <t>Casey's General Store #2969, 1302 ROAD F, Fairmont, NE 68354</t>
  </si>
  <si>
    <t>Stan</t>
  </si>
  <si>
    <t>Jesses Last Stop 12751 Country Plac Saint Joseph MO 64505</t>
  </si>
  <si>
    <t>Plus</t>
  </si>
  <si>
    <t>Sapp Bros 2495 210th Ave Percival, IA 51648</t>
  </si>
  <si>
    <t>Fat Dogs Lincoln NE 68521</t>
  </si>
  <si>
    <t>Casey's General Store #2885, 1020 S 13th St, Norfolk, NE 00000</t>
  </si>
  <si>
    <t>start_mileage</t>
  </si>
  <si>
    <t>time</t>
  </si>
  <si>
    <t>date</t>
  </si>
  <si>
    <t>end_mileage</t>
  </si>
  <si>
    <t>distance</t>
  </si>
  <si>
    <t>milespday</t>
  </si>
  <si>
    <t>type_fuel</t>
  </si>
  <si>
    <t>totalvol_gal</t>
  </si>
  <si>
    <t>duration_days</t>
  </si>
  <si>
    <t>refillvol_gal</t>
  </si>
  <si>
    <t>left_gal</t>
  </si>
  <si>
    <t>usage_gal</t>
  </si>
  <si>
    <t>milespgal</t>
  </si>
  <si>
    <t>cost</t>
  </si>
  <si>
    <t>costpgal</t>
  </si>
  <si>
    <t>costpmile</t>
  </si>
  <si>
    <t>receiptno</t>
  </si>
  <si>
    <t>cashier</t>
  </si>
  <si>
    <t>gasstationdetails</t>
  </si>
  <si>
    <t>days</t>
  </si>
  <si>
    <t>sdate</t>
  </si>
  <si>
    <t>Phillips 66, Metcalf cop, Metcalf Ave, Overland Park, KS 66223</t>
  </si>
  <si>
    <t>gs</t>
  </si>
  <si>
    <t>Casey</t>
  </si>
  <si>
    <t>Shell</t>
  </si>
  <si>
    <t>Costco</t>
  </si>
  <si>
    <t>Tilly's</t>
  </si>
  <si>
    <t>Sunoco</t>
  </si>
  <si>
    <t>Exxon</t>
  </si>
  <si>
    <t>CitGo</t>
  </si>
  <si>
    <t>Walmart</t>
  </si>
  <si>
    <t>Pilot</t>
  </si>
  <si>
    <t>Sinclair</t>
  </si>
  <si>
    <t>Gulf</t>
  </si>
  <si>
    <t>SuperC#6</t>
  </si>
  <si>
    <t>TBoneN</t>
  </si>
  <si>
    <t>Murphys</t>
  </si>
  <si>
    <t>NPetro</t>
  </si>
  <si>
    <t>UStop</t>
  </si>
  <si>
    <t>QuikTrip</t>
  </si>
  <si>
    <t>Phillips66</t>
  </si>
  <si>
    <t>Marathon</t>
  </si>
  <si>
    <t>Carroll</t>
  </si>
  <si>
    <t>LittleGen</t>
  </si>
  <si>
    <t>One9</t>
  </si>
  <si>
    <t>O-you</t>
  </si>
  <si>
    <t>SappBros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</si>
</sst>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E36C09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1" fontId="1" fillId="0" borderId="0" xfId="0" applyNumberFormat="1" applyFont="1"/>
    <xf numFmtId="20" fontId="1" fillId="0" borderId="0" xfId="0" applyNumberFormat="1" applyFont="1"/>
    <xf numFmtId="11" fontId="3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B740-906C-2E47-B2A7-4ED41F9D6CB4}">
  <dimension ref="A1:AB87"/>
  <sheetViews>
    <sheetView tabSelected="1" topLeftCell="I56" workbookViewId="0">
      <selection activeCell="U89" sqref="U89"/>
    </sheetView>
  </sheetViews>
  <sheetFormatPr baseColWidth="10" defaultRowHeight="16" x14ac:dyDescent="0.2"/>
  <cols>
    <col min="1" max="2" width="10.83203125" style="10"/>
    <col min="4" max="4" width="10.83203125" style="8"/>
  </cols>
  <sheetData>
    <row r="1" spans="1:22" x14ac:dyDescent="0.2">
      <c r="A1" s="10" t="s">
        <v>71</v>
      </c>
      <c r="B1" s="9" t="s">
        <v>53</v>
      </c>
      <c r="C1" s="1" t="s">
        <v>52</v>
      </c>
      <c r="D1" s="7" t="s">
        <v>70</v>
      </c>
      <c r="E1" s="1" t="s">
        <v>51</v>
      </c>
      <c r="F1" s="1" t="s">
        <v>54</v>
      </c>
      <c r="G1" s="1" t="s">
        <v>55</v>
      </c>
      <c r="H1" s="2" t="s">
        <v>59</v>
      </c>
      <c r="I1" s="2" t="s">
        <v>56</v>
      </c>
      <c r="J1" s="3" t="s">
        <v>57</v>
      </c>
      <c r="K1" s="3" t="s">
        <v>58</v>
      </c>
      <c r="L1" s="1" t="s">
        <v>60</v>
      </c>
      <c r="M1" s="1" t="s">
        <v>61</v>
      </c>
      <c r="N1" s="2" t="s">
        <v>62</v>
      </c>
      <c r="O1" s="2" t="s">
        <v>63</v>
      </c>
      <c r="P1" s="1" t="s">
        <v>64</v>
      </c>
      <c r="Q1" s="1" t="s">
        <v>65</v>
      </c>
      <c r="R1" s="2" t="s">
        <v>66</v>
      </c>
      <c r="S1" s="3" t="s">
        <v>67</v>
      </c>
      <c r="T1" s="3" t="s">
        <v>68</v>
      </c>
      <c r="U1" s="3" t="s">
        <v>73</v>
      </c>
      <c r="V1" s="3" t="s">
        <v>69</v>
      </c>
    </row>
    <row r="2" spans="1:22" x14ac:dyDescent="0.2">
      <c r="A2" s="9">
        <v>43239</v>
      </c>
      <c r="B2" s="9">
        <v>43239</v>
      </c>
      <c r="C2" s="4">
        <v>0.78211805555555547</v>
      </c>
      <c r="D2" s="7">
        <f>B2-A2</f>
        <v>0</v>
      </c>
      <c r="E2" s="1">
        <v>99268</v>
      </c>
      <c r="F2" s="1">
        <v>99494</v>
      </c>
      <c r="G2" s="1">
        <v>226</v>
      </c>
      <c r="H2" s="2">
        <v>80</v>
      </c>
      <c r="I2" s="2">
        <v>2.8250000000000002</v>
      </c>
      <c r="J2" s="3" t="s">
        <v>0</v>
      </c>
      <c r="K2" s="3">
        <v>12.4</v>
      </c>
      <c r="L2" s="1">
        <v>7.6760000000000002</v>
      </c>
      <c r="M2" s="1">
        <v>4.7240000000000002</v>
      </c>
      <c r="N2" s="2">
        <v>7.9610000000000003</v>
      </c>
      <c r="O2" s="2">
        <v>28.38839342</v>
      </c>
      <c r="P2" s="1">
        <v>21.18</v>
      </c>
      <c r="Q2" s="1">
        <v>2.7589999999999999</v>
      </c>
      <c r="R2" s="2">
        <v>9.3716814159999995E-2</v>
      </c>
      <c r="S2" s="3">
        <v>2220494</v>
      </c>
      <c r="T2" s="3" t="s">
        <v>1</v>
      </c>
      <c r="U2" s="3" t="s">
        <v>74</v>
      </c>
      <c r="V2" s="3" t="s">
        <v>2</v>
      </c>
    </row>
    <row r="3" spans="1:22" x14ac:dyDescent="0.2">
      <c r="A3" s="9">
        <v>43239</v>
      </c>
      <c r="B3" s="9">
        <v>43319</v>
      </c>
      <c r="C3" s="4">
        <v>0.37456018518518519</v>
      </c>
      <c r="D3" s="7">
        <f t="shared" ref="D3:D66" si="0">B3-A3</f>
        <v>80</v>
      </c>
      <c r="E3" s="1">
        <v>99494</v>
      </c>
      <c r="F3" s="1">
        <v>99720</v>
      </c>
      <c r="G3" s="1">
        <v>226</v>
      </c>
      <c r="H3" s="2">
        <v>33</v>
      </c>
      <c r="I3" s="2">
        <v>6.848484848</v>
      </c>
      <c r="J3" s="3" t="s">
        <v>0</v>
      </c>
      <c r="K3" s="3">
        <v>12.4</v>
      </c>
      <c r="L3" s="1">
        <v>7.9610000000000003</v>
      </c>
      <c r="M3" s="1">
        <v>4.4390000000000001</v>
      </c>
      <c r="N3" s="2">
        <v>7.5140000000000002</v>
      </c>
      <c r="O3" s="2">
        <v>30.07718925</v>
      </c>
      <c r="P3" s="1">
        <v>21.73</v>
      </c>
      <c r="Q3" s="1">
        <v>2.7290000000000001</v>
      </c>
      <c r="R3" s="2">
        <v>9.6150442480000001E-2</v>
      </c>
      <c r="S3" s="3">
        <v>1363724</v>
      </c>
      <c r="T3" s="3" t="s">
        <v>3</v>
      </c>
      <c r="U3" s="3" t="s">
        <v>74</v>
      </c>
      <c r="V3" s="3" t="s">
        <v>2</v>
      </c>
    </row>
    <row r="4" spans="1:22" x14ac:dyDescent="0.2">
      <c r="A4" s="9">
        <v>43239</v>
      </c>
      <c r="B4" s="9">
        <v>43352</v>
      </c>
      <c r="C4" s="4">
        <v>0.88310185185185175</v>
      </c>
      <c r="D4" s="7">
        <f t="shared" si="0"/>
        <v>113</v>
      </c>
      <c r="E4" s="1">
        <v>99720</v>
      </c>
      <c r="F4" s="1">
        <v>99896</v>
      </c>
      <c r="G4" s="1">
        <v>176</v>
      </c>
      <c r="H4" s="2">
        <v>64</v>
      </c>
      <c r="I4" s="2">
        <v>2.75</v>
      </c>
      <c r="J4" s="3" t="s">
        <v>0</v>
      </c>
      <c r="K4" s="3">
        <v>12.4</v>
      </c>
      <c r="L4" s="1">
        <v>7.5140000000000002</v>
      </c>
      <c r="M4" s="1">
        <v>4.8860000000000001</v>
      </c>
      <c r="N4" s="2">
        <v>7.4749999999999996</v>
      </c>
      <c r="O4" s="2">
        <v>23.545150499999998</v>
      </c>
      <c r="P4" s="1">
        <v>20.21</v>
      </c>
      <c r="Q4" s="1">
        <v>2.6890000000000001</v>
      </c>
      <c r="R4" s="2">
        <v>0.1148295455</v>
      </c>
      <c r="S4" s="3">
        <v>1376162</v>
      </c>
      <c r="T4" s="3" t="s">
        <v>4</v>
      </c>
      <c r="U4" s="3" t="s">
        <v>74</v>
      </c>
      <c r="V4" s="3" t="s">
        <v>2</v>
      </c>
    </row>
    <row r="5" spans="1:22" x14ac:dyDescent="0.2">
      <c r="A5" s="9">
        <v>43239</v>
      </c>
      <c r="B5" s="9">
        <v>43416</v>
      </c>
      <c r="C5" s="4">
        <v>0.81159722222222219</v>
      </c>
      <c r="D5" s="7">
        <f t="shared" si="0"/>
        <v>177</v>
      </c>
      <c r="E5" s="1">
        <v>99896</v>
      </c>
      <c r="F5" s="1">
        <v>100052</v>
      </c>
      <c r="G5" s="1">
        <v>156</v>
      </c>
      <c r="H5" s="2">
        <v>27</v>
      </c>
      <c r="I5" s="2">
        <v>5.7777777779999999</v>
      </c>
      <c r="J5" s="3" t="s">
        <v>0</v>
      </c>
      <c r="K5" s="3">
        <v>12.4</v>
      </c>
      <c r="L5" s="1">
        <v>7.4749999999999996</v>
      </c>
      <c r="M5" s="1">
        <v>4.9249999999999998</v>
      </c>
      <c r="N5" s="2">
        <v>6.9269999999999996</v>
      </c>
      <c r="O5" s="2">
        <v>22.52057168</v>
      </c>
      <c r="P5" s="1">
        <v>18.61</v>
      </c>
      <c r="Q5" s="1">
        <v>2.4889999999999999</v>
      </c>
      <c r="R5" s="2">
        <v>0.11929487179999999</v>
      </c>
      <c r="S5" s="3">
        <v>1395096</v>
      </c>
      <c r="T5" s="3" t="s">
        <v>5</v>
      </c>
      <c r="U5" s="3" t="s">
        <v>74</v>
      </c>
      <c r="V5" s="3" t="s">
        <v>2</v>
      </c>
    </row>
    <row r="6" spans="1:22" x14ac:dyDescent="0.2">
      <c r="A6" s="9">
        <v>43239</v>
      </c>
      <c r="B6" s="9">
        <v>43443</v>
      </c>
      <c r="C6" s="4">
        <v>0.869074074074074</v>
      </c>
      <c r="D6" s="7">
        <f t="shared" si="0"/>
        <v>204</v>
      </c>
      <c r="E6" s="1">
        <v>100052</v>
      </c>
      <c r="F6" s="1">
        <v>100211</v>
      </c>
      <c r="G6" s="1">
        <v>159</v>
      </c>
      <c r="H6" s="2">
        <v>27</v>
      </c>
      <c r="I6" s="2">
        <v>5.8888888890000004</v>
      </c>
      <c r="J6" s="3" t="s">
        <v>0</v>
      </c>
      <c r="K6" s="3">
        <v>12.4</v>
      </c>
      <c r="L6" s="1">
        <v>6.9269999999999996</v>
      </c>
      <c r="M6" s="1">
        <v>5.4729999999999999</v>
      </c>
      <c r="N6" s="2">
        <v>6.4109999999999996</v>
      </c>
      <c r="O6" s="2">
        <v>24.801123069999999</v>
      </c>
      <c r="P6" s="1">
        <v>14.89</v>
      </c>
      <c r="Q6" s="1">
        <v>2.149</v>
      </c>
      <c r="R6" s="2">
        <v>9.3647798739999996E-2</v>
      </c>
      <c r="S6" s="3">
        <v>2269938</v>
      </c>
      <c r="T6" s="3" t="s">
        <v>6</v>
      </c>
      <c r="U6" s="3" t="s">
        <v>74</v>
      </c>
      <c r="V6" s="3" t="s">
        <v>2</v>
      </c>
    </row>
    <row r="7" spans="1:22" x14ac:dyDescent="0.2">
      <c r="A7" s="9">
        <v>43239</v>
      </c>
      <c r="B7" s="9">
        <v>43470</v>
      </c>
      <c r="C7" s="4">
        <v>0.71290509259259249</v>
      </c>
      <c r="D7" s="7">
        <f t="shared" si="0"/>
        <v>231</v>
      </c>
      <c r="E7" s="1">
        <v>100211</v>
      </c>
      <c r="F7" s="1">
        <v>100317</v>
      </c>
      <c r="G7" s="1">
        <v>106</v>
      </c>
      <c r="H7" s="2">
        <v>63</v>
      </c>
      <c r="I7" s="2">
        <v>1.6825396829999999</v>
      </c>
      <c r="J7" s="3" t="s">
        <v>0</v>
      </c>
      <c r="K7" s="3">
        <v>12.4</v>
      </c>
      <c r="L7" s="1">
        <v>6.4109999999999996</v>
      </c>
      <c r="M7" s="1">
        <v>5.9889999999999999</v>
      </c>
      <c r="N7" s="2">
        <v>5.4359999999999999</v>
      </c>
      <c r="O7" s="2">
        <v>19.499632080000001</v>
      </c>
      <c r="P7" s="1">
        <v>12.56</v>
      </c>
      <c r="Q7" s="1">
        <v>1.9590000000000001</v>
      </c>
      <c r="R7" s="2">
        <v>0.11849056600000001</v>
      </c>
      <c r="S7" s="3">
        <v>1410043</v>
      </c>
      <c r="T7" s="3" t="s">
        <v>4</v>
      </c>
      <c r="U7" s="3" t="s">
        <v>74</v>
      </c>
      <c r="V7" s="3" t="s">
        <v>2</v>
      </c>
    </row>
    <row r="8" spans="1:22" x14ac:dyDescent="0.2">
      <c r="A8" s="9">
        <v>43239</v>
      </c>
      <c r="B8" s="9">
        <v>43533</v>
      </c>
      <c r="C8" s="4">
        <v>0.84627314814814814</v>
      </c>
      <c r="D8" s="7">
        <f t="shared" si="0"/>
        <v>294</v>
      </c>
      <c r="E8" s="1">
        <v>100317</v>
      </c>
      <c r="F8" s="1">
        <v>100471</v>
      </c>
      <c r="G8" s="1">
        <v>154</v>
      </c>
      <c r="H8" s="2">
        <v>42</v>
      </c>
      <c r="I8" s="2">
        <v>3.6666666669999999</v>
      </c>
      <c r="J8" s="3" t="s">
        <v>0</v>
      </c>
      <c r="K8" s="3">
        <v>12.4</v>
      </c>
      <c r="L8" s="1">
        <v>5.4359999999999999</v>
      </c>
      <c r="M8" s="1">
        <v>6.9640000000000004</v>
      </c>
      <c r="N8" s="2">
        <v>6.0250000000000004</v>
      </c>
      <c r="O8" s="2">
        <v>25.560165980000001</v>
      </c>
      <c r="P8" s="1">
        <v>13.04</v>
      </c>
      <c r="Q8" s="1">
        <v>2.399</v>
      </c>
      <c r="R8" s="2">
        <v>8.4675324679999997E-2</v>
      </c>
      <c r="S8" s="3"/>
      <c r="T8" s="3"/>
      <c r="U8" s="3" t="s">
        <v>74</v>
      </c>
      <c r="V8" s="3" t="s">
        <v>2</v>
      </c>
    </row>
    <row r="9" spans="1:22" x14ac:dyDescent="0.2">
      <c r="A9" s="9">
        <v>43239</v>
      </c>
      <c r="B9" s="9">
        <v>43575</v>
      </c>
      <c r="C9" s="1"/>
      <c r="D9" s="7">
        <f t="shared" si="0"/>
        <v>336</v>
      </c>
      <c r="E9" s="1">
        <v>100471</v>
      </c>
      <c r="F9" s="1">
        <v>100641</v>
      </c>
      <c r="G9" s="1">
        <v>170</v>
      </c>
      <c r="H9" s="2">
        <v>36</v>
      </c>
      <c r="I9" s="2">
        <v>4.7222222220000001</v>
      </c>
      <c r="J9" s="3" t="s">
        <v>0</v>
      </c>
      <c r="K9" s="3">
        <v>12.4</v>
      </c>
      <c r="L9" s="1">
        <v>6.0250000000000004</v>
      </c>
      <c r="M9" s="1">
        <v>6.375</v>
      </c>
      <c r="N9" s="2">
        <v>6.3719999999999999</v>
      </c>
      <c r="O9" s="2">
        <v>26.679221590000001</v>
      </c>
      <c r="P9" s="1">
        <v>16.260000000000002</v>
      </c>
      <c r="Q9" s="1">
        <v>2.6989999999999998</v>
      </c>
      <c r="R9" s="2">
        <v>9.5647058820000005E-2</v>
      </c>
      <c r="S9" s="3"/>
      <c r="T9" s="3"/>
      <c r="U9" s="3" t="s">
        <v>74</v>
      </c>
      <c r="V9" s="3" t="s">
        <v>2</v>
      </c>
    </row>
    <row r="10" spans="1:22" x14ac:dyDescent="0.2">
      <c r="A10" s="9">
        <v>43239</v>
      </c>
      <c r="B10" s="9">
        <v>43611</v>
      </c>
      <c r="C10" s="5">
        <v>0.6069444444444444</v>
      </c>
      <c r="D10" s="7">
        <f t="shared" si="0"/>
        <v>372</v>
      </c>
      <c r="E10" s="1">
        <v>100641</v>
      </c>
      <c r="F10" s="1">
        <v>100822</v>
      </c>
      <c r="G10" s="1">
        <v>181</v>
      </c>
      <c r="H10" s="2">
        <v>42</v>
      </c>
      <c r="I10" s="2">
        <v>4.30952381</v>
      </c>
      <c r="J10" s="3" t="s">
        <v>0</v>
      </c>
      <c r="K10" s="3">
        <v>12.4</v>
      </c>
      <c r="L10" s="1">
        <v>6.3719999999999999</v>
      </c>
      <c r="M10" s="1">
        <v>6.0279999999999996</v>
      </c>
      <c r="N10" s="2">
        <v>7.3390000000000004</v>
      </c>
      <c r="O10" s="2">
        <v>24.662760590000001</v>
      </c>
      <c r="P10" s="1">
        <v>16.18</v>
      </c>
      <c r="Q10" s="1">
        <v>2.5390000000000001</v>
      </c>
      <c r="R10" s="2">
        <v>8.939226519E-2</v>
      </c>
      <c r="S10" s="3"/>
      <c r="T10" s="3"/>
      <c r="U10" s="3" t="s">
        <v>74</v>
      </c>
      <c r="V10" s="3" t="s">
        <v>2</v>
      </c>
    </row>
    <row r="11" spans="1:22" x14ac:dyDescent="0.2">
      <c r="A11" s="9">
        <v>43239</v>
      </c>
      <c r="B11" s="9">
        <v>43653</v>
      </c>
      <c r="C11" s="5">
        <v>0.35694444444444445</v>
      </c>
      <c r="D11" s="7">
        <f t="shared" si="0"/>
        <v>414</v>
      </c>
      <c r="E11" s="1">
        <v>100822</v>
      </c>
      <c r="F11" s="1">
        <v>101030</v>
      </c>
      <c r="G11" s="1">
        <v>208</v>
      </c>
      <c r="H11" s="2">
        <v>19</v>
      </c>
      <c r="I11" s="2">
        <v>10.94736842</v>
      </c>
      <c r="J11" s="3" t="s">
        <v>0</v>
      </c>
      <c r="K11" s="3">
        <v>12.4</v>
      </c>
      <c r="L11" s="1">
        <v>7.3390000000000004</v>
      </c>
      <c r="M11" s="1">
        <v>5.0609999999999999</v>
      </c>
      <c r="N11" s="2">
        <v>6.9489999999999998</v>
      </c>
      <c r="O11" s="2">
        <v>29.932364369999998</v>
      </c>
      <c r="P11" s="1">
        <v>18.71</v>
      </c>
      <c r="Q11" s="1">
        <v>2.5489999999999999</v>
      </c>
      <c r="R11" s="2">
        <v>8.9951923079999996E-2</v>
      </c>
      <c r="S11" s="3"/>
      <c r="T11" s="3"/>
      <c r="U11" s="3" t="s">
        <v>74</v>
      </c>
      <c r="V11" s="3" t="s">
        <v>2</v>
      </c>
    </row>
    <row r="12" spans="1:22" x14ac:dyDescent="0.2">
      <c r="A12" s="9">
        <v>43239</v>
      </c>
      <c r="B12" s="9">
        <v>43672</v>
      </c>
      <c r="C12" s="5">
        <v>0.75347222222222221</v>
      </c>
      <c r="D12" s="7">
        <f t="shared" si="0"/>
        <v>433</v>
      </c>
      <c r="E12" s="1">
        <v>101030</v>
      </c>
      <c r="F12" s="1">
        <v>101176</v>
      </c>
      <c r="G12" s="1">
        <v>146</v>
      </c>
      <c r="H12" s="2">
        <v>31</v>
      </c>
      <c r="I12" s="2">
        <v>4.7096774190000001</v>
      </c>
      <c r="J12" s="3" t="s">
        <v>0</v>
      </c>
      <c r="K12" s="3">
        <v>12.4</v>
      </c>
      <c r="L12" s="1">
        <v>6.9489999999999998</v>
      </c>
      <c r="M12" s="1">
        <v>5.4509999999999996</v>
      </c>
      <c r="N12" s="2">
        <v>6.109</v>
      </c>
      <c r="O12" s="2">
        <v>23.89916517</v>
      </c>
      <c r="P12" s="1">
        <v>17.71</v>
      </c>
      <c r="Q12" s="1">
        <v>2.5489999999999999</v>
      </c>
      <c r="R12" s="2">
        <v>0.1213013699</v>
      </c>
      <c r="S12" s="3"/>
      <c r="T12" s="3"/>
      <c r="U12" s="3" t="s">
        <v>74</v>
      </c>
      <c r="V12" s="3" t="s">
        <v>2</v>
      </c>
    </row>
    <row r="13" spans="1:22" x14ac:dyDescent="0.2">
      <c r="A13" s="9">
        <v>43239</v>
      </c>
      <c r="B13" s="9">
        <v>43703</v>
      </c>
      <c r="C13" s="5">
        <v>0.74305555555555547</v>
      </c>
      <c r="D13" s="7">
        <f t="shared" si="0"/>
        <v>464</v>
      </c>
      <c r="E13" s="1">
        <v>101176</v>
      </c>
      <c r="F13" s="1">
        <v>101329</v>
      </c>
      <c r="G13" s="1">
        <v>153</v>
      </c>
      <c r="H13" s="2">
        <v>39</v>
      </c>
      <c r="I13" s="2">
        <v>3.923076923</v>
      </c>
      <c r="J13" s="3" t="s">
        <v>0</v>
      </c>
      <c r="K13" s="3">
        <v>12.4</v>
      </c>
      <c r="L13" s="1">
        <v>6.109</v>
      </c>
      <c r="M13" s="1">
        <v>6.2910000000000004</v>
      </c>
      <c r="N13" s="2">
        <v>5.827</v>
      </c>
      <c r="O13" s="2">
        <v>26.257079109999999</v>
      </c>
      <c r="P13" s="1">
        <v>14.84</v>
      </c>
      <c r="Q13" s="1">
        <v>2.4289999999999998</v>
      </c>
      <c r="R13" s="2">
        <v>9.6993464050000006E-2</v>
      </c>
      <c r="S13" s="3"/>
      <c r="T13" s="3"/>
      <c r="U13" s="3" t="s">
        <v>74</v>
      </c>
      <c r="V13" s="3" t="s">
        <v>2</v>
      </c>
    </row>
    <row r="14" spans="1:22" x14ac:dyDescent="0.2">
      <c r="A14" s="9">
        <v>43239</v>
      </c>
      <c r="B14" s="9">
        <v>43742</v>
      </c>
      <c r="C14" s="5">
        <v>0.70208333333333339</v>
      </c>
      <c r="D14" s="7">
        <f t="shared" si="0"/>
        <v>503</v>
      </c>
      <c r="E14" s="1">
        <v>101329</v>
      </c>
      <c r="F14" s="1">
        <v>101456</v>
      </c>
      <c r="G14" s="1">
        <v>127</v>
      </c>
      <c r="H14" s="2">
        <v>30</v>
      </c>
      <c r="I14" s="2">
        <v>4.233333333</v>
      </c>
      <c r="J14" s="3" t="s">
        <v>0</v>
      </c>
      <c r="K14" s="3">
        <v>12.4</v>
      </c>
      <c r="L14" s="1">
        <v>5.827</v>
      </c>
      <c r="M14" s="1">
        <v>6.5730000000000004</v>
      </c>
      <c r="N14" s="2">
        <v>5.516</v>
      </c>
      <c r="O14" s="2">
        <v>23.023930379999999</v>
      </c>
      <c r="P14" s="1">
        <v>14.04</v>
      </c>
      <c r="Q14" s="1">
        <v>2.4089999999999998</v>
      </c>
      <c r="R14" s="2">
        <v>0.11055118110000001</v>
      </c>
      <c r="S14" s="3"/>
      <c r="T14" s="3"/>
      <c r="U14" s="3" t="s">
        <v>74</v>
      </c>
      <c r="V14" s="3" t="s">
        <v>2</v>
      </c>
    </row>
    <row r="15" spans="1:22" x14ac:dyDescent="0.2">
      <c r="A15" s="9">
        <v>43239</v>
      </c>
      <c r="B15" s="9">
        <v>43772</v>
      </c>
      <c r="C15" s="5">
        <v>0.67847222222222225</v>
      </c>
      <c r="D15" s="7">
        <f t="shared" si="0"/>
        <v>533</v>
      </c>
      <c r="E15" s="1">
        <v>101456</v>
      </c>
      <c r="F15" s="1">
        <v>101600</v>
      </c>
      <c r="G15" s="1">
        <v>144</v>
      </c>
      <c r="H15" s="2">
        <v>34</v>
      </c>
      <c r="I15" s="2">
        <v>4.2352941179999997</v>
      </c>
      <c r="J15" s="3" t="s">
        <v>0</v>
      </c>
      <c r="K15" s="3">
        <v>12.4</v>
      </c>
      <c r="L15" s="1">
        <v>5.516</v>
      </c>
      <c r="M15" s="1">
        <v>6.8840000000000003</v>
      </c>
      <c r="N15" s="2">
        <v>6.7990000000000004</v>
      </c>
      <c r="O15" s="2">
        <v>21.179585230000001</v>
      </c>
      <c r="P15" s="1">
        <v>13.29</v>
      </c>
      <c r="Q15" s="1">
        <v>2.4089999999999998</v>
      </c>
      <c r="R15" s="2">
        <v>9.2291666669999994E-2</v>
      </c>
      <c r="S15" s="3"/>
      <c r="T15" s="3"/>
      <c r="U15" s="3" t="s">
        <v>74</v>
      </c>
      <c r="V15" s="3" t="s">
        <v>2</v>
      </c>
    </row>
    <row r="16" spans="1:22" x14ac:dyDescent="0.2">
      <c r="A16" s="9">
        <v>43239</v>
      </c>
      <c r="B16" s="9">
        <v>43806</v>
      </c>
      <c r="C16" s="5">
        <v>0.73958333333333337</v>
      </c>
      <c r="D16" s="7">
        <f t="shared" si="0"/>
        <v>567</v>
      </c>
      <c r="E16" s="1">
        <v>101600</v>
      </c>
      <c r="F16" s="1">
        <v>101728</v>
      </c>
      <c r="G16" s="1">
        <v>128</v>
      </c>
      <c r="H16" s="2">
        <v>23</v>
      </c>
      <c r="I16" s="2">
        <v>5.565217391</v>
      </c>
      <c r="J16" s="3" t="s">
        <v>0</v>
      </c>
      <c r="K16" s="3">
        <v>12.4</v>
      </c>
      <c r="L16" s="1">
        <v>6.7990000000000004</v>
      </c>
      <c r="M16" s="1">
        <v>5.601</v>
      </c>
      <c r="N16" s="2">
        <v>5.7039999999999997</v>
      </c>
      <c r="O16" s="2">
        <v>22.440392710000001</v>
      </c>
      <c r="P16" s="1">
        <v>16.170000000000002</v>
      </c>
      <c r="Q16" s="1">
        <v>2.379</v>
      </c>
      <c r="R16" s="2">
        <v>0.12632812500000001</v>
      </c>
      <c r="S16" s="3"/>
      <c r="T16" s="3"/>
      <c r="U16" s="3" t="s">
        <v>74</v>
      </c>
      <c r="V16" s="3" t="s">
        <v>2</v>
      </c>
    </row>
    <row r="17" spans="1:22" x14ac:dyDescent="0.2">
      <c r="A17" s="9">
        <v>43239</v>
      </c>
      <c r="B17" s="9">
        <v>43829</v>
      </c>
      <c r="C17" s="5">
        <v>0.58888888888888891</v>
      </c>
      <c r="D17" s="7">
        <f t="shared" si="0"/>
        <v>590</v>
      </c>
      <c r="E17" s="1">
        <v>101728</v>
      </c>
      <c r="F17" s="1">
        <v>101854</v>
      </c>
      <c r="G17" s="1">
        <v>126</v>
      </c>
      <c r="H17" s="2">
        <v>26</v>
      </c>
      <c r="I17" s="2">
        <v>4.846153846</v>
      </c>
      <c r="J17" s="3" t="s">
        <v>0</v>
      </c>
      <c r="K17" s="3">
        <v>12.4</v>
      </c>
      <c r="L17" s="1">
        <v>5.7039999999999997</v>
      </c>
      <c r="M17" s="1">
        <v>6.6959999999999997</v>
      </c>
      <c r="N17" s="2">
        <v>5.8789999999999996</v>
      </c>
      <c r="O17" s="2">
        <v>21.432216360000002</v>
      </c>
      <c r="P17" s="1">
        <v>13.34</v>
      </c>
      <c r="Q17" s="1">
        <v>2.339</v>
      </c>
      <c r="R17" s="2">
        <v>0.10587301590000001</v>
      </c>
      <c r="S17" s="3"/>
      <c r="T17" s="3"/>
      <c r="U17" s="3" t="s">
        <v>74</v>
      </c>
      <c r="V17" s="3" t="s">
        <v>8</v>
      </c>
    </row>
    <row r="18" spans="1:22" x14ac:dyDescent="0.2">
      <c r="A18" s="9">
        <v>43239</v>
      </c>
      <c r="B18" s="9">
        <v>43855</v>
      </c>
      <c r="C18" s="4">
        <v>0.59931712962962969</v>
      </c>
      <c r="D18" s="7">
        <f t="shared" si="0"/>
        <v>616</v>
      </c>
      <c r="E18" s="1">
        <v>101854</v>
      </c>
      <c r="F18" s="1">
        <v>101928</v>
      </c>
      <c r="G18" s="1">
        <v>74</v>
      </c>
      <c r="H18" s="2">
        <v>21</v>
      </c>
      <c r="I18" s="2">
        <v>3.5238095239999998</v>
      </c>
      <c r="J18" s="3" t="s">
        <v>0</v>
      </c>
      <c r="K18" s="3">
        <v>12.4</v>
      </c>
      <c r="L18" s="1">
        <v>5.8789999999999996</v>
      </c>
      <c r="M18" s="1">
        <v>6.5209999999999999</v>
      </c>
      <c r="N18" s="2">
        <v>3.2909999999999999</v>
      </c>
      <c r="O18" s="2">
        <v>22.4855667</v>
      </c>
      <c r="P18" s="1">
        <v>13.87</v>
      </c>
      <c r="Q18" s="1">
        <v>2.359</v>
      </c>
      <c r="R18" s="2">
        <v>0.18743243239999999</v>
      </c>
      <c r="S18" s="3"/>
      <c r="T18" s="3"/>
      <c r="U18" s="3" t="s">
        <v>75</v>
      </c>
      <c r="V18" s="3" t="s">
        <v>9</v>
      </c>
    </row>
    <row r="19" spans="1:22" x14ac:dyDescent="0.2">
      <c r="A19" s="9">
        <v>43239</v>
      </c>
      <c r="B19" s="9">
        <v>43876</v>
      </c>
      <c r="C19" s="5">
        <v>0.71388888888888891</v>
      </c>
      <c r="D19" s="7">
        <f t="shared" si="0"/>
        <v>637</v>
      </c>
      <c r="E19" s="1">
        <v>101928</v>
      </c>
      <c r="F19" s="1">
        <v>102098</v>
      </c>
      <c r="G19" s="1">
        <v>170</v>
      </c>
      <c r="H19" s="2">
        <v>41</v>
      </c>
      <c r="I19" s="2">
        <v>4.1463414629999997</v>
      </c>
      <c r="J19" s="3" t="s">
        <v>0</v>
      </c>
      <c r="K19" s="3">
        <v>12.4</v>
      </c>
      <c r="L19" s="1">
        <v>3.2909999999999999</v>
      </c>
      <c r="M19" s="1">
        <v>9.109</v>
      </c>
      <c r="N19" s="2">
        <v>7.9130000000000003</v>
      </c>
      <c r="O19" s="2">
        <v>21.48363453</v>
      </c>
      <c r="P19" s="1">
        <v>7.43</v>
      </c>
      <c r="Q19" s="1">
        <v>2.2589999999999999</v>
      </c>
      <c r="R19" s="2">
        <v>4.3705882350000003E-2</v>
      </c>
      <c r="S19" s="3"/>
      <c r="T19" s="3"/>
      <c r="U19" s="3" t="s">
        <v>74</v>
      </c>
      <c r="V19" s="3" t="s">
        <v>2</v>
      </c>
    </row>
    <row r="20" spans="1:22" x14ac:dyDescent="0.2">
      <c r="A20" s="9">
        <v>43239</v>
      </c>
      <c r="B20" s="9">
        <v>43917</v>
      </c>
      <c r="C20" s="4">
        <v>0.37571759259259258</v>
      </c>
      <c r="D20" s="7">
        <f t="shared" si="0"/>
        <v>678</v>
      </c>
      <c r="E20" s="1">
        <v>102098</v>
      </c>
      <c r="F20" s="1">
        <v>102246</v>
      </c>
      <c r="G20" s="1">
        <v>148</v>
      </c>
      <c r="H20" s="2">
        <v>31</v>
      </c>
      <c r="I20" s="2">
        <v>4.7741935480000004</v>
      </c>
      <c r="J20" s="3" t="s">
        <v>0</v>
      </c>
      <c r="K20" s="3">
        <v>12.4</v>
      </c>
      <c r="L20" s="1">
        <v>7.9130000000000003</v>
      </c>
      <c r="M20" s="1">
        <v>4.4870000000000001</v>
      </c>
      <c r="N20" s="2">
        <v>6.194</v>
      </c>
      <c r="O20" s="2">
        <v>23.894091060000001</v>
      </c>
      <c r="P20" s="1">
        <v>16.61</v>
      </c>
      <c r="Q20" s="1">
        <v>2.0990000000000002</v>
      </c>
      <c r="R20" s="2">
        <v>0.1122297297</v>
      </c>
      <c r="S20" s="3"/>
      <c r="T20" s="3"/>
      <c r="U20" s="3" t="s">
        <v>85</v>
      </c>
      <c r="V20" s="3" t="s">
        <v>10</v>
      </c>
    </row>
    <row r="21" spans="1:22" x14ac:dyDescent="0.2">
      <c r="A21" s="9">
        <v>43239</v>
      </c>
      <c r="B21" s="9">
        <v>43948</v>
      </c>
      <c r="C21" s="4">
        <v>0.38055555555555554</v>
      </c>
      <c r="D21" s="7">
        <f t="shared" si="0"/>
        <v>709</v>
      </c>
      <c r="E21" s="1">
        <v>102246</v>
      </c>
      <c r="F21" s="1">
        <v>102426</v>
      </c>
      <c r="G21" s="1">
        <v>180</v>
      </c>
      <c r="H21" s="2">
        <v>24</v>
      </c>
      <c r="I21" s="2">
        <v>7.5</v>
      </c>
      <c r="J21" s="3" t="s">
        <v>0</v>
      </c>
      <c r="K21" s="3">
        <v>12.4</v>
      </c>
      <c r="L21" s="1">
        <v>6.194</v>
      </c>
      <c r="M21" s="1">
        <v>6.2060000000000004</v>
      </c>
      <c r="N21" s="2">
        <v>6.4329999999999998</v>
      </c>
      <c r="O21" s="2">
        <v>27.980724389999999</v>
      </c>
      <c r="P21" s="1">
        <v>11.51</v>
      </c>
      <c r="Q21" s="1">
        <v>1.859</v>
      </c>
      <c r="R21" s="2">
        <v>6.3944444439999998E-2</v>
      </c>
      <c r="S21" s="3"/>
      <c r="T21" s="3"/>
      <c r="U21" s="3" t="s">
        <v>85</v>
      </c>
      <c r="V21" s="3" t="s">
        <v>10</v>
      </c>
    </row>
    <row r="22" spans="1:22" x14ac:dyDescent="0.2">
      <c r="A22" s="9">
        <v>43239</v>
      </c>
      <c r="B22" s="9">
        <v>43972</v>
      </c>
      <c r="C22" s="5">
        <v>0.61249999999999993</v>
      </c>
      <c r="D22" s="7">
        <f t="shared" si="0"/>
        <v>733</v>
      </c>
      <c r="E22" s="1">
        <v>102426</v>
      </c>
      <c r="F22" s="1">
        <v>102624</v>
      </c>
      <c r="G22" s="1">
        <v>198</v>
      </c>
      <c r="H22" s="2">
        <v>23</v>
      </c>
      <c r="I22" s="2">
        <v>8.6086956519999998</v>
      </c>
      <c r="J22" s="3" t="s">
        <v>11</v>
      </c>
      <c r="K22" s="3">
        <v>12.4</v>
      </c>
      <c r="L22" s="1">
        <v>6.4329999999999998</v>
      </c>
      <c r="M22" s="1">
        <v>5.9669999999999996</v>
      </c>
      <c r="N22" s="2">
        <v>7.2119999999999997</v>
      </c>
      <c r="O22" s="2">
        <v>27.454242929999999</v>
      </c>
      <c r="P22" s="1">
        <v>10.16</v>
      </c>
      <c r="Q22" s="1">
        <v>1.579</v>
      </c>
      <c r="R22" s="2">
        <v>5.1313131310000003E-2</v>
      </c>
      <c r="S22" s="3">
        <v>47520</v>
      </c>
      <c r="T22" s="3"/>
      <c r="U22" s="3" t="s">
        <v>76</v>
      </c>
      <c r="V22" s="3" t="s">
        <v>12</v>
      </c>
    </row>
    <row r="23" spans="1:22" x14ac:dyDescent="0.2">
      <c r="A23" s="9">
        <v>43239</v>
      </c>
      <c r="B23" s="9">
        <v>43995</v>
      </c>
      <c r="C23" s="5">
        <v>0.40972222222222227</v>
      </c>
      <c r="D23" s="7">
        <f t="shared" si="0"/>
        <v>756</v>
      </c>
      <c r="E23" s="1">
        <v>102624</v>
      </c>
      <c r="F23" s="1">
        <v>102797</v>
      </c>
      <c r="G23" s="1">
        <v>173</v>
      </c>
      <c r="H23" s="2">
        <v>35</v>
      </c>
      <c r="I23" s="2">
        <v>4.9428571430000003</v>
      </c>
      <c r="J23" s="3" t="s">
        <v>11</v>
      </c>
      <c r="K23" s="3">
        <v>12.4</v>
      </c>
      <c r="L23" s="1">
        <v>7.2119999999999997</v>
      </c>
      <c r="M23" s="1">
        <v>5.1879999999999997</v>
      </c>
      <c r="N23" s="2">
        <v>7.4320000000000004</v>
      </c>
      <c r="O23" s="2">
        <v>23.277717979999998</v>
      </c>
      <c r="P23" s="1">
        <v>12.97</v>
      </c>
      <c r="Q23" s="1">
        <v>1.7989999999999999</v>
      </c>
      <c r="R23" s="2">
        <v>7.4971098269999994E-2</v>
      </c>
      <c r="S23" s="3">
        <v>50166</v>
      </c>
      <c r="T23" s="3"/>
      <c r="U23" s="3" t="s">
        <v>76</v>
      </c>
      <c r="V23" s="3" t="s">
        <v>12</v>
      </c>
    </row>
    <row r="24" spans="1:22" x14ac:dyDescent="0.2">
      <c r="A24" s="9">
        <v>43239</v>
      </c>
      <c r="B24" s="9">
        <v>44030</v>
      </c>
      <c r="C24" s="5">
        <v>0.15277777777777776</v>
      </c>
      <c r="D24" s="7">
        <f t="shared" si="0"/>
        <v>791</v>
      </c>
      <c r="E24" s="1">
        <v>102797</v>
      </c>
      <c r="F24" s="1">
        <v>102914</v>
      </c>
      <c r="G24" s="1">
        <v>117</v>
      </c>
      <c r="H24" s="2">
        <v>22</v>
      </c>
      <c r="I24" s="2">
        <v>5.3181818180000002</v>
      </c>
      <c r="J24" s="3" t="s">
        <v>0</v>
      </c>
      <c r="K24" s="3">
        <v>12.4</v>
      </c>
      <c r="L24" s="1">
        <v>7.4320000000000004</v>
      </c>
      <c r="M24" s="1">
        <v>4.968</v>
      </c>
      <c r="N24" s="2">
        <v>5.5990000000000002</v>
      </c>
      <c r="O24" s="2">
        <v>20.896588680000001</v>
      </c>
      <c r="P24" s="1">
        <v>15.97</v>
      </c>
      <c r="Q24" s="1">
        <v>2.149</v>
      </c>
      <c r="R24" s="2">
        <v>0.1364957265</v>
      </c>
      <c r="S24" s="3"/>
      <c r="T24" s="3"/>
      <c r="U24" s="3" t="s">
        <v>74</v>
      </c>
      <c r="V24" s="3" t="s">
        <v>2</v>
      </c>
    </row>
    <row r="25" spans="1:22" x14ac:dyDescent="0.2">
      <c r="A25" s="9">
        <v>43239</v>
      </c>
      <c r="B25" s="9">
        <v>44052</v>
      </c>
      <c r="C25" s="4">
        <v>0.27256944444444448</v>
      </c>
      <c r="D25" s="7">
        <f t="shared" si="0"/>
        <v>813</v>
      </c>
      <c r="E25" s="1">
        <v>102914</v>
      </c>
      <c r="F25" s="1">
        <v>103114</v>
      </c>
      <c r="G25" s="1">
        <v>200</v>
      </c>
      <c r="H25" s="2">
        <v>13</v>
      </c>
      <c r="I25" s="2">
        <v>15.38461538</v>
      </c>
      <c r="J25" s="3" t="s">
        <v>11</v>
      </c>
      <c r="K25" s="3">
        <v>12.4</v>
      </c>
      <c r="L25" s="1">
        <v>5.5990000000000002</v>
      </c>
      <c r="M25" s="1">
        <v>6.8010000000000002</v>
      </c>
      <c r="N25" s="2">
        <v>6.1020000000000003</v>
      </c>
      <c r="O25" s="2">
        <v>32.776138969999998</v>
      </c>
      <c r="P25" s="1">
        <v>10.63</v>
      </c>
      <c r="Q25" s="1">
        <v>1.899</v>
      </c>
      <c r="R25" s="2">
        <v>5.3150000000000003E-2</v>
      </c>
      <c r="S25" s="3"/>
      <c r="T25" s="3"/>
      <c r="U25" s="3" t="s">
        <v>88</v>
      </c>
      <c r="V25" s="3" t="s">
        <v>13</v>
      </c>
    </row>
    <row r="26" spans="1:22" x14ac:dyDescent="0.2">
      <c r="A26" s="9">
        <v>43239</v>
      </c>
      <c r="B26" s="9">
        <v>44065</v>
      </c>
      <c r="C26" s="4">
        <v>0.43619212962962961</v>
      </c>
      <c r="D26" s="7">
        <f t="shared" si="0"/>
        <v>826</v>
      </c>
      <c r="E26" s="1">
        <v>103114</v>
      </c>
      <c r="F26" s="1">
        <v>103302</v>
      </c>
      <c r="G26" s="1">
        <v>188</v>
      </c>
      <c r="H26" s="2">
        <v>0</v>
      </c>
      <c r="I26" s="2">
        <v>188</v>
      </c>
      <c r="J26" s="3" t="s">
        <v>0</v>
      </c>
      <c r="K26" s="3">
        <v>12.4</v>
      </c>
      <c r="L26" s="1">
        <v>6.1020000000000003</v>
      </c>
      <c r="M26" s="1">
        <v>6.298</v>
      </c>
      <c r="N26" s="2">
        <v>4.93</v>
      </c>
      <c r="O26" s="2">
        <v>38.133874239999997</v>
      </c>
      <c r="P26" s="1">
        <v>12.81</v>
      </c>
      <c r="Q26" s="1">
        <v>2.0990000000000002</v>
      </c>
      <c r="R26" s="2">
        <v>6.8138297870000003E-2</v>
      </c>
      <c r="S26" s="3"/>
      <c r="T26" s="3" t="s">
        <v>14</v>
      </c>
      <c r="U26" s="3" t="s">
        <v>77</v>
      </c>
      <c r="V26" s="3" t="s">
        <v>15</v>
      </c>
    </row>
    <row r="27" spans="1:22" x14ac:dyDescent="0.2">
      <c r="A27" s="9">
        <v>43239</v>
      </c>
      <c r="B27" s="9">
        <v>44065</v>
      </c>
      <c r="C27" s="4">
        <v>0.63048611111111108</v>
      </c>
      <c r="D27" s="7">
        <f t="shared" si="0"/>
        <v>826</v>
      </c>
      <c r="E27" s="1">
        <v>103302</v>
      </c>
      <c r="F27" s="1">
        <v>103536</v>
      </c>
      <c r="G27" s="1">
        <v>234</v>
      </c>
      <c r="H27" s="2">
        <v>13</v>
      </c>
      <c r="I27" s="2">
        <v>18</v>
      </c>
      <c r="J27" s="3" t="s">
        <v>0</v>
      </c>
      <c r="K27" s="3">
        <v>12.4</v>
      </c>
      <c r="L27" s="1">
        <v>4.93</v>
      </c>
      <c r="M27" s="1">
        <v>7.47</v>
      </c>
      <c r="N27" s="2">
        <v>7.4779999999999998</v>
      </c>
      <c r="O27" s="2">
        <v>31.291789250000001</v>
      </c>
      <c r="P27" s="1">
        <v>9.61</v>
      </c>
      <c r="Q27" s="1">
        <v>1.9490000000000001</v>
      </c>
      <c r="R27" s="2">
        <v>4.1068376070000003E-2</v>
      </c>
      <c r="S27" s="3"/>
      <c r="T27" s="3"/>
      <c r="U27" s="3" t="s">
        <v>86</v>
      </c>
      <c r="V27" s="3" t="s">
        <v>16</v>
      </c>
    </row>
    <row r="28" spans="1:22" x14ac:dyDescent="0.2">
      <c r="A28" s="9">
        <v>43239</v>
      </c>
      <c r="B28" s="9">
        <v>44078</v>
      </c>
      <c r="C28" s="5">
        <v>0.72361111111111109</v>
      </c>
      <c r="D28" s="7">
        <f t="shared" si="0"/>
        <v>839</v>
      </c>
      <c r="E28" s="1">
        <v>103536</v>
      </c>
      <c r="F28" s="1">
        <v>103618</v>
      </c>
      <c r="G28" s="1">
        <v>82</v>
      </c>
      <c r="H28" s="2">
        <v>29</v>
      </c>
      <c r="I28" s="2">
        <v>2.827586207</v>
      </c>
      <c r="J28" s="3" t="s">
        <v>0</v>
      </c>
      <c r="K28" s="3">
        <v>12.4</v>
      </c>
      <c r="L28" s="1">
        <v>7.4779999999999998</v>
      </c>
      <c r="M28" s="1">
        <v>4.9219999999999997</v>
      </c>
      <c r="N28" s="2">
        <v>3.5990000000000002</v>
      </c>
      <c r="O28" s="2">
        <v>22.784106699999999</v>
      </c>
      <c r="P28" s="1">
        <v>15.4</v>
      </c>
      <c r="Q28" s="1">
        <v>2.0590000000000002</v>
      </c>
      <c r="R28" s="2">
        <v>0.18780487800000001</v>
      </c>
      <c r="S28" s="3"/>
      <c r="T28" s="3"/>
      <c r="U28" s="3" t="s">
        <v>87</v>
      </c>
      <c r="V28" s="3" t="s">
        <v>17</v>
      </c>
    </row>
    <row r="29" spans="1:22" x14ac:dyDescent="0.2">
      <c r="A29" s="9">
        <v>43239</v>
      </c>
      <c r="B29" s="9">
        <v>44107</v>
      </c>
      <c r="C29" s="5">
        <v>0.43194444444444446</v>
      </c>
      <c r="D29" s="7">
        <f t="shared" si="0"/>
        <v>868</v>
      </c>
      <c r="E29" s="1">
        <v>103618</v>
      </c>
      <c r="F29" s="1">
        <v>103684</v>
      </c>
      <c r="G29" s="1">
        <v>66</v>
      </c>
      <c r="H29" s="2">
        <v>42</v>
      </c>
      <c r="I29" s="2">
        <v>1.571428571</v>
      </c>
      <c r="J29" s="3" t="s">
        <v>11</v>
      </c>
      <c r="K29" s="3">
        <v>12.4</v>
      </c>
      <c r="L29" s="1">
        <v>3.5990000000000002</v>
      </c>
      <c r="M29" s="1">
        <v>8.8010000000000002</v>
      </c>
      <c r="N29" s="2">
        <v>7.4130000000000003</v>
      </c>
      <c r="O29" s="2">
        <v>8.9032780250000005</v>
      </c>
      <c r="P29" s="1">
        <v>6.69</v>
      </c>
      <c r="Q29" s="1">
        <v>1.859</v>
      </c>
      <c r="R29" s="2">
        <v>0.1013636364</v>
      </c>
      <c r="S29" s="3"/>
      <c r="T29" s="3"/>
      <c r="U29" s="3" t="s">
        <v>76</v>
      </c>
      <c r="V29" s="3" t="s">
        <v>12</v>
      </c>
    </row>
    <row r="30" spans="1:22" x14ac:dyDescent="0.2">
      <c r="A30" s="9">
        <v>43239</v>
      </c>
      <c r="B30" s="9">
        <v>44149</v>
      </c>
      <c r="C30" s="5">
        <v>0.39166666666666666</v>
      </c>
      <c r="D30" s="7">
        <f t="shared" si="0"/>
        <v>910</v>
      </c>
      <c r="E30" s="1">
        <v>103784</v>
      </c>
      <c r="F30" s="1">
        <v>103987</v>
      </c>
      <c r="G30" s="1">
        <v>203</v>
      </c>
      <c r="H30" s="2">
        <v>13</v>
      </c>
      <c r="I30" s="2">
        <v>15.61538462</v>
      </c>
      <c r="J30" s="3" t="s">
        <v>11</v>
      </c>
      <c r="K30" s="3">
        <v>12.4</v>
      </c>
      <c r="L30" s="1">
        <v>7.4130000000000003</v>
      </c>
      <c r="M30" s="1">
        <v>4.9870000000000001</v>
      </c>
      <c r="N30" s="2">
        <v>6.024</v>
      </c>
      <c r="O30" s="2">
        <v>33.698539179999997</v>
      </c>
      <c r="P30" s="1">
        <v>13.34</v>
      </c>
      <c r="Q30" s="1">
        <v>1.7989999999999999</v>
      </c>
      <c r="R30" s="2">
        <v>6.5714285710000001E-2</v>
      </c>
      <c r="S30" s="3"/>
      <c r="T30" s="3"/>
      <c r="U30" s="3" t="s">
        <v>76</v>
      </c>
      <c r="V30" s="3" t="s">
        <v>12</v>
      </c>
    </row>
    <row r="31" spans="1:22" x14ac:dyDescent="0.2">
      <c r="A31" s="9">
        <v>43239</v>
      </c>
      <c r="B31" s="9">
        <v>44162</v>
      </c>
      <c r="C31" s="5">
        <v>0.4826388888888889</v>
      </c>
      <c r="D31" s="7">
        <f t="shared" si="0"/>
        <v>923</v>
      </c>
      <c r="E31" s="1">
        <v>103987</v>
      </c>
      <c r="F31" s="1">
        <v>104180</v>
      </c>
      <c r="G31" s="1">
        <v>193</v>
      </c>
      <c r="H31" s="2">
        <v>17</v>
      </c>
      <c r="I31" s="2">
        <v>11.35294118</v>
      </c>
      <c r="J31" s="3" t="s">
        <v>11</v>
      </c>
      <c r="K31" s="3">
        <v>12.4</v>
      </c>
      <c r="L31" s="1">
        <v>6.024</v>
      </c>
      <c r="M31" s="1">
        <v>6.3760000000000003</v>
      </c>
      <c r="N31" s="2">
        <v>7.1680000000000001</v>
      </c>
      <c r="O31" s="2">
        <v>26.925223209999999</v>
      </c>
      <c r="P31" s="1">
        <v>11.44</v>
      </c>
      <c r="Q31" s="1">
        <v>1.899</v>
      </c>
      <c r="R31" s="2">
        <v>5.9274611400000003E-2</v>
      </c>
      <c r="S31" s="3"/>
      <c r="T31" s="3"/>
      <c r="U31" s="3" t="s">
        <v>88</v>
      </c>
      <c r="V31" s="3" t="s">
        <v>13</v>
      </c>
    </row>
    <row r="32" spans="1:22" x14ac:dyDescent="0.2">
      <c r="A32" s="9">
        <v>43239</v>
      </c>
      <c r="B32" s="9">
        <v>44179</v>
      </c>
      <c r="C32" s="5">
        <v>0.4694444444444445</v>
      </c>
      <c r="D32" s="7">
        <f t="shared" si="0"/>
        <v>940</v>
      </c>
      <c r="E32" s="1">
        <v>104180</v>
      </c>
      <c r="F32" s="1">
        <v>104299</v>
      </c>
      <c r="G32" s="1">
        <v>119</v>
      </c>
      <c r="H32" s="2">
        <v>19</v>
      </c>
      <c r="I32" s="2">
        <v>6.263157895</v>
      </c>
      <c r="J32" s="3" t="s">
        <v>11</v>
      </c>
      <c r="K32" s="3">
        <v>12.4</v>
      </c>
      <c r="L32" s="1">
        <v>7.1680000000000001</v>
      </c>
      <c r="M32" s="1">
        <v>5.2320000000000002</v>
      </c>
      <c r="N32" s="2">
        <v>3.899</v>
      </c>
      <c r="O32" s="2">
        <v>30.520646320000001</v>
      </c>
      <c r="P32" s="1">
        <v>14.33</v>
      </c>
      <c r="Q32" s="1">
        <v>1.9990000000000001</v>
      </c>
      <c r="R32" s="2">
        <v>0.1204201681</v>
      </c>
      <c r="S32" s="3"/>
      <c r="T32" s="3"/>
      <c r="U32" s="3" t="s">
        <v>88</v>
      </c>
      <c r="V32" s="3" t="s">
        <v>13</v>
      </c>
    </row>
    <row r="33" spans="1:22" x14ac:dyDescent="0.2">
      <c r="A33" s="9">
        <v>43239</v>
      </c>
      <c r="B33" s="9">
        <v>44198</v>
      </c>
      <c r="C33" s="5">
        <v>0.57361111111111118</v>
      </c>
      <c r="D33" s="7">
        <f t="shared" si="0"/>
        <v>959</v>
      </c>
      <c r="E33" s="1">
        <v>104299</v>
      </c>
      <c r="F33" s="1">
        <v>104497</v>
      </c>
      <c r="G33" s="1">
        <v>198</v>
      </c>
      <c r="H33" s="2">
        <v>41</v>
      </c>
      <c r="I33" s="2">
        <v>4.8292682930000002</v>
      </c>
      <c r="J33" s="3" t="s">
        <v>11</v>
      </c>
      <c r="K33" s="3">
        <v>12.4</v>
      </c>
      <c r="L33" s="1">
        <v>3.899</v>
      </c>
      <c r="M33" s="1">
        <v>8.5009999999999994</v>
      </c>
      <c r="N33" s="2">
        <v>7.7549999999999999</v>
      </c>
      <c r="O33" s="2">
        <v>25.531914889999999</v>
      </c>
      <c r="P33" s="1">
        <v>7.6</v>
      </c>
      <c r="Q33" s="1">
        <v>1.9490000000000001</v>
      </c>
      <c r="R33" s="2">
        <v>3.838383838E-2</v>
      </c>
      <c r="S33" s="3"/>
      <c r="T33" s="3"/>
      <c r="U33" s="3" t="s">
        <v>76</v>
      </c>
      <c r="V33" s="3" t="s">
        <v>12</v>
      </c>
    </row>
    <row r="34" spans="1:22" x14ac:dyDescent="0.2">
      <c r="A34" s="9">
        <v>43239</v>
      </c>
      <c r="B34" s="9">
        <v>44239</v>
      </c>
      <c r="C34" s="4">
        <v>0.65584490740740742</v>
      </c>
      <c r="D34" s="7">
        <f t="shared" si="0"/>
        <v>1000</v>
      </c>
      <c r="E34" s="1">
        <v>104497</v>
      </c>
      <c r="F34" s="1">
        <v>104640</v>
      </c>
      <c r="G34" s="1">
        <v>143</v>
      </c>
      <c r="H34" s="2">
        <v>16</v>
      </c>
      <c r="I34" s="2">
        <v>8.9375</v>
      </c>
      <c r="J34" s="3" t="s">
        <v>11</v>
      </c>
      <c r="K34" s="3">
        <v>12.4</v>
      </c>
      <c r="L34" s="1">
        <v>7.7549999999999999</v>
      </c>
      <c r="M34" s="1">
        <v>4.6449999999999996</v>
      </c>
      <c r="N34" s="2">
        <v>6.8970000000000002</v>
      </c>
      <c r="O34" s="2">
        <v>20.73365231</v>
      </c>
      <c r="P34" s="1">
        <v>18.22</v>
      </c>
      <c r="Q34" s="1">
        <v>2.2989999999999999</v>
      </c>
      <c r="R34" s="2">
        <v>0.1274125874</v>
      </c>
      <c r="S34" s="3"/>
      <c r="T34" s="3"/>
      <c r="U34" s="3" t="s">
        <v>88</v>
      </c>
      <c r="V34" s="3" t="s">
        <v>13</v>
      </c>
    </row>
    <row r="35" spans="1:22" x14ac:dyDescent="0.2">
      <c r="A35" s="9">
        <v>43239</v>
      </c>
      <c r="B35" s="9">
        <v>44255</v>
      </c>
      <c r="C35" s="5">
        <v>0.60833333333333328</v>
      </c>
      <c r="D35" s="7">
        <f t="shared" si="0"/>
        <v>1016</v>
      </c>
      <c r="E35" s="1">
        <v>104640</v>
      </c>
      <c r="F35" s="1">
        <v>104836</v>
      </c>
      <c r="G35" s="1">
        <v>196</v>
      </c>
      <c r="H35" s="2">
        <v>34</v>
      </c>
      <c r="I35" s="2">
        <v>5.7647058820000003</v>
      </c>
      <c r="J35" s="3" t="s">
        <v>11</v>
      </c>
      <c r="K35" s="3">
        <v>12.4</v>
      </c>
      <c r="L35" s="1">
        <v>6.8970000000000002</v>
      </c>
      <c r="M35" s="1">
        <v>5.5030000000000001</v>
      </c>
      <c r="N35" s="2">
        <v>7.6760000000000002</v>
      </c>
      <c r="O35" s="2">
        <v>25.534132360000001</v>
      </c>
      <c r="P35" s="1">
        <v>17.239999999999998</v>
      </c>
      <c r="Q35" s="1">
        <v>2.4990000000000001</v>
      </c>
      <c r="R35" s="2">
        <v>8.7959183669999996E-2</v>
      </c>
      <c r="S35" s="3"/>
      <c r="T35" s="3"/>
      <c r="U35" s="3" t="s">
        <v>76</v>
      </c>
      <c r="V35" s="3" t="s">
        <v>12</v>
      </c>
    </row>
    <row r="36" spans="1:22" x14ac:dyDescent="0.2">
      <c r="A36" s="9">
        <v>43239</v>
      </c>
      <c r="B36" s="9">
        <v>44289</v>
      </c>
      <c r="C36" s="5">
        <v>0.39583333333333331</v>
      </c>
      <c r="D36" s="7">
        <f t="shared" si="0"/>
        <v>1050</v>
      </c>
      <c r="E36" s="1">
        <v>104836</v>
      </c>
      <c r="F36" s="1">
        <v>105032</v>
      </c>
      <c r="G36" s="1">
        <v>196</v>
      </c>
      <c r="H36" s="2">
        <v>27</v>
      </c>
      <c r="I36" s="2">
        <v>7.2592592590000002</v>
      </c>
      <c r="J36" s="3" t="s">
        <v>11</v>
      </c>
      <c r="K36" s="3">
        <v>12.4</v>
      </c>
      <c r="L36" s="1">
        <v>7.6760000000000002</v>
      </c>
      <c r="M36" s="1">
        <v>4.7240000000000002</v>
      </c>
      <c r="N36" s="2">
        <v>9.0809999999999995</v>
      </c>
      <c r="O36" s="2">
        <v>21.583526039999999</v>
      </c>
      <c r="P36" s="1">
        <v>20.329999999999998</v>
      </c>
      <c r="Q36" s="1">
        <v>2.649</v>
      </c>
      <c r="R36" s="2">
        <v>0.1037244898</v>
      </c>
      <c r="S36" s="3"/>
      <c r="T36" s="3"/>
      <c r="U36" s="3" t="s">
        <v>76</v>
      </c>
      <c r="V36" s="3" t="s">
        <v>12</v>
      </c>
    </row>
    <row r="37" spans="1:22" x14ac:dyDescent="0.2">
      <c r="A37" s="9">
        <v>43239</v>
      </c>
      <c r="B37" s="9">
        <v>44316</v>
      </c>
      <c r="C37" s="5">
        <v>0.65833333333333333</v>
      </c>
      <c r="D37" s="7">
        <f t="shared" si="0"/>
        <v>1077</v>
      </c>
      <c r="E37" s="1">
        <v>105032</v>
      </c>
      <c r="F37" s="1">
        <v>105362</v>
      </c>
      <c r="G37" s="1">
        <v>330</v>
      </c>
      <c r="H37" s="2">
        <v>3</v>
      </c>
      <c r="I37" s="2">
        <v>110</v>
      </c>
      <c r="J37" s="3" t="s">
        <v>11</v>
      </c>
      <c r="K37" s="3">
        <v>12.4</v>
      </c>
      <c r="L37" s="1">
        <v>9.0809999999999995</v>
      </c>
      <c r="M37" s="1">
        <v>3.319</v>
      </c>
      <c r="N37" s="2">
        <v>8.327</v>
      </c>
      <c r="O37" s="2">
        <v>39.630118889999999</v>
      </c>
      <c r="P37" s="1">
        <v>25.42</v>
      </c>
      <c r="Q37" s="1">
        <v>2.7989999999999999</v>
      </c>
      <c r="R37" s="2">
        <v>7.7030303029999997E-2</v>
      </c>
      <c r="S37" s="3"/>
      <c r="T37" s="3"/>
      <c r="U37" s="3" t="s">
        <v>89</v>
      </c>
      <c r="V37" s="3" t="s">
        <v>18</v>
      </c>
    </row>
    <row r="38" spans="1:22" x14ac:dyDescent="0.2">
      <c r="A38" s="9">
        <v>43239</v>
      </c>
      <c r="B38" s="9">
        <v>44319</v>
      </c>
      <c r="C38" s="5">
        <v>0.42291666666666666</v>
      </c>
      <c r="D38" s="7">
        <f t="shared" si="0"/>
        <v>1080</v>
      </c>
      <c r="E38" s="1">
        <v>105362</v>
      </c>
      <c r="F38" s="1">
        <v>105649</v>
      </c>
      <c r="G38" s="1">
        <v>287</v>
      </c>
      <c r="H38" s="2">
        <v>1</v>
      </c>
      <c r="I38" s="2">
        <v>287</v>
      </c>
      <c r="J38" s="3" t="s">
        <v>19</v>
      </c>
      <c r="K38" s="3">
        <v>12.4</v>
      </c>
      <c r="L38" s="1">
        <v>8.327</v>
      </c>
      <c r="M38" s="1">
        <v>4.0730000000000004</v>
      </c>
      <c r="N38" s="2">
        <v>7.3760000000000003</v>
      </c>
      <c r="O38" s="2">
        <v>38.90997831</v>
      </c>
      <c r="P38" s="1">
        <v>23.31</v>
      </c>
      <c r="Q38" s="1">
        <v>2.7989999999999999</v>
      </c>
      <c r="R38" s="2">
        <v>8.1219512199999996E-2</v>
      </c>
      <c r="S38" s="3"/>
      <c r="T38" s="3"/>
      <c r="U38" s="3" t="s">
        <v>90</v>
      </c>
      <c r="V38" s="3" t="s">
        <v>20</v>
      </c>
    </row>
    <row r="39" spans="1:22" x14ac:dyDescent="0.2">
      <c r="A39" s="9">
        <v>43239</v>
      </c>
      <c r="B39" s="9">
        <v>44319</v>
      </c>
      <c r="C39" s="5">
        <v>0.56805555555555554</v>
      </c>
      <c r="D39" s="7">
        <f t="shared" si="0"/>
        <v>1080</v>
      </c>
      <c r="E39" s="1">
        <v>105649</v>
      </c>
      <c r="F39" s="1">
        <v>105825</v>
      </c>
      <c r="G39" s="1">
        <v>176</v>
      </c>
      <c r="H39" s="2">
        <v>1</v>
      </c>
      <c r="I39" s="2">
        <v>176</v>
      </c>
      <c r="J39" s="3" t="s">
        <v>11</v>
      </c>
      <c r="K39" s="3">
        <v>12.4</v>
      </c>
      <c r="L39" s="1">
        <v>7.3760000000000003</v>
      </c>
      <c r="M39" s="1">
        <v>5.024</v>
      </c>
      <c r="N39" s="2">
        <v>4.3090000000000002</v>
      </c>
      <c r="O39" s="2">
        <v>40.844743559999998</v>
      </c>
      <c r="P39" s="1">
        <v>22.12</v>
      </c>
      <c r="Q39" s="1">
        <v>2.9990000000000001</v>
      </c>
      <c r="R39" s="2">
        <v>0.12568181819999999</v>
      </c>
      <c r="S39" s="3"/>
      <c r="T39" s="3"/>
      <c r="U39" s="3" t="s">
        <v>91</v>
      </c>
      <c r="V39" s="3" t="s">
        <v>21</v>
      </c>
    </row>
    <row r="40" spans="1:22" x14ac:dyDescent="0.2">
      <c r="A40" s="9">
        <v>43239</v>
      </c>
      <c r="B40" s="9">
        <v>44319</v>
      </c>
      <c r="C40" s="4">
        <v>0.7999074074074074</v>
      </c>
      <c r="D40" s="7">
        <f t="shared" si="0"/>
        <v>1080</v>
      </c>
      <c r="E40" s="1">
        <v>105825</v>
      </c>
      <c r="F40" s="1">
        <v>106023</v>
      </c>
      <c r="G40" s="1">
        <v>198</v>
      </c>
      <c r="H40" s="2">
        <v>1</v>
      </c>
      <c r="I40" s="2">
        <v>198</v>
      </c>
      <c r="J40" s="3" t="s">
        <v>19</v>
      </c>
      <c r="K40" s="3">
        <v>12.4</v>
      </c>
      <c r="L40" s="1">
        <v>4.3090000000000002</v>
      </c>
      <c r="M40" s="1">
        <v>8.0909999999999993</v>
      </c>
      <c r="N40" s="2">
        <v>5.4279999999999999</v>
      </c>
      <c r="O40" s="2">
        <v>36.477523949999998</v>
      </c>
      <c r="P40" s="1">
        <v>11.2</v>
      </c>
      <c r="Q40" s="1">
        <v>2.5990000000000002</v>
      </c>
      <c r="R40" s="2">
        <v>5.6565656569999997E-2</v>
      </c>
      <c r="S40" s="3"/>
      <c r="T40" s="3"/>
      <c r="U40" s="3" t="s">
        <v>92</v>
      </c>
      <c r="V40" s="3" t="s">
        <v>22</v>
      </c>
    </row>
    <row r="41" spans="1:22" x14ac:dyDescent="0.2">
      <c r="A41" s="9">
        <v>43239</v>
      </c>
      <c r="B41" s="9">
        <v>44320</v>
      </c>
      <c r="C41" s="5">
        <v>0.6791666666666667</v>
      </c>
      <c r="D41" s="7">
        <f t="shared" si="0"/>
        <v>1081</v>
      </c>
      <c r="E41" s="1">
        <v>106023</v>
      </c>
      <c r="F41" s="1">
        <v>106221</v>
      </c>
      <c r="G41" s="1">
        <v>198</v>
      </c>
      <c r="H41" s="2">
        <v>1</v>
      </c>
      <c r="I41" s="2">
        <v>198</v>
      </c>
      <c r="J41" s="3" t="s">
        <v>19</v>
      </c>
      <c r="K41" s="3">
        <v>12.4</v>
      </c>
      <c r="L41" s="1">
        <v>5.4279999999999999</v>
      </c>
      <c r="M41" s="1">
        <v>6.9720000000000004</v>
      </c>
      <c r="N41" s="2">
        <v>5.4880000000000004</v>
      </c>
      <c r="O41" s="2">
        <v>36.0787172</v>
      </c>
      <c r="P41" s="1">
        <v>15.19</v>
      </c>
      <c r="Q41" s="1">
        <v>2.7989999999999999</v>
      </c>
      <c r="R41" s="2">
        <v>7.6717171720000005E-2</v>
      </c>
      <c r="S41" s="3"/>
      <c r="T41" s="3"/>
      <c r="U41" s="3" t="s">
        <v>75</v>
      </c>
      <c r="V41" s="3" t="s">
        <v>23</v>
      </c>
    </row>
    <row r="42" spans="1:22" x14ac:dyDescent="0.2">
      <c r="A42" s="9">
        <v>43239</v>
      </c>
      <c r="B42" s="9">
        <v>44321</v>
      </c>
      <c r="C42" s="5">
        <v>0.49374999999999997</v>
      </c>
      <c r="D42" s="7">
        <f t="shared" si="0"/>
        <v>1082</v>
      </c>
      <c r="E42" s="1">
        <v>106221</v>
      </c>
      <c r="F42" s="1">
        <v>106572</v>
      </c>
      <c r="G42" s="1">
        <v>351</v>
      </c>
      <c r="H42" s="2">
        <v>3</v>
      </c>
      <c r="I42" s="2">
        <v>117</v>
      </c>
      <c r="J42" s="3" t="s">
        <v>11</v>
      </c>
      <c r="K42" s="3">
        <v>12.4</v>
      </c>
      <c r="L42" s="1">
        <v>5.4880000000000004</v>
      </c>
      <c r="M42" s="1">
        <v>6.9119999999999999</v>
      </c>
      <c r="N42" s="2">
        <v>8.141</v>
      </c>
      <c r="O42" s="2">
        <v>43.115096430000001</v>
      </c>
      <c r="P42" s="1">
        <v>16.57</v>
      </c>
      <c r="Q42" s="1">
        <v>3.0190000000000001</v>
      </c>
      <c r="R42" s="2">
        <v>4.7207977210000002E-2</v>
      </c>
      <c r="S42" s="3"/>
      <c r="T42" s="3"/>
      <c r="U42" s="3" t="s">
        <v>78</v>
      </c>
      <c r="V42" s="3" t="s">
        <v>24</v>
      </c>
    </row>
    <row r="43" spans="1:22" x14ac:dyDescent="0.2">
      <c r="A43" s="9">
        <v>43239</v>
      </c>
      <c r="B43" s="9">
        <v>44324</v>
      </c>
      <c r="C43" s="5">
        <v>0.43194444444444446</v>
      </c>
      <c r="D43" s="7">
        <f t="shared" si="0"/>
        <v>1085</v>
      </c>
      <c r="E43" s="1">
        <v>106572</v>
      </c>
      <c r="F43" s="1">
        <v>106692</v>
      </c>
      <c r="G43" s="1">
        <v>120</v>
      </c>
      <c r="H43" s="2">
        <v>1</v>
      </c>
      <c r="I43" s="2">
        <v>120</v>
      </c>
      <c r="J43" s="3" t="s">
        <v>11</v>
      </c>
      <c r="K43" s="3">
        <v>12.4</v>
      </c>
      <c r="L43" s="1">
        <v>8.141</v>
      </c>
      <c r="M43" s="1">
        <v>4.2590000000000003</v>
      </c>
      <c r="N43" s="2">
        <v>2.98</v>
      </c>
      <c r="O43" s="2">
        <v>40.268456380000003</v>
      </c>
      <c r="P43" s="1">
        <v>23.6</v>
      </c>
      <c r="Q43" s="1">
        <v>2.899</v>
      </c>
      <c r="R43" s="2">
        <v>0.19666666669999999</v>
      </c>
      <c r="S43" s="3"/>
      <c r="T43" s="3"/>
      <c r="U43" s="3" t="s">
        <v>75</v>
      </c>
      <c r="V43" s="3" t="s">
        <v>25</v>
      </c>
    </row>
    <row r="44" spans="1:22" x14ac:dyDescent="0.2">
      <c r="A44" s="9">
        <v>43239</v>
      </c>
      <c r="B44" s="9">
        <v>44324</v>
      </c>
      <c r="C44" s="5">
        <v>0.65138888888888891</v>
      </c>
      <c r="D44" s="7">
        <f t="shared" si="0"/>
        <v>1085</v>
      </c>
      <c r="E44" s="1">
        <v>106692</v>
      </c>
      <c r="F44" s="1">
        <v>106873</v>
      </c>
      <c r="G44" s="1">
        <v>181</v>
      </c>
      <c r="H44" s="2">
        <v>1</v>
      </c>
      <c r="I44" s="2">
        <v>181</v>
      </c>
      <c r="J44" s="3" t="s">
        <v>19</v>
      </c>
      <c r="K44" s="3">
        <v>12.4</v>
      </c>
      <c r="L44" s="1">
        <v>2.98</v>
      </c>
      <c r="M44" s="1">
        <v>9.42</v>
      </c>
      <c r="N44" s="2">
        <v>3.7509999999999999</v>
      </c>
      <c r="O44" s="2">
        <v>48.25379899</v>
      </c>
      <c r="P44" s="1">
        <v>8.58</v>
      </c>
      <c r="Q44" s="1">
        <v>2.879</v>
      </c>
      <c r="R44" s="2">
        <v>4.7403314920000002E-2</v>
      </c>
      <c r="S44" s="3"/>
      <c r="T44" s="3"/>
      <c r="U44" s="3" t="s">
        <v>93</v>
      </c>
      <c r="V44" s="3" t="s">
        <v>26</v>
      </c>
    </row>
    <row r="45" spans="1:22" x14ac:dyDescent="0.2">
      <c r="A45" s="9">
        <v>43239</v>
      </c>
      <c r="B45" s="9">
        <v>44325</v>
      </c>
      <c r="C45" s="1">
        <v>12.48</v>
      </c>
      <c r="D45" s="7">
        <f t="shared" si="0"/>
        <v>1086</v>
      </c>
      <c r="E45" s="1">
        <v>106873</v>
      </c>
      <c r="F45" s="1">
        <v>107094</v>
      </c>
      <c r="G45" s="1">
        <v>221</v>
      </c>
      <c r="H45" s="2">
        <v>1</v>
      </c>
      <c r="I45" s="2">
        <v>221</v>
      </c>
      <c r="J45" s="3" t="s">
        <v>19</v>
      </c>
      <c r="K45" s="3">
        <v>12.4</v>
      </c>
      <c r="L45" s="1">
        <v>3.7509999999999999</v>
      </c>
      <c r="M45" s="1">
        <v>8.6489999999999991</v>
      </c>
      <c r="N45" s="2">
        <v>6.1580000000000004</v>
      </c>
      <c r="O45" s="2">
        <v>35.888275409999999</v>
      </c>
      <c r="P45" s="1">
        <v>10.57</v>
      </c>
      <c r="Q45" s="1">
        <v>2.819</v>
      </c>
      <c r="R45" s="2">
        <v>4.7828054299999999E-2</v>
      </c>
      <c r="S45" s="3"/>
      <c r="T45" s="3"/>
      <c r="U45" s="3" t="s">
        <v>79</v>
      </c>
      <c r="V45" s="3" t="s">
        <v>27</v>
      </c>
    </row>
    <row r="46" spans="1:22" x14ac:dyDescent="0.2">
      <c r="A46" s="9">
        <v>43239</v>
      </c>
      <c r="B46" s="9">
        <v>44325</v>
      </c>
      <c r="C46" s="5">
        <v>0.71527777777777779</v>
      </c>
      <c r="D46" s="7">
        <f t="shared" si="0"/>
        <v>1086</v>
      </c>
      <c r="E46" s="1">
        <v>107094</v>
      </c>
      <c r="F46" s="1">
        <v>107335</v>
      </c>
      <c r="G46" s="1">
        <v>241</v>
      </c>
      <c r="H46" s="2">
        <v>1</v>
      </c>
      <c r="I46" s="2">
        <v>241</v>
      </c>
      <c r="J46" s="3" t="s">
        <v>19</v>
      </c>
      <c r="K46" s="3">
        <v>12.4</v>
      </c>
      <c r="L46" s="1">
        <v>6.1580000000000004</v>
      </c>
      <c r="M46" s="1">
        <v>6.242</v>
      </c>
      <c r="N46" s="2">
        <v>6.1340000000000003</v>
      </c>
      <c r="O46" s="2">
        <v>39.289207689999998</v>
      </c>
      <c r="P46" s="1">
        <v>17.239999999999998</v>
      </c>
      <c r="Q46" s="1">
        <v>2.7989999999999999</v>
      </c>
      <c r="R46" s="2">
        <v>7.1535269710000002E-2</v>
      </c>
      <c r="S46" s="3"/>
      <c r="T46" s="3"/>
      <c r="U46" s="3" t="s">
        <v>94</v>
      </c>
      <c r="V46" s="3" t="s">
        <v>28</v>
      </c>
    </row>
    <row r="47" spans="1:22" x14ac:dyDescent="0.2">
      <c r="A47" s="9">
        <v>43239</v>
      </c>
      <c r="B47" s="9">
        <v>44326</v>
      </c>
      <c r="C47" s="5">
        <v>0.47430555555555554</v>
      </c>
      <c r="D47" s="7">
        <f t="shared" si="0"/>
        <v>1087</v>
      </c>
      <c r="E47" s="1">
        <v>107335</v>
      </c>
      <c r="F47" s="1">
        <v>107676</v>
      </c>
      <c r="G47" s="1">
        <v>341</v>
      </c>
      <c r="H47" s="2">
        <v>1</v>
      </c>
      <c r="I47" s="2">
        <v>341</v>
      </c>
      <c r="J47" s="3" t="s">
        <v>19</v>
      </c>
      <c r="K47" s="3">
        <v>12.4</v>
      </c>
      <c r="L47" s="1">
        <v>6.1340000000000003</v>
      </c>
      <c r="M47" s="1">
        <v>6.266</v>
      </c>
      <c r="N47" s="2">
        <v>8.4130000000000003</v>
      </c>
      <c r="O47" s="2">
        <v>40.532509210000001</v>
      </c>
      <c r="P47" s="1">
        <v>16.059999999999999</v>
      </c>
      <c r="Q47" s="1">
        <v>2.6190000000000002</v>
      </c>
      <c r="R47" s="2">
        <v>4.7096774190000003E-2</v>
      </c>
      <c r="S47" s="3"/>
      <c r="T47" s="3"/>
      <c r="U47" s="3" t="s">
        <v>92</v>
      </c>
      <c r="V47" s="3" t="s">
        <v>29</v>
      </c>
    </row>
    <row r="48" spans="1:22" x14ac:dyDescent="0.2">
      <c r="A48" s="9">
        <v>43239</v>
      </c>
      <c r="B48" s="9">
        <v>44327</v>
      </c>
      <c r="C48" s="4">
        <v>0.39201388888888888</v>
      </c>
      <c r="D48" s="7">
        <f t="shared" si="0"/>
        <v>1088</v>
      </c>
      <c r="E48" s="1">
        <v>107676</v>
      </c>
      <c r="F48" s="1">
        <v>107991</v>
      </c>
      <c r="G48" s="1">
        <v>315</v>
      </c>
      <c r="H48" s="2">
        <v>1</v>
      </c>
      <c r="I48" s="2">
        <v>315</v>
      </c>
      <c r="J48" s="3" t="s">
        <v>11</v>
      </c>
      <c r="K48" s="3">
        <v>12.4</v>
      </c>
      <c r="L48" s="1">
        <v>8.4130000000000003</v>
      </c>
      <c r="M48" s="1">
        <v>3.9870000000000001</v>
      </c>
      <c r="N48" s="2">
        <v>8.5380000000000003</v>
      </c>
      <c r="O48" s="2">
        <v>36.893886160000001</v>
      </c>
      <c r="P48" s="1">
        <v>26.07</v>
      </c>
      <c r="Q48" s="1">
        <v>3.0990000000000002</v>
      </c>
      <c r="R48" s="2">
        <v>8.2761904760000005E-2</v>
      </c>
      <c r="S48" s="3"/>
      <c r="T48" s="3"/>
      <c r="U48" s="3" t="s">
        <v>80</v>
      </c>
      <c r="V48" s="3" t="s">
        <v>30</v>
      </c>
    </row>
    <row r="49" spans="1:22" x14ac:dyDescent="0.2">
      <c r="A49" s="9">
        <v>43239</v>
      </c>
      <c r="B49" s="9">
        <v>44327</v>
      </c>
      <c r="C49" s="4">
        <v>0.29091435185185183</v>
      </c>
      <c r="D49" s="7">
        <f t="shared" si="0"/>
        <v>1088</v>
      </c>
      <c r="E49" s="1">
        <v>107991</v>
      </c>
      <c r="F49" s="1">
        <v>108290</v>
      </c>
      <c r="G49" s="1">
        <v>299</v>
      </c>
      <c r="H49" s="2">
        <v>3</v>
      </c>
      <c r="I49" s="2">
        <v>99.666666669999998</v>
      </c>
      <c r="J49" s="3" t="s">
        <v>11</v>
      </c>
      <c r="K49" s="3">
        <v>12.4</v>
      </c>
      <c r="L49" s="1">
        <v>8.5380000000000003</v>
      </c>
      <c r="M49" s="1">
        <v>3.8620000000000001</v>
      </c>
      <c r="N49" s="2">
        <v>7.6420000000000003</v>
      </c>
      <c r="O49" s="2">
        <v>39.125883279999996</v>
      </c>
      <c r="P49" s="1">
        <v>23.9</v>
      </c>
      <c r="Q49" s="1">
        <v>2.7989999999999999</v>
      </c>
      <c r="R49" s="2">
        <v>7.9933110370000005E-2</v>
      </c>
      <c r="S49" s="3"/>
      <c r="T49" s="3" t="s">
        <v>31</v>
      </c>
      <c r="U49" s="3" t="s">
        <v>75</v>
      </c>
      <c r="V49" s="3" t="s">
        <v>32</v>
      </c>
    </row>
    <row r="50" spans="1:22" x14ac:dyDescent="0.2">
      <c r="A50" s="9">
        <v>43239</v>
      </c>
      <c r="B50" s="9">
        <v>44330</v>
      </c>
      <c r="C50" s="4">
        <v>0.16476851851851851</v>
      </c>
      <c r="D50" s="7">
        <f t="shared" si="0"/>
        <v>1091</v>
      </c>
      <c r="E50" s="1">
        <v>108290</v>
      </c>
      <c r="F50" s="1">
        <v>108476</v>
      </c>
      <c r="G50" s="1">
        <v>186</v>
      </c>
      <c r="H50" s="2">
        <v>22</v>
      </c>
      <c r="I50" s="2">
        <v>8.4545454549999999</v>
      </c>
      <c r="J50" s="3" t="s">
        <v>11</v>
      </c>
      <c r="K50" s="3">
        <v>12.4</v>
      </c>
      <c r="L50" s="1">
        <v>7.6420000000000003</v>
      </c>
      <c r="M50" s="1">
        <v>4.758</v>
      </c>
      <c r="N50" s="2">
        <v>8.3610000000000007</v>
      </c>
      <c r="O50" s="2">
        <v>22.246142809999998</v>
      </c>
      <c r="P50" s="1">
        <v>21.39</v>
      </c>
      <c r="Q50" s="1">
        <v>2.7989999999999999</v>
      </c>
      <c r="R50" s="2">
        <v>0.115</v>
      </c>
      <c r="S50" s="3"/>
      <c r="T50" s="3"/>
      <c r="U50" s="3" t="s">
        <v>88</v>
      </c>
      <c r="V50" s="3" t="s">
        <v>13</v>
      </c>
    </row>
    <row r="51" spans="1:22" x14ac:dyDescent="0.2">
      <c r="A51" s="9">
        <v>43239</v>
      </c>
      <c r="B51" s="9">
        <v>44352</v>
      </c>
      <c r="C51" s="1" t="s">
        <v>7</v>
      </c>
      <c r="D51" s="7">
        <f t="shared" si="0"/>
        <v>1113</v>
      </c>
      <c r="E51" s="1">
        <v>108476</v>
      </c>
      <c r="F51" s="1">
        <v>108645</v>
      </c>
      <c r="G51" s="1">
        <v>169</v>
      </c>
      <c r="H51" s="2">
        <v>3</v>
      </c>
      <c r="I51" s="2">
        <v>56.333333330000002</v>
      </c>
      <c r="J51" s="3" t="s">
        <v>11</v>
      </c>
      <c r="K51" s="3">
        <v>12.4</v>
      </c>
      <c r="L51" s="1">
        <v>8.3610000000000007</v>
      </c>
      <c r="M51" s="1">
        <v>4.0389999999999997</v>
      </c>
      <c r="N51" s="2">
        <v>4.5410000000000004</v>
      </c>
      <c r="O51" s="2">
        <v>37.21647214</v>
      </c>
      <c r="P51" s="1">
        <v>24.24</v>
      </c>
      <c r="Q51" s="1">
        <v>2.899</v>
      </c>
      <c r="R51" s="2">
        <v>0.1434319527</v>
      </c>
      <c r="S51" s="3"/>
      <c r="T51" s="3"/>
      <c r="U51" s="3" t="s">
        <v>89</v>
      </c>
      <c r="V51" s="3" t="s">
        <v>18</v>
      </c>
    </row>
    <row r="52" spans="1:22" x14ac:dyDescent="0.2">
      <c r="A52" s="9">
        <v>43239</v>
      </c>
      <c r="B52" s="9">
        <v>44355</v>
      </c>
      <c r="C52" s="5">
        <v>0.43888888888888888</v>
      </c>
      <c r="D52" s="7">
        <f t="shared" si="0"/>
        <v>1116</v>
      </c>
      <c r="E52" s="1">
        <v>108645</v>
      </c>
      <c r="F52" s="1">
        <v>108820</v>
      </c>
      <c r="G52" s="1">
        <v>175</v>
      </c>
      <c r="H52" s="2">
        <v>7</v>
      </c>
      <c r="I52" s="2">
        <v>25</v>
      </c>
      <c r="J52" s="3" t="s">
        <v>19</v>
      </c>
      <c r="K52" s="3">
        <v>12.4</v>
      </c>
      <c r="L52" s="1">
        <v>4.5410000000000004</v>
      </c>
      <c r="M52" s="1">
        <v>7.859</v>
      </c>
      <c r="N52" s="2">
        <v>5.0979999999999999</v>
      </c>
      <c r="O52" s="2">
        <v>34.327187129999999</v>
      </c>
      <c r="P52" s="1">
        <v>12.89</v>
      </c>
      <c r="Q52" s="1">
        <v>2.839</v>
      </c>
      <c r="R52" s="2">
        <v>7.3657142859999997E-2</v>
      </c>
      <c r="S52" s="3"/>
      <c r="T52" s="3"/>
      <c r="U52" s="3" t="s">
        <v>95</v>
      </c>
      <c r="V52" s="3" t="s">
        <v>33</v>
      </c>
    </row>
    <row r="53" spans="1:22" x14ac:dyDescent="0.2">
      <c r="A53" s="9">
        <v>43239</v>
      </c>
      <c r="B53" s="9">
        <v>44362</v>
      </c>
      <c r="C53" s="1" t="s">
        <v>7</v>
      </c>
      <c r="D53" s="7">
        <f t="shared" si="0"/>
        <v>1123</v>
      </c>
      <c r="E53" s="1">
        <v>108820</v>
      </c>
      <c r="F53" s="1">
        <v>109019</v>
      </c>
      <c r="G53" s="1">
        <v>199</v>
      </c>
      <c r="H53" s="2">
        <v>30</v>
      </c>
      <c r="I53" s="2">
        <v>6.6333333330000004</v>
      </c>
      <c r="J53" s="3" t="s">
        <v>11</v>
      </c>
      <c r="K53" s="3">
        <v>12.4</v>
      </c>
      <c r="L53" s="1">
        <v>5.0979999999999999</v>
      </c>
      <c r="M53" s="1">
        <v>7.3019999999999996</v>
      </c>
      <c r="N53" s="2">
        <v>5.5730000000000004</v>
      </c>
      <c r="O53" s="2">
        <v>35.707877269999997</v>
      </c>
      <c r="P53" s="1">
        <v>13.25</v>
      </c>
      <c r="Q53" s="1">
        <v>2.5990000000000002</v>
      </c>
      <c r="R53" s="2">
        <v>6.6582914569999999E-2</v>
      </c>
      <c r="S53" s="3"/>
      <c r="T53" s="3"/>
      <c r="U53" s="3" t="s">
        <v>81</v>
      </c>
      <c r="V53" s="3" t="s">
        <v>34</v>
      </c>
    </row>
    <row r="54" spans="1:22" x14ac:dyDescent="0.2">
      <c r="A54" s="9">
        <v>43239</v>
      </c>
      <c r="B54" s="9">
        <v>44392</v>
      </c>
      <c r="C54" s="5">
        <v>0.46388888888888885</v>
      </c>
      <c r="D54" s="7">
        <f t="shared" si="0"/>
        <v>1153</v>
      </c>
      <c r="E54" s="1">
        <v>109019</v>
      </c>
      <c r="F54" s="1">
        <v>109214</v>
      </c>
      <c r="G54" s="1">
        <v>195</v>
      </c>
      <c r="H54" s="2">
        <v>14</v>
      </c>
      <c r="I54" s="2">
        <v>13.92857143</v>
      </c>
      <c r="J54" s="3" t="s">
        <v>19</v>
      </c>
      <c r="K54" s="3">
        <v>12.4</v>
      </c>
      <c r="L54" s="1">
        <v>5.5730000000000004</v>
      </c>
      <c r="M54" s="1">
        <v>6.827</v>
      </c>
      <c r="N54" s="2">
        <v>6.915</v>
      </c>
      <c r="O54" s="2">
        <v>28.19956616</v>
      </c>
      <c r="P54" s="1">
        <v>16.16</v>
      </c>
      <c r="Q54" s="1">
        <v>2.899</v>
      </c>
      <c r="R54" s="2">
        <v>8.2871794870000001E-2</v>
      </c>
      <c r="S54" s="3"/>
      <c r="T54" s="3"/>
      <c r="U54" s="3" t="s">
        <v>82</v>
      </c>
      <c r="V54" s="3" t="s">
        <v>35</v>
      </c>
    </row>
    <row r="55" spans="1:22" x14ac:dyDescent="0.2">
      <c r="A55" s="9">
        <v>43239</v>
      </c>
      <c r="B55" s="9">
        <v>44406</v>
      </c>
      <c r="C55" s="5">
        <v>0.73333333333333339</v>
      </c>
      <c r="D55" s="7">
        <f t="shared" si="0"/>
        <v>1167</v>
      </c>
      <c r="E55" s="1">
        <v>109214</v>
      </c>
      <c r="F55" s="1">
        <v>109274</v>
      </c>
      <c r="G55" s="1">
        <v>60</v>
      </c>
      <c r="H55" s="2">
        <v>4</v>
      </c>
      <c r="I55" s="2">
        <v>15</v>
      </c>
      <c r="J55" s="3" t="s">
        <v>0</v>
      </c>
      <c r="K55" s="3">
        <v>12.4</v>
      </c>
      <c r="L55" s="1">
        <v>6.915</v>
      </c>
      <c r="M55" s="1">
        <v>5.4850000000000003</v>
      </c>
      <c r="N55" s="2">
        <v>2.327</v>
      </c>
      <c r="O55" s="2">
        <v>25.784271589999999</v>
      </c>
      <c r="P55" s="1">
        <v>20.67</v>
      </c>
      <c r="Q55" s="1">
        <v>2.9889999999999999</v>
      </c>
      <c r="R55" s="2">
        <v>0.34449999999999997</v>
      </c>
      <c r="S55" s="3"/>
      <c r="T55" s="3"/>
      <c r="U55" s="3" t="s">
        <v>74</v>
      </c>
      <c r="V55" s="3" t="s">
        <v>36</v>
      </c>
    </row>
    <row r="56" spans="1:22" x14ac:dyDescent="0.2">
      <c r="A56" s="9">
        <v>43239</v>
      </c>
      <c r="B56" s="9">
        <v>44410</v>
      </c>
      <c r="C56" s="5">
        <v>0.4381944444444445</v>
      </c>
      <c r="D56" s="7">
        <f t="shared" si="0"/>
        <v>1171</v>
      </c>
      <c r="E56" s="1">
        <v>109274</v>
      </c>
      <c r="F56" s="1">
        <v>109370</v>
      </c>
      <c r="G56" s="1">
        <v>96</v>
      </c>
      <c r="H56" s="2">
        <v>1</v>
      </c>
      <c r="I56" s="2">
        <v>96</v>
      </c>
      <c r="J56" s="6" t="s">
        <v>39</v>
      </c>
      <c r="K56" s="3">
        <v>12.4</v>
      </c>
      <c r="L56" s="1">
        <v>2.327</v>
      </c>
      <c r="M56" s="1">
        <v>10.073</v>
      </c>
      <c r="N56" s="2">
        <v>3.3359999999999999</v>
      </c>
      <c r="O56" s="2">
        <v>28.776978419999999</v>
      </c>
      <c r="P56" s="1">
        <v>6.96</v>
      </c>
      <c r="Q56" s="1">
        <v>2.9889999999999999</v>
      </c>
      <c r="R56" s="2">
        <v>7.2499999999999995E-2</v>
      </c>
      <c r="S56" s="3"/>
      <c r="T56" s="3"/>
      <c r="U56" s="3" t="s">
        <v>74</v>
      </c>
      <c r="V56" s="3" t="s">
        <v>36</v>
      </c>
    </row>
    <row r="57" spans="1:22" x14ac:dyDescent="0.2">
      <c r="A57" s="9">
        <v>43239</v>
      </c>
      <c r="B57" s="9">
        <v>44411</v>
      </c>
      <c r="C57" s="5">
        <v>0.35902777777777778</v>
      </c>
      <c r="D57" s="7">
        <f t="shared" si="0"/>
        <v>1172</v>
      </c>
      <c r="E57" s="1">
        <v>109370</v>
      </c>
      <c r="F57" s="1">
        <v>109520</v>
      </c>
      <c r="G57" s="1">
        <v>150</v>
      </c>
      <c r="H57" s="2">
        <v>1</v>
      </c>
      <c r="I57" s="2">
        <v>150</v>
      </c>
      <c r="J57" s="3" t="s">
        <v>37</v>
      </c>
      <c r="K57" s="3">
        <v>12.4</v>
      </c>
      <c r="L57" s="1">
        <v>3.3359999999999999</v>
      </c>
      <c r="M57" s="1">
        <v>9.0640000000000001</v>
      </c>
      <c r="N57" s="2">
        <v>4.8449999999999998</v>
      </c>
      <c r="O57" s="2">
        <v>30.95975232</v>
      </c>
      <c r="P57" s="1">
        <v>9.67</v>
      </c>
      <c r="Q57" s="1">
        <v>2.899</v>
      </c>
      <c r="R57" s="2">
        <v>6.4466666670000006E-2</v>
      </c>
      <c r="S57" s="3"/>
      <c r="T57" s="3"/>
      <c r="U57" s="3" t="s">
        <v>83</v>
      </c>
      <c r="V57" s="3" t="s">
        <v>38</v>
      </c>
    </row>
    <row r="58" spans="1:22" x14ac:dyDescent="0.2">
      <c r="A58" s="9">
        <v>43239</v>
      </c>
      <c r="B58" s="9">
        <v>44411</v>
      </c>
      <c r="C58" s="5">
        <v>0.45069444444444445</v>
      </c>
      <c r="D58" s="7">
        <f t="shared" si="0"/>
        <v>1172</v>
      </c>
      <c r="E58" s="1">
        <v>109520</v>
      </c>
      <c r="F58" s="1">
        <v>109657</v>
      </c>
      <c r="G58" s="1">
        <v>137</v>
      </c>
      <c r="H58" s="2">
        <v>1</v>
      </c>
      <c r="I58" s="2">
        <v>137</v>
      </c>
      <c r="J58" s="3" t="s">
        <v>39</v>
      </c>
      <c r="K58" s="3">
        <v>12.4</v>
      </c>
      <c r="L58" s="1">
        <v>4.8449999999999998</v>
      </c>
      <c r="M58" s="1">
        <v>7.5549999999999997</v>
      </c>
      <c r="N58" s="2">
        <v>3.867</v>
      </c>
      <c r="O58" s="2">
        <v>35.427980349999999</v>
      </c>
      <c r="P58" s="1">
        <v>13.85</v>
      </c>
      <c r="Q58" s="1">
        <v>2.859</v>
      </c>
      <c r="R58" s="2">
        <v>0.10109489050000001</v>
      </c>
      <c r="S58" s="3"/>
      <c r="T58" s="3"/>
      <c r="U58" s="3" t="s">
        <v>74</v>
      </c>
      <c r="V58" s="3" t="s">
        <v>40</v>
      </c>
    </row>
    <row r="59" spans="1:22" x14ac:dyDescent="0.2">
      <c r="A59" s="9">
        <v>43239</v>
      </c>
      <c r="B59" s="9">
        <v>44411</v>
      </c>
      <c r="C59" s="5">
        <v>0.55208333333333337</v>
      </c>
      <c r="D59" s="7">
        <f t="shared" si="0"/>
        <v>1172</v>
      </c>
      <c r="E59" s="1">
        <v>109657</v>
      </c>
      <c r="F59" s="1">
        <v>109777</v>
      </c>
      <c r="G59" s="1">
        <v>120</v>
      </c>
      <c r="H59" s="2">
        <v>5</v>
      </c>
      <c r="I59" s="2">
        <v>24</v>
      </c>
      <c r="J59" s="3" t="s">
        <v>19</v>
      </c>
      <c r="K59" s="3">
        <v>12.4</v>
      </c>
      <c r="L59" s="1">
        <v>3.867</v>
      </c>
      <c r="M59" s="1">
        <v>8.5329999999999995</v>
      </c>
      <c r="N59" s="2">
        <v>3.7269999999999999</v>
      </c>
      <c r="O59" s="2">
        <v>32.197477859999999</v>
      </c>
      <c r="P59" s="1">
        <v>11.6</v>
      </c>
      <c r="Q59" s="1">
        <v>2.9990000000000001</v>
      </c>
      <c r="R59" s="2">
        <v>9.6666666669999998E-2</v>
      </c>
      <c r="S59" s="3"/>
      <c r="T59" s="3"/>
      <c r="U59" s="3" t="s">
        <v>75</v>
      </c>
      <c r="V59" s="3" t="s">
        <v>41</v>
      </c>
    </row>
    <row r="60" spans="1:22" x14ac:dyDescent="0.2">
      <c r="A60" s="9">
        <v>43239</v>
      </c>
      <c r="B60" s="9">
        <v>44416</v>
      </c>
      <c r="C60" s="5">
        <v>0.37986111111111115</v>
      </c>
      <c r="D60" s="7">
        <f t="shared" si="0"/>
        <v>1177</v>
      </c>
      <c r="E60" s="1">
        <v>109777</v>
      </c>
      <c r="F60" s="1">
        <v>109993</v>
      </c>
      <c r="G60" s="1">
        <v>216</v>
      </c>
      <c r="H60" s="2">
        <v>1</v>
      </c>
      <c r="I60" s="2">
        <v>216</v>
      </c>
      <c r="J60" s="3" t="s">
        <v>42</v>
      </c>
      <c r="K60" s="3">
        <v>12.4</v>
      </c>
      <c r="L60" s="1">
        <v>3.7269999999999999</v>
      </c>
      <c r="M60" s="1">
        <v>8.673</v>
      </c>
      <c r="N60" s="2">
        <v>6.3170000000000002</v>
      </c>
      <c r="O60" s="2">
        <v>34.193446260000002</v>
      </c>
      <c r="P60" s="1">
        <v>10.43</v>
      </c>
      <c r="Q60" s="1">
        <v>2.7989999999999999</v>
      </c>
      <c r="R60" s="2">
        <v>4.8287037040000001E-2</v>
      </c>
      <c r="S60" s="3"/>
      <c r="T60" s="3"/>
      <c r="U60" s="3" t="s">
        <v>96</v>
      </c>
      <c r="V60" s="3" t="s">
        <v>43</v>
      </c>
    </row>
    <row r="61" spans="1:22" x14ac:dyDescent="0.2">
      <c r="A61" s="9">
        <v>43239</v>
      </c>
      <c r="B61" s="9">
        <v>44417</v>
      </c>
      <c r="C61" s="5">
        <v>0.3979166666666667</v>
      </c>
      <c r="D61" s="7">
        <f t="shared" si="0"/>
        <v>1178</v>
      </c>
      <c r="E61" s="1">
        <v>109993</v>
      </c>
      <c r="F61" s="1">
        <v>110175</v>
      </c>
      <c r="G61" s="1">
        <v>182</v>
      </c>
      <c r="H61" s="2">
        <v>1</v>
      </c>
      <c r="I61" s="2">
        <v>182</v>
      </c>
      <c r="J61" s="3" t="s">
        <v>39</v>
      </c>
      <c r="K61" s="3">
        <v>12.4</v>
      </c>
      <c r="L61" s="1">
        <v>6.3170000000000002</v>
      </c>
      <c r="M61" s="1">
        <v>6.0830000000000002</v>
      </c>
      <c r="N61" s="2">
        <v>4.41</v>
      </c>
      <c r="O61" s="2">
        <v>41.269841270000001</v>
      </c>
      <c r="P61" s="1">
        <v>18.309999999999999</v>
      </c>
      <c r="Q61" s="1">
        <v>2.899</v>
      </c>
      <c r="R61" s="2">
        <v>0.10060439559999999</v>
      </c>
      <c r="S61" s="3"/>
      <c r="T61" s="3"/>
      <c r="U61" s="3" t="s">
        <v>74</v>
      </c>
      <c r="V61" s="3" t="s">
        <v>40</v>
      </c>
    </row>
    <row r="62" spans="1:22" x14ac:dyDescent="0.2">
      <c r="A62" s="9">
        <v>43239</v>
      </c>
      <c r="B62" s="9">
        <v>44417</v>
      </c>
      <c r="C62" s="5">
        <v>0.50416666666666665</v>
      </c>
      <c r="D62" s="7">
        <f t="shared" si="0"/>
        <v>1178</v>
      </c>
      <c r="E62" s="1">
        <v>110175</v>
      </c>
      <c r="F62" s="1">
        <v>110287</v>
      </c>
      <c r="G62" s="1">
        <v>112</v>
      </c>
      <c r="H62" s="2">
        <v>5</v>
      </c>
      <c r="I62" s="2">
        <v>22.4</v>
      </c>
      <c r="J62" s="3" t="s">
        <v>39</v>
      </c>
      <c r="K62" s="3">
        <v>12.4</v>
      </c>
      <c r="L62" s="1">
        <v>4.41</v>
      </c>
      <c r="M62" s="1">
        <v>7.99</v>
      </c>
      <c r="N62" s="2">
        <v>3.5640000000000001</v>
      </c>
      <c r="O62" s="2">
        <v>31.425364760000001</v>
      </c>
      <c r="P62" s="1">
        <v>12.92</v>
      </c>
      <c r="Q62" s="1">
        <v>2.9289999999999998</v>
      </c>
      <c r="R62" s="2">
        <v>0.1153571429</v>
      </c>
      <c r="S62" s="3"/>
      <c r="T62" s="3"/>
      <c r="U62" s="3" t="s">
        <v>74</v>
      </c>
      <c r="V62" s="3" t="s">
        <v>44</v>
      </c>
    </row>
    <row r="63" spans="1:22" x14ac:dyDescent="0.2">
      <c r="A63" s="9">
        <v>43239</v>
      </c>
      <c r="B63" s="9">
        <v>44422</v>
      </c>
      <c r="C63" s="5">
        <v>0.32708333333333334</v>
      </c>
      <c r="D63" s="7">
        <f t="shared" si="0"/>
        <v>1183</v>
      </c>
      <c r="E63" s="1">
        <v>110287</v>
      </c>
      <c r="F63" s="1">
        <v>110508</v>
      </c>
      <c r="G63" s="1">
        <v>221</v>
      </c>
      <c r="H63" s="2">
        <v>16</v>
      </c>
      <c r="I63" s="2">
        <v>13.8125</v>
      </c>
      <c r="J63" s="3" t="s">
        <v>39</v>
      </c>
      <c r="K63" s="3">
        <v>12.4</v>
      </c>
      <c r="L63" s="1">
        <v>3.5640000000000001</v>
      </c>
      <c r="M63" s="1">
        <v>8.8360000000000003</v>
      </c>
      <c r="N63" s="2">
        <v>7.9989999999999997</v>
      </c>
      <c r="O63" s="2">
        <v>27.628453560000001</v>
      </c>
      <c r="P63" s="1">
        <v>10.69</v>
      </c>
      <c r="Q63" s="1">
        <v>2.9990000000000001</v>
      </c>
      <c r="R63" s="2">
        <v>4.8371040720000001E-2</v>
      </c>
      <c r="S63" s="3"/>
      <c r="T63" s="3"/>
      <c r="U63" s="3" t="s">
        <v>74</v>
      </c>
      <c r="V63" s="3" t="s">
        <v>2</v>
      </c>
    </row>
    <row r="64" spans="1:22" x14ac:dyDescent="0.2">
      <c r="A64" s="9">
        <v>43239</v>
      </c>
      <c r="B64" s="9">
        <v>44438</v>
      </c>
      <c r="C64" s="5">
        <v>0.37708333333333338</v>
      </c>
      <c r="D64" s="7">
        <f t="shared" si="0"/>
        <v>1199</v>
      </c>
      <c r="E64" s="1">
        <v>110508</v>
      </c>
      <c r="F64" s="1">
        <v>110691</v>
      </c>
      <c r="G64" s="1">
        <v>183</v>
      </c>
      <c r="H64" s="2">
        <v>32</v>
      </c>
      <c r="I64" s="2">
        <v>5.71875</v>
      </c>
      <c r="J64" s="3" t="s">
        <v>39</v>
      </c>
      <c r="K64" s="3">
        <v>12.4</v>
      </c>
      <c r="L64" s="1">
        <v>7.9989999999999997</v>
      </c>
      <c r="M64" s="1">
        <v>4.4009999999999998</v>
      </c>
      <c r="N64" s="2">
        <v>8.8070000000000004</v>
      </c>
      <c r="O64" s="2">
        <v>20.77892585</v>
      </c>
      <c r="P64" s="1">
        <v>23.99</v>
      </c>
      <c r="Q64" s="1">
        <v>2.9990000000000001</v>
      </c>
      <c r="R64" s="2">
        <v>0.1310928962</v>
      </c>
      <c r="S64" s="3"/>
      <c r="T64" s="3"/>
      <c r="U64" s="3" t="s">
        <v>74</v>
      </c>
      <c r="V64" s="3" t="s">
        <v>36</v>
      </c>
    </row>
    <row r="65" spans="1:22" x14ac:dyDescent="0.2">
      <c r="A65" s="9">
        <v>43239</v>
      </c>
      <c r="B65" s="9">
        <v>44470</v>
      </c>
      <c r="C65" s="5">
        <v>0.45555555555555555</v>
      </c>
      <c r="D65" s="7">
        <f t="shared" si="0"/>
        <v>1231</v>
      </c>
      <c r="E65" s="1">
        <v>110691</v>
      </c>
      <c r="F65" s="1">
        <v>110916</v>
      </c>
      <c r="G65" s="1">
        <v>225</v>
      </c>
      <c r="H65" s="2">
        <v>15</v>
      </c>
      <c r="I65" s="2">
        <v>15</v>
      </c>
      <c r="J65" s="3" t="s">
        <v>11</v>
      </c>
      <c r="K65" s="3">
        <v>12.4</v>
      </c>
      <c r="L65" s="1">
        <v>8.8070000000000004</v>
      </c>
      <c r="M65" s="1">
        <v>3.593</v>
      </c>
      <c r="N65" s="2">
        <v>6.2770000000000001</v>
      </c>
      <c r="O65" s="2">
        <v>35.845148960000003</v>
      </c>
      <c r="P65" s="1">
        <v>25.53</v>
      </c>
      <c r="Q65" s="1">
        <v>2.899</v>
      </c>
      <c r="R65" s="2">
        <v>0.1134666667</v>
      </c>
      <c r="S65" s="3"/>
      <c r="T65" s="3"/>
      <c r="U65" s="3" t="s">
        <v>88</v>
      </c>
      <c r="V65" s="3" t="s">
        <v>13</v>
      </c>
    </row>
    <row r="66" spans="1:22" x14ac:dyDescent="0.2">
      <c r="A66" s="9">
        <v>43239</v>
      </c>
      <c r="B66" s="9">
        <v>44485</v>
      </c>
      <c r="C66" s="5">
        <v>0.42222222222222222</v>
      </c>
      <c r="D66" s="7">
        <f t="shared" si="0"/>
        <v>1246</v>
      </c>
      <c r="E66" s="1">
        <v>110916</v>
      </c>
      <c r="F66" s="1">
        <v>111159</v>
      </c>
      <c r="G66" s="1">
        <v>243</v>
      </c>
      <c r="H66" s="2">
        <v>1</v>
      </c>
      <c r="I66" s="2">
        <v>243</v>
      </c>
      <c r="J66" s="3" t="s">
        <v>11</v>
      </c>
      <c r="K66" s="3">
        <v>12.4</v>
      </c>
      <c r="L66" s="1">
        <v>6.2770000000000001</v>
      </c>
      <c r="M66" s="1">
        <v>6.1230000000000002</v>
      </c>
      <c r="N66" s="2">
        <v>7.1230000000000002</v>
      </c>
      <c r="O66" s="2">
        <v>34.114839250000003</v>
      </c>
      <c r="P66" s="1">
        <v>18.57</v>
      </c>
      <c r="Q66" s="1">
        <v>2.9590000000000001</v>
      </c>
      <c r="R66" s="2">
        <v>7.641975309E-2</v>
      </c>
      <c r="S66" s="3"/>
      <c r="T66" s="3" t="s">
        <v>45</v>
      </c>
      <c r="U66" s="3" t="s">
        <v>91</v>
      </c>
      <c r="V66" s="3" t="s">
        <v>46</v>
      </c>
    </row>
    <row r="67" spans="1:22" x14ac:dyDescent="0.2">
      <c r="A67" s="9">
        <v>43239</v>
      </c>
      <c r="B67" s="9">
        <v>44485</v>
      </c>
      <c r="C67" s="1" t="s">
        <v>7</v>
      </c>
      <c r="D67" s="7">
        <f t="shared" ref="D67:D86" si="1">B67-A67</f>
        <v>1246</v>
      </c>
      <c r="E67" s="1">
        <v>111159</v>
      </c>
      <c r="F67" s="1">
        <v>111383</v>
      </c>
      <c r="G67" s="1">
        <v>224</v>
      </c>
      <c r="H67" s="2">
        <v>27</v>
      </c>
      <c r="I67" s="2">
        <v>8.2962962959999995</v>
      </c>
      <c r="J67" s="3" t="s">
        <v>47</v>
      </c>
      <c r="K67" s="3">
        <v>12.4</v>
      </c>
      <c r="L67" s="1">
        <v>7.1230000000000002</v>
      </c>
      <c r="M67" s="1">
        <v>5.2770000000000001</v>
      </c>
      <c r="N67" s="2">
        <v>8.8469999999999995</v>
      </c>
      <c r="O67" s="2">
        <v>25.31931728</v>
      </c>
      <c r="P67" s="1">
        <v>21.08</v>
      </c>
      <c r="Q67" s="1">
        <v>2.9590000000000001</v>
      </c>
      <c r="R67" s="2">
        <v>9.4107142860000007E-2</v>
      </c>
      <c r="S67" s="3"/>
      <c r="T67" s="3"/>
      <c r="U67" s="3" t="s">
        <v>97</v>
      </c>
      <c r="V67" s="3" t="s">
        <v>48</v>
      </c>
    </row>
    <row r="68" spans="1:22" x14ac:dyDescent="0.2">
      <c r="A68" s="9">
        <v>43239</v>
      </c>
      <c r="B68" s="9">
        <v>44512</v>
      </c>
      <c r="C68" s="1"/>
      <c r="D68" s="7">
        <f t="shared" si="1"/>
        <v>1273</v>
      </c>
      <c r="E68" s="1">
        <v>111383</v>
      </c>
      <c r="F68" s="1">
        <v>111582</v>
      </c>
      <c r="G68" s="1">
        <v>199</v>
      </c>
      <c r="H68" s="2">
        <v>28</v>
      </c>
      <c r="I68" s="2">
        <v>7.1071428570000004</v>
      </c>
      <c r="J68" s="3" t="s">
        <v>47</v>
      </c>
      <c r="K68" s="3">
        <v>12.4</v>
      </c>
      <c r="L68" s="1">
        <v>8.8469999999999995</v>
      </c>
      <c r="M68" s="1">
        <v>3.5529999999999999</v>
      </c>
      <c r="N68" s="2">
        <v>7.4130000000000003</v>
      </c>
      <c r="O68" s="2">
        <v>26.844732230000002</v>
      </c>
      <c r="P68" s="1">
        <v>28.3</v>
      </c>
      <c r="Q68" s="1">
        <v>3.1989999999999998</v>
      </c>
      <c r="R68" s="2">
        <v>0.1422110553</v>
      </c>
      <c r="S68" s="3"/>
      <c r="T68" s="3"/>
      <c r="U68" s="3" t="s">
        <v>85</v>
      </c>
      <c r="V68" s="3" t="s">
        <v>10</v>
      </c>
    </row>
    <row r="69" spans="1:22" x14ac:dyDescent="0.2">
      <c r="A69" s="9">
        <v>43239</v>
      </c>
      <c r="B69" s="9">
        <v>44540</v>
      </c>
      <c r="C69" s="5">
        <v>0.68819444444444444</v>
      </c>
      <c r="D69" s="7">
        <f t="shared" si="1"/>
        <v>1301</v>
      </c>
      <c r="E69" s="1">
        <v>111582</v>
      </c>
      <c r="F69" s="1">
        <v>111810</v>
      </c>
      <c r="G69" s="1">
        <v>228</v>
      </c>
      <c r="H69" s="2">
        <v>21</v>
      </c>
      <c r="I69" s="2">
        <v>10.85714286</v>
      </c>
      <c r="J69" s="3" t="s">
        <v>11</v>
      </c>
      <c r="K69" s="3">
        <v>12.4</v>
      </c>
      <c r="L69" s="1">
        <v>7.4130000000000003</v>
      </c>
      <c r="M69" s="1">
        <v>4.9870000000000001</v>
      </c>
      <c r="N69" s="2">
        <v>7.7370000000000001</v>
      </c>
      <c r="O69" s="2">
        <v>29.468786349999998</v>
      </c>
      <c r="P69" s="1">
        <v>22.23</v>
      </c>
      <c r="Q69" s="1">
        <v>2.9990000000000001</v>
      </c>
      <c r="R69" s="2">
        <v>9.7500000000000003E-2</v>
      </c>
      <c r="S69" s="3"/>
      <c r="T69" s="3"/>
      <c r="U69" s="3" t="s">
        <v>84</v>
      </c>
      <c r="V69" s="3" t="s">
        <v>49</v>
      </c>
    </row>
    <row r="70" spans="1:22" x14ac:dyDescent="0.2">
      <c r="A70" s="9">
        <v>43239</v>
      </c>
      <c r="B70" s="9">
        <v>44561</v>
      </c>
      <c r="C70" s="5">
        <v>0.44791666666666669</v>
      </c>
      <c r="D70" s="7">
        <f t="shared" si="1"/>
        <v>1322</v>
      </c>
      <c r="E70" s="1">
        <v>111810</v>
      </c>
      <c r="F70" s="1">
        <v>112003</v>
      </c>
      <c r="G70" s="1">
        <v>193</v>
      </c>
      <c r="H70" s="2">
        <v>28</v>
      </c>
      <c r="I70" s="2">
        <v>6.8928571429999996</v>
      </c>
      <c r="J70" s="3" t="s">
        <v>39</v>
      </c>
      <c r="K70" s="3">
        <v>12.4</v>
      </c>
      <c r="L70" s="1">
        <v>7.7370000000000001</v>
      </c>
      <c r="M70" s="1">
        <v>4.6630000000000003</v>
      </c>
      <c r="N70" s="2">
        <v>9.8460000000000001</v>
      </c>
      <c r="O70" s="2">
        <v>19.60186878</v>
      </c>
      <c r="P70" s="1">
        <v>23.98</v>
      </c>
      <c r="Q70" s="1">
        <v>3.0990000000000002</v>
      </c>
      <c r="R70" s="2">
        <v>0.1242487047</v>
      </c>
      <c r="S70" s="3"/>
      <c r="T70" s="3"/>
      <c r="U70" s="3" t="s">
        <v>74</v>
      </c>
      <c r="V70" s="3" t="s">
        <v>36</v>
      </c>
    </row>
    <row r="71" spans="1:22" x14ac:dyDescent="0.2">
      <c r="A71" s="9">
        <v>43239</v>
      </c>
      <c r="B71" s="9">
        <v>44589</v>
      </c>
      <c r="C71" s="1" t="s">
        <v>7</v>
      </c>
      <c r="D71" s="7">
        <f t="shared" si="1"/>
        <v>1350</v>
      </c>
      <c r="E71" s="1">
        <v>112003</v>
      </c>
      <c r="F71" s="1">
        <v>112255</v>
      </c>
      <c r="G71" s="1">
        <v>252</v>
      </c>
      <c r="H71" s="2">
        <v>21</v>
      </c>
      <c r="I71" s="2">
        <v>12</v>
      </c>
      <c r="J71" s="3" t="s">
        <v>11</v>
      </c>
      <c r="K71" s="3">
        <v>12.4</v>
      </c>
      <c r="L71" s="1">
        <v>9.8460000000000001</v>
      </c>
      <c r="M71" s="1">
        <v>2.5539999999999998</v>
      </c>
      <c r="N71" s="2">
        <v>8.1620000000000008</v>
      </c>
      <c r="O71" s="2">
        <v>30.874785589999998</v>
      </c>
      <c r="P71" s="1">
        <v>29.53</v>
      </c>
      <c r="Q71" s="1">
        <v>2.9990000000000001</v>
      </c>
      <c r="R71" s="2">
        <v>0.1171825397</v>
      </c>
      <c r="S71" s="3"/>
      <c r="T71" s="3"/>
      <c r="U71" s="3" t="s">
        <v>88</v>
      </c>
      <c r="V71" s="3" t="s">
        <v>13</v>
      </c>
    </row>
    <row r="72" spans="1:22" x14ac:dyDescent="0.2">
      <c r="A72" s="9">
        <v>43239</v>
      </c>
      <c r="B72" s="9">
        <v>44610</v>
      </c>
      <c r="C72" s="5">
        <v>0.74930555555555556</v>
      </c>
      <c r="D72" s="7">
        <f t="shared" si="1"/>
        <v>1371</v>
      </c>
      <c r="E72" s="1">
        <v>112255</v>
      </c>
      <c r="F72" s="1">
        <v>112397</v>
      </c>
      <c r="G72" s="1">
        <v>142</v>
      </c>
      <c r="H72" s="2">
        <v>21</v>
      </c>
      <c r="I72" s="2">
        <v>6.7619047620000003</v>
      </c>
      <c r="J72" s="3" t="s">
        <v>11</v>
      </c>
      <c r="K72" s="3">
        <v>12.4</v>
      </c>
      <c r="L72" s="1">
        <v>8.1620000000000008</v>
      </c>
      <c r="M72" s="1">
        <v>4.2380000000000004</v>
      </c>
      <c r="N72" s="2">
        <v>7.2690000000000001</v>
      </c>
      <c r="O72" s="2">
        <v>19.535011690000001</v>
      </c>
      <c r="P72" s="1">
        <v>26.93</v>
      </c>
      <c r="Q72" s="1">
        <v>3.2989999999999999</v>
      </c>
      <c r="R72" s="2">
        <v>0.18964788730000001</v>
      </c>
      <c r="S72" s="3"/>
      <c r="T72" s="3"/>
      <c r="U72" s="3" t="s">
        <v>74</v>
      </c>
      <c r="V72" s="3" t="s">
        <v>36</v>
      </c>
    </row>
    <row r="73" spans="1:22" x14ac:dyDescent="0.2">
      <c r="A73" s="9">
        <v>43239</v>
      </c>
      <c r="B73" s="9">
        <v>44631</v>
      </c>
      <c r="C73" s="1" t="s">
        <v>7</v>
      </c>
      <c r="D73" s="7">
        <f t="shared" si="1"/>
        <v>1392</v>
      </c>
      <c r="E73" s="1">
        <v>112397</v>
      </c>
      <c r="F73" s="1">
        <v>112603</v>
      </c>
      <c r="G73" s="1">
        <v>206</v>
      </c>
      <c r="H73" s="2">
        <v>20</v>
      </c>
      <c r="I73" s="2">
        <v>10.3</v>
      </c>
      <c r="J73" s="3" t="s">
        <v>11</v>
      </c>
      <c r="K73" s="3">
        <v>12.4</v>
      </c>
      <c r="L73" s="1">
        <v>7.2690000000000001</v>
      </c>
      <c r="M73" s="1">
        <v>5.1310000000000002</v>
      </c>
      <c r="N73" s="2">
        <v>6.7210000000000001</v>
      </c>
      <c r="O73" s="2">
        <v>30.650200860000002</v>
      </c>
      <c r="P73" s="1">
        <v>27.25</v>
      </c>
      <c r="Q73" s="1">
        <v>3.7440000000000002</v>
      </c>
      <c r="R73" s="2">
        <v>0.1322815534</v>
      </c>
      <c r="S73" s="3"/>
      <c r="T73" s="3"/>
      <c r="U73" s="3" t="s">
        <v>88</v>
      </c>
      <c r="V73" s="3" t="s">
        <v>13</v>
      </c>
    </row>
    <row r="74" spans="1:22" x14ac:dyDescent="0.2">
      <c r="A74" s="9">
        <v>43239</v>
      </c>
      <c r="B74" s="9">
        <v>44651</v>
      </c>
      <c r="C74" s="5">
        <v>0.80972222222222223</v>
      </c>
      <c r="D74" s="7">
        <f t="shared" si="1"/>
        <v>1412</v>
      </c>
      <c r="E74" s="1">
        <v>112603</v>
      </c>
      <c r="F74" s="1">
        <v>112775</v>
      </c>
      <c r="G74" s="1">
        <v>172</v>
      </c>
      <c r="H74" s="2">
        <v>29</v>
      </c>
      <c r="I74" s="2">
        <v>5.9310344830000004</v>
      </c>
      <c r="J74" s="3" t="s">
        <v>11</v>
      </c>
      <c r="K74" s="3">
        <v>12.4</v>
      </c>
      <c r="L74" s="1">
        <v>6.7210000000000001</v>
      </c>
      <c r="M74" s="1">
        <v>5.6790000000000003</v>
      </c>
      <c r="N74" s="2">
        <v>7.1029999999999998</v>
      </c>
      <c r="O74" s="2">
        <v>24.215120370000001</v>
      </c>
      <c r="P74" s="1">
        <v>24.59</v>
      </c>
      <c r="Q74" s="1">
        <v>3.6589999999999998</v>
      </c>
      <c r="R74" s="2">
        <v>0.1429651163</v>
      </c>
      <c r="S74" s="3"/>
      <c r="T74" s="3"/>
      <c r="U74" s="3" t="s">
        <v>76</v>
      </c>
      <c r="V74" s="3" t="s">
        <v>12</v>
      </c>
    </row>
    <row r="75" spans="1:22" x14ac:dyDescent="0.2">
      <c r="A75" s="9">
        <v>43239</v>
      </c>
      <c r="B75" s="9">
        <v>44680</v>
      </c>
      <c r="C75" s="5">
        <v>0.6777777777777777</v>
      </c>
      <c r="D75" s="7">
        <f t="shared" si="1"/>
        <v>1441</v>
      </c>
      <c r="E75" s="1">
        <v>112775</v>
      </c>
      <c r="F75" s="1">
        <v>112931</v>
      </c>
      <c r="G75" s="1">
        <v>156</v>
      </c>
      <c r="H75" s="2">
        <v>36</v>
      </c>
      <c r="I75" s="2">
        <v>4.3333333329999997</v>
      </c>
      <c r="J75" s="3" t="s">
        <v>11</v>
      </c>
      <c r="K75" s="3">
        <v>12.4</v>
      </c>
      <c r="L75" s="1">
        <v>7.1029999999999998</v>
      </c>
      <c r="M75" s="1">
        <v>5.2969999999999997</v>
      </c>
      <c r="N75" s="2">
        <v>6.6920000000000002</v>
      </c>
      <c r="O75" s="2">
        <v>23.311416619999999</v>
      </c>
      <c r="P75" s="1">
        <v>26.91</v>
      </c>
      <c r="Q75" s="1">
        <v>3.7890000000000001</v>
      </c>
      <c r="R75" s="2">
        <v>0.17249999999999999</v>
      </c>
      <c r="S75" s="3"/>
      <c r="T75" s="3"/>
      <c r="U75" s="3" t="s">
        <v>76</v>
      </c>
      <c r="V75" s="3" t="s">
        <v>12</v>
      </c>
    </row>
    <row r="76" spans="1:22" x14ac:dyDescent="0.2">
      <c r="A76" s="9">
        <v>43239</v>
      </c>
      <c r="B76" s="9">
        <v>44716</v>
      </c>
      <c r="C76" s="5">
        <v>0.59583333333333333</v>
      </c>
      <c r="D76" s="7">
        <f t="shared" si="1"/>
        <v>1477</v>
      </c>
      <c r="E76" s="1">
        <v>112931</v>
      </c>
      <c r="F76" s="1">
        <v>113223</v>
      </c>
      <c r="G76" s="1">
        <v>292</v>
      </c>
      <c r="H76" s="2">
        <v>7</v>
      </c>
      <c r="I76" s="2">
        <v>41.714285709999999</v>
      </c>
      <c r="J76" s="3" t="s">
        <v>11</v>
      </c>
      <c r="K76" s="3">
        <v>12.4</v>
      </c>
      <c r="L76" s="1">
        <v>6.6920000000000002</v>
      </c>
      <c r="M76" s="1">
        <v>5.7080000000000002</v>
      </c>
      <c r="N76" s="2">
        <v>8.173</v>
      </c>
      <c r="O76" s="2">
        <v>35.727395080000001</v>
      </c>
      <c r="P76" s="1">
        <v>27.77</v>
      </c>
      <c r="Q76" s="1">
        <v>4.149</v>
      </c>
      <c r="R76" s="2">
        <v>9.5102739729999997E-2</v>
      </c>
      <c r="S76" s="3"/>
      <c r="T76" s="3"/>
      <c r="U76" s="3" t="s">
        <v>76</v>
      </c>
      <c r="V76" s="3" t="s">
        <v>12</v>
      </c>
    </row>
    <row r="77" spans="1:22" x14ac:dyDescent="0.2">
      <c r="A77" s="9">
        <v>43239</v>
      </c>
      <c r="B77" s="9">
        <v>44723</v>
      </c>
      <c r="C77" s="5">
        <v>0.66319444444444442</v>
      </c>
      <c r="D77" s="7">
        <f t="shared" si="1"/>
        <v>1484</v>
      </c>
      <c r="E77" s="1">
        <v>113223</v>
      </c>
      <c r="F77" s="1">
        <v>113441</v>
      </c>
      <c r="G77" s="1">
        <v>218</v>
      </c>
      <c r="H77" s="2">
        <v>23</v>
      </c>
      <c r="I77" s="2">
        <v>9.4782608699999997</v>
      </c>
      <c r="J77" s="3" t="s">
        <v>19</v>
      </c>
      <c r="K77" s="3">
        <v>12.4</v>
      </c>
      <c r="L77" s="1">
        <v>8.173</v>
      </c>
      <c r="M77" s="1">
        <v>4.2270000000000003</v>
      </c>
      <c r="N77" s="2">
        <v>6.9180000000000001</v>
      </c>
      <c r="O77" s="2">
        <v>31.511997690000001</v>
      </c>
      <c r="P77" s="1">
        <v>36.770000000000003</v>
      </c>
      <c r="Q77" s="1">
        <v>4.4989999999999997</v>
      </c>
      <c r="R77" s="2">
        <v>0.1686697248</v>
      </c>
      <c r="S77" s="3"/>
      <c r="T77" s="3"/>
      <c r="U77" s="3" t="s">
        <v>74</v>
      </c>
      <c r="V77" s="3" t="s">
        <v>50</v>
      </c>
    </row>
    <row r="78" spans="1:22" x14ac:dyDescent="0.2">
      <c r="A78" s="9">
        <v>43239</v>
      </c>
      <c r="B78" s="9">
        <v>44746</v>
      </c>
      <c r="C78" s="1"/>
      <c r="D78" s="7">
        <f t="shared" si="1"/>
        <v>1507</v>
      </c>
      <c r="E78" s="1">
        <v>113441</v>
      </c>
      <c r="F78" s="1">
        <v>113641</v>
      </c>
      <c r="G78" s="1">
        <v>200</v>
      </c>
      <c r="H78" s="2">
        <v>25</v>
      </c>
      <c r="I78" s="2">
        <v>8</v>
      </c>
      <c r="J78" s="3" t="s">
        <v>11</v>
      </c>
      <c r="K78" s="3">
        <v>12.4</v>
      </c>
      <c r="L78" s="1">
        <v>6.9180000000000001</v>
      </c>
      <c r="M78" s="1">
        <v>5.4820000000000002</v>
      </c>
      <c r="N78" s="2">
        <v>7.4450000000000003</v>
      </c>
      <c r="O78" s="2">
        <v>26.863666890000001</v>
      </c>
      <c r="P78" s="1">
        <v>31.12</v>
      </c>
      <c r="Q78" s="1">
        <v>4.4989999999999997</v>
      </c>
      <c r="R78" s="2">
        <v>0.15559999999999999</v>
      </c>
      <c r="S78" s="3"/>
      <c r="T78" s="3"/>
      <c r="U78" s="3" t="s">
        <v>88</v>
      </c>
      <c r="V78" s="3" t="s">
        <v>13</v>
      </c>
    </row>
    <row r="79" spans="1:22" x14ac:dyDescent="0.2">
      <c r="A79" s="9">
        <v>43239</v>
      </c>
      <c r="B79" s="9">
        <v>44771</v>
      </c>
      <c r="C79" s="1"/>
      <c r="D79" s="7">
        <f t="shared" si="1"/>
        <v>1532</v>
      </c>
      <c r="E79" s="1">
        <v>113641</v>
      </c>
      <c r="F79" s="1">
        <v>113835</v>
      </c>
      <c r="G79" s="1">
        <v>194</v>
      </c>
      <c r="H79" s="2">
        <v>123</v>
      </c>
      <c r="I79" s="2">
        <v>1.5772357720000001</v>
      </c>
      <c r="J79" s="3" t="s">
        <v>11</v>
      </c>
      <c r="K79" s="3">
        <v>12.4</v>
      </c>
      <c r="L79" s="1">
        <v>7.4450000000000003</v>
      </c>
      <c r="M79" s="1">
        <v>4.9550000000000001</v>
      </c>
      <c r="N79" s="2">
        <v>8.468</v>
      </c>
      <c r="O79" s="2">
        <v>22.909777989999998</v>
      </c>
      <c r="P79" s="1">
        <v>29.4</v>
      </c>
      <c r="Q79" s="1">
        <v>3.9499</v>
      </c>
      <c r="R79" s="2">
        <v>0.15154639180000001</v>
      </c>
      <c r="S79" s="3"/>
      <c r="T79" s="3"/>
      <c r="U79" s="3" t="s">
        <v>88</v>
      </c>
      <c r="V79" s="3" t="s">
        <v>13</v>
      </c>
    </row>
    <row r="80" spans="1:22" x14ac:dyDescent="0.2">
      <c r="A80" s="9">
        <v>43239</v>
      </c>
      <c r="B80" s="9">
        <v>44894</v>
      </c>
      <c r="C80" s="1"/>
      <c r="D80" s="7">
        <f t="shared" si="1"/>
        <v>1655</v>
      </c>
      <c r="E80" s="1">
        <v>113835</v>
      </c>
      <c r="F80" s="1"/>
      <c r="G80" s="1"/>
      <c r="H80" s="2"/>
      <c r="I80" s="2"/>
      <c r="J80" s="3" t="s">
        <v>11</v>
      </c>
      <c r="K80" s="3">
        <v>12.4</v>
      </c>
      <c r="L80" s="1">
        <v>8.468</v>
      </c>
      <c r="M80" s="1"/>
      <c r="N80" s="2"/>
      <c r="O80" s="2"/>
      <c r="P80" s="1">
        <v>27.94</v>
      </c>
      <c r="Q80" s="1">
        <v>3.2989999999999999</v>
      </c>
      <c r="R80" s="2"/>
      <c r="S80" s="3"/>
      <c r="T80" s="3"/>
      <c r="U80" s="3" t="s">
        <v>88</v>
      </c>
      <c r="V80" s="3" t="s">
        <v>13</v>
      </c>
    </row>
    <row r="81" spans="1:28" x14ac:dyDescent="0.2">
      <c r="A81" s="9">
        <v>43239</v>
      </c>
      <c r="B81" s="9">
        <v>44932</v>
      </c>
      <c r="C81" s="1"/>
      <c r="D81" s="7">
        <f t="shared" si="1"/>
        <v>1693</v>
      </c>
      <c r="E81" s="1">
        <v>113982</v>
      </c>
      <c r="F81" s="1">
        <v>114126</v>
      </c>
      <c r="G81" s="1">
        <v>144</v>
      </c>
      <c r="H81" s="2">
        <v>33</v>
      </c>
      <c r="I81" s="2">
        <v>4.3636363640000004</v>
      </c>
      <c r="J81" s="3" t="s">
        <v>11</v>
      </c>
      <c r="K81" s="3">
        <v>12.4</v>
      </c>
      <c r="L81" s="1">
        <v>6.5</v>
      </c>
      <c r="M81" s="1">
        <v>5.9</v>
      </c>
      <c r="N81" s="2">
        <v>7.2110000000000003</v>
      </c>
      <c r="O81" s="2">
        <v>19.969491059999999</v>
      </c>
      <c r="P81" s="1">
        <v>19.23</v>
      </c>
      <c r="Q81" s="1">
        <v>2.9590000000000001</v>
      </c>
      <c r="R81" s="2">
        <v>0.13354166670000001</v>
      </c>
      <c r="S81" s="1"/>
      <c r="T81" s="1"/>
      <c r="U81" s="1" t="s">
        <v>88</v>
      </c>
      <c r="V81" s="3" t="s">
        <v>13</v>
      </c>
      <c r="W81" s="1"/>
      <c r="X81" s="1"/>
      <c r="Y81" s="1"/>
      <c r="Z81" s="1"/>
      <c r="AA81" s="1"/>
      <c r="AB81" s="1"/>
    </row>
    <row r="82" spans="1:28" x14ac:dyDescent="0.2">
      <c r="A82" s="9">
        <v>43239</v>
      </c>
      <c r="B82" s="9">
        <v>44965</v>
      </c>
      <c r="C82" s="5">
        <v>0.69097222222222221</v>
      </c>
      <c r="D82" s="7">
        <f t="shared" si="1"/>
        <v>1726</v>
      </c>
      <c r="E82" s="1">
        <v>114126</v>
      </c>
      <c r="F82" s="1">
        <v>114293</v>
      </c>
      <c r="G82" s="1">
        <v>167</v>
      </c>
      <c r="H82" s="2">
        <v>29</v>
      </c>
      <c r="I82" s="2">
        <v>5.7586206899999999</v>
      </c>
      <c r="J82" s="3" t="s">
        <v>11</v>
      </c>
      <c r="K82" s="3">
        <v>12.4</v>
      </c>
      <c r="L82" s="1">
        <v>7.2110000000000003</v>
      </c>
      <c r="M82" s="1">
        <v>5.1890000000000001</v>
      </c>
      <c r="N82" s="2">
        <v>7.1769999999999996</v>
      </c>
      <c r="O82" s="2">
        <v>23.268775250000001</v>
      </c>
      <c r="P82" s="1">
        <v>23.36</v>
      </c>
      <c r="Q82" s="1">
        <v>3.2389999999999999</v>
      </c>
      <c r="R82" s="2">
        <v>0.1398802395</v>
      </c>
      <c r="S82" s="1"/>
      <c r="T82" s="1"/>
      <c r="U82" s="1" t="s">
        <v>76</v>
      </c>
      <c r="V82" s="3" t="s">
        <v>12</v>
      </c>
      <c r="W82" s="1"/>
      <c r="X82" s="1"/>
      <c r="Y82" s="1"/>
      <c r="Z82" s="1"/>
      <c r="AA82" s="1"/>
      <c r="AB82" s="1"/>
    </row>
    <row r="83" spans="1:28" x14ac:dyDescent="0.2">
      <c r="A83" s="9">
        <v>43239</v>
      </c>
      <c r="B83" s="9">
        <v>44994</v>
      </c>
      <c r="C83" s="1"/>
      <c r="D83" s="7">
        <f t="shared" si="1"/>
        <v>1755</v>
      </c>
      <c r="E83" s="1">
        <v>114293</v>
      </c>
      <c r="F83" s="1">
        <v>114522</v>
      </c>
      <c r="G83" s="1">
        <v>229</v>
      </c>
      <c r="H83" s="2">
        <v>26</v>
      </c>
      <c r="I83" s="2">
        <v>8.807692308</v>
      </c>
      <c r="J83" s="3" t="s">
        <v>11</v>
      </c>
      <c r="K83" s="3">
        <v>12.4</v>
      </c>
      <c r="L83" s="1">
        <v>7.1769999999999996</v>
      </c>
      <c r="M83" s="1">
        <v>5.2229999999999999</v>
      </c>
      <c r="N83" s="2">
        <v>8.4480000000000004</v>
      </c>
      <c r="O83" s="2">
        <v>27.107007580000001</v>
      </c>
      <c r="P83" s="1">
        <v>22.96</v>
      </c>
      <c r="Q83" s="1">
        <v>3.1989999999999998</v>
      </c>
      <c r="R83" s="2">
        <v>0.1002620087</v>
      </c>
      <c r="S83" s="1"/>
      <c r="T83" s="1"/>
      <c r="U83" s="1" t="s">
        <v>88</v>
      </c>
      <c r="V83" s="3" t="s">
        <v>13</v>
      </c>
      <c r="W83" s="1"/>
      <c r="X83" s="1"/>
      <c r="Y83" s="1"/>
      <c r="Z83" s="1"/>
      <c r="AA83" s="1"/>
      <c r="AB83" s="1"/>
    </row>
    <row r="84" spans="1:28" x14ac:dyDescent="0.2">
      <c r="A84" s="9">
        <v>43239</v>
      </c>
      <c r="B84" s="9">
        <v>45020</v>
      </c>
      <c r="C84" s="1"/>
      <c r="D84" s="7">
        <f t="shared" si="1"/>
        <v>1781</v>
      </c>
      <c r="E84" s="1">
        <v>114522</v>
      </c>
      <c r="F84" s="1">
        <v>114586</v>
      </c>
      <c r="G84" s="1">
        <v>64</v>
      </c>
      <c r="H84" s="2">
        <v>9</v>
      </c>
      <c r="I84" s="2">
        <v>7.1111111109999996</v>
      </c>
      <c r="J84" s="3" t="s">
        <v>11</v>
      </c>
      <c r="K84" s="3">
        <v>12.4</v>
      </c>
      <c r="L84" s="1">
        <v>8.4480000000000004</v>
      </c>
      <c r="M84" s="1">
        <v>3.952</v>
      </c>
      <c r="N84" s="2">
        <v>2.0049999999999999</v>
      </c>
      <c r="O84" s="2">
        <v>31.920199499999999</v>
      </c>
      <c r="P84" s="1">
        <v>25.34</v>
      </c>
      <c r="Q84" s="1">
        <v>2.9990000000000001</v>
      </c>
      <c r="R84" s="2">
        <v>0.3959375</v>
      </c>
      <c r="S84" s="1"/>
      <c r="T84" s="1"/>
      <c r="U84" s="1" t="s">
        <v>76</v>
      </c>
      <c r="V84" s="3" t="s">
        <v>12</v>
      </c>
      <c r="W84" s="1"/>
      <c r="X84" s="1"/>
      <c r="Y84" s="1"/>
      <c r="Z84" s="1"/>
      <c r="AA84" s="1"/>
      <c r="AB84" s="1"/>
    </row>
    <row r="85" spans="1:28" x14ac:dyDescent="0.2">
      <c r="A85" s="9">
        <v>43239</v>
      </c>
      <c r="B85" s="9">
        <v>45029</v>
      </c>
      <c r="C85" s="1"/>
      <c r="D85" s="7">
        <f t="shared" si="1"/>
        <v>1790</v>
      </c>
      <c r="E85" s="1">
        <v>114586</v>
      </c>
      <c r="F85" s="1">
        <v>114814</v>
      </c>
      <c r="G85" s="1">
        <v>228</v>
      </c>
      <c r="H85" s="2">
        <v>3</v>
      </c>
      <c r="I85" s="2">
        <v>76</v>
      </c>
      <c r="J85" s="3" t="s">
        <v>11</v>
      </c>
      <c r="K85" s="3">
        <v>12.4</v>
      </c>
      <c r="L85" s="1">
        <v>2.0049999999999999</v>
      </c>
      <c r="M85" s="1">
        <v>10.395</v>
      </c>
      <c r="N85" s="2">
        <v>6.5490000000000004</v>
      </c>
      <c r="O85" s="2">
        <v>34.81447549</v>
      </c>
      <c r="P85" s="1">
        <v>6.81</v>
      </c>
      <c r="Q85" s="1">
        <v>3.399</v>
      </c>
      <c r="R85" s="2">
        <v>2.986842105E-2</v>
      </c>
      <c r="S85" s="1"/>
      <c r="T85" s="1"/>
      <c r="U85" s="1" t="s">
        <v>88</v>
      </c>
      <c r="V85" s="3" t="s">
        <v>13</v>
      </c>
      <c r="W85" s="1"/>
      <c r="X85" s="1"/>
      <c r="Y85" s="1"/>
      <c r="Z85" s="1"/>
      <c r="AA85" s="1"/>
      <c r="AB85" s="1"/>
    </row>
    <row r="86" spans="1:28" x14ac:dyDescent="0.2">
      <c r="A86" s="9">
        <v>43239</v>
      </c>
      <c r="B86" s="9">
        <v>45032</v>
      </c>
      <c r="C86" s="1"/>
      <c r="D86" s="7">
        <f t="shared" si="1"/>
        <v>1793</v>
      </c>
      <c r="E86" s="1">
        <v>114814</v>
      </c>
      <c r="F86" s="1">
        <v>115056</v>
      </c>
      <c r="G86" s="1">
        <v>242</v>
      </c>
      <c r="H86" s="2">
        <v>6</v>
      </c>
      <c r="I86" s="2">
        <v>40.333333330000002</v>
      </c>
      <c r="J86" s="3" t="s">
        <v>11</v>
      </c>
      <c r="K86" s="3">
        <v>12.4</v>
      </c>
      <c r="L86" s="1">
        <v>6.5490000000000004</v>
      </c>
      <c r="M86" s="1">
        <v>5.851</v>
      </c>
      <c r="N86" s="2">
        <v>8.5969999999999995</v>
      </c>
      <c r="O86" s="2">
        <v>28.149354429999999</v>
      </c>
      <c r="P86" s="1">
        <v>22.26</v>
      </c>
      <c r="Q86" s="1">
        <v>3.399</v>
      </c>
      <c r="R86" s="2">
        <v>9.1983471070000003E-2</v>
      </c>
      <c r="S86" s="1"/>
      <c r="T86" s="1"/>
      <c r="U86" s="1" t="s">
        <v>91</v>
      </c>
      <c r="V86" s="3" t="s">
        <v>72</v>
      </c>
      <c r="W86" s="1"/>
      <c r="X86" s="1"/>
      <c r="Y86" s="1"/>
      <c r="Z86" s="1"/>
      <c r="AA86" s="1"/>
      <c r="AB86" s="1"/>
    </row>
    <row r="87" spans="1:28" x14ac:dyDescent="0.2">
      <c r="A87" s="9"/>
      <c r="B87" s="9"/>
      <c r="C87" s="1"/>
      <c r="D87" s="1"/>
      <c r="E87" s="1"/>
      <c r="F87" s="1"/>
      <c r="G87" s="1"/>
      <c r="H87" s="1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3"/>
      <c r="U87" s="3"/>
      <c r="V87" s="1"/>
      <c r="W87" s="1"/>
      <c r="X87" s="1"/>
      <c r="Y87" s="1"/>
      <c r="Z87" s="1"/>
      <c r="AA87" s="1"/>
      <c r="AB8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Pallabi Kundu</cp:lastModifiedBy>
  <dcterms:created xsi:type="dcterms:W3CDTF">2022-12-06T17:33:08Z</dcterms:created>
  <dcterms:modified xsi:type="dcterms:W3CDTF">2023-04-24T20:57:00Z</dcterms:modified>
</cp:coreProperties>
</file>