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 Statement" sheetId="1" r:id="rId4"/>
    <sheet state="visible" name="Solution - Online Grocery" sheetId="2" r:id="rId5"/>
  </sheets>
  <definedNames/>
  <calcPr/>
  <extLst>
    <ext uri="GoogleSheetsCustomDataVersion1">
      <go:sheetsCustomData xmlns:go="http://customooxmlschemas.google.com/" r:id="rId6" roundtripDataSignature="AMtx7mi7I7CndH3Fxfk6sP5bqZO1voly3g=="/>
    </ext>
  </extLst>
</workbook>
</file>

<file path=xl/sharedStrings.xml><?xml version="1.0" encoding="utf-8"?>
<sst xmlns="http://schemas.openxmlformats.org/spreadsheetml/2006/main" count="32" uniqueCount="31">
  <si>
    <t>Problem statement</t>
  </si>
  <si>
    <t>You are working as a Sector Specialist for a B2B company providing research services. You have been allocated the Online Grocery Sector and one of your responsibilities include creating a Sector Landscape for the sector. In this assignment, you are required to build a detailed sector landscape using the list of companies that are given below.</t>
  </si>
  <si>
    <t>Key Pointers</t>
  </si>
  <si>
    <t>1/ Definition of Online Grocery</t>
  </si>
  <si>
    <t>"Online Grocery" contains all tech companies involved in the sale of grocery items such as fruits and vegetables, meat &amp; seafood, grains, snacks etc. to customers and businesses. Notable companies include Blue Apron, Shipt, BigBasket, Instacart etc.</t>
  </si>
  <si>
    <t>List of Companies</t>
  </si>
  <si>
    <t>Nuro</t>
  </si>
  <si>
    <t>2/ Please refer to the Sheet "Solution - Online Grocery" for the Solution</t>
  </si>
  <si>
    <t>Business Model L-1</t>
  </si>
  <si>
    <t>Business Model L-2</t>
  </si>
  <si>
    <t>Business Model L-3</t>
  </si>
  <si>
    <t>Business Model Desription</t>
  </si>
  <si>
    <t>Company 1</t>
  </si>
  <si>
    <t>Company 2</t>
  </si>
  <si>
    <t>B2C E-commerce</t>
  </si>
  <si>
    <t>Snacks &amp; Convenience Food</t>
  </si>
  <si>
    <t>Internet-first Brand</t>
  </si>
  <si>
    <t>Tech companies selling its own brand of snacks &amp; convenience foods</t>
  </si>
  <si>
    <t>Meat &amp; Seafood</t>
  </si>
  <si>
    <t>Online platforms for ordering meat and sea-food</t>
  </si>
  <si>
    <t>Tea</t>
  </si>
  <si>
    <t>Online platforms for ordering tea</t>
  </si>
  <si>
    <t>B2B E-Commerce</t>
  </si>
  <si>
    <t>Online B2B platforms to order meat &amp; seafood</t>
  </si>
  <si>
    <t>Grains</t>
  </si>
  <si>
    <t>Online B2B platforms to order grains</t>
  </si>
  <si>
    <t>Enterprise Solutions</t>
  </si>
  <si>
    <t>Marketing</t>
  </si>
  <si>
    <t>B2B softwares providing marketing solutions for customer engagement</t>
  </si>
  <si>
    <t>Autonomous Delivery Vehicle</t>
  </si>
  <si>
    <t>Companies building autonomous vehicles for grocery delivery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</si>
</sst>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1.0"/>
      <color theme="1"/>
      <name val="Calibri"/>
    </font>
    <font>
      <b/>
      <sz val="10.0"/>
      <color theme="1"/>
      <name val="Arial"/>
    </font>
    <font>
      <b/>
      <u/>
      <sz val="10.0"/>
      <color theme="1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b/>
      <sz val="11.0"/>
      <color theme="1"/>
      <name val="Calibri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/>
    <font>
      <u/>
      <sz val="10.0"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2" fillId="2" fontId="5" numFmtId="0" xfId="0" applyAlignment="1" applyBorder="1" applyFill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7" numFmtId="0" xfId="0" applyAlignment="1" applyFont="1">
      <alignment shrinkToFit="0" vertical="center" wrapText="1"/>
    </xf>
    <xf borderId="0" fillId="0" fontId="8" numFmtId="0" xfId="0" applyFont="1"/>
    <xf borderId="1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2" fillId="2" fontId="4" numFmtId="0" xfId="0" applyAlignment="1" applyBorder="1" applyFont="1">
      <alignment shrinkToFit="0" vertical="center" wrapText="1"/>
    </xf>
    <xf borderId="0" fillId="0" fontId="2" numFmtId="0" xfId="0" applyFont="1"/>
    <xf borderId="3" fillId="0" fontId="9" numFmtId="0" xfId="0" applyAlignment="1" applyBorder="1" applyFont="1">
      <alignment shrinkToFit="0" vertical="center" wrapText="1"/>
    </xf>
    <xf borderId="4" fillId="0" fontId="9" numFmtId="0" xfId="0" applyAlignment="1" applyBorder="1" applyFont="1">
      <alignment shrinkToFit="0" vertical="center" wrapText="1"/>
    </xf>
    <xf borderId="4" fillId="2" fontId="9" numFmtId="0" xfId="0" applyAlignment="1" applyBorder="1" applyFont="1">
      <alignment shrinkToFit="0" vertical="center" wrapText="1"/>
    </xf>
    <xf borderId="4" fillId="2" fontId="10" numFmtId="0" xfId="0" applyAlignment="1" applyBorder="1" applyFont="1">
      <alignment shrinkToFit="0" vertical="center" wrapText="1"/>
    </xf>
    <xf borderId="4" fillId="0" fontId="11" numFmtId="0" xfId="0" applyAlignment="1" applyBorder="1" applyFont="1">
      <alignment shrinkToFit="0" vertical="center" wrapText="1"/>
    </xf>
    <xf borderId="5" fillId="0" fontId="12" numFmtId="0" xfId="0" applyBorder="1" applyFont="1"/>
    <xf borderId="6" fillId="0" fontId="12" numFmtId="0" xfId="0" applyBorder="1" applyFont="1"/>
    <xf borderId="0" fillId="0" fontId="9" numFmtId="0" xfId="0" applyAlignment="1" applyFont="1">
      <alignment shrinkToFit="0" vertical="center" wrapText="1"/>
    </xf>
    <xf borderId="4" fillId="0" fontId="13" numFmtId="0" xfId="0" applyAlignment="1" applyBorder="1" applyFont="1">
      <alignment shrinkToFit="0" vertical="center" wrapText="1"/>
    </xf>
    <xf borderId="2" fillId="2" fontId="9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uro.ai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4.25"/>
    <col customWidth="1" min="2" max="26" width="7.63"/>
  </cols>
  <sheetData>
    <row r="2">
      <c r="A2" s="1" t="s">
        <v>0</v>
      </c>
    </row>
    <row r="3">
      <c r="A3" s="2" t="s">
        <v>1</v>
      </c>
    </row>
    <row r="4">
      <c r="A4" s="3"/>
    </row>
    <row r="5">
      <c r="A5" s="1" t="s">
        <v>2</v>
      </c>
    </row>
    <row r="6">
      <c r="A6" s="4" t="s">
        <v>3</v>
      </c>
    </row>
    <row r="7">
      <c r="A7" s="3" t="s">
        <v>4</v>
      </c>
    </row>
    <row r="8">
      <c r="A8" s="3"/>
    </row>
    <row r="9">
      <c r="A9" s="5" t="s">
        <v>5</v>
      </c>
    </row>
    <row r="10" ht="15.75" customHeight="1">
      <c r="A10" s="6" t="str">
        <f>HYPERLINK("http://farm-2-market.com","Farm-2-Market")</f>
        <v>Farm-2-Market</v>
      </c>
    </row>
    <row r="11" ht="15.75" customHeight="1">
      <c r="A11" s="7" t="str">
        <f>HYPERLINK("http://farmlead.com","FarmLead")</f>
        <v>FarmLead</v>
      </c>
    </row>
    <row r="12" ht="15.75" customHeight="1">
      <c r="A12" s="6" t="str">
        <f>HYPERLINK("http://hailmerry.com","Hail Merry")</f>
        <v>Hail Merry</v>
      </c>
    </row>
    <row r="13" ht="15.75" customHeight="1">
      <c r="A13" s="7" t="str">
        <f>HYPERLINK("http://igrain.com.au","igrain")</f>
        <v>igrain</v>
      </c>
    </row>
    <row r="14" ht="15.75" customHeight="1">
      <c r="A14" s="6" t="str">
        <f>HYPERLINK("http://licious.in","Licious")</f>
        <v>Licious</v>
      </c>
    </row>
    <row r="15" ht="15.75" customHeight="1">
      <c r="A15" s="7" t="str">
        <f>HYPERLINK("http://mywebgrocer.com","My Web Grocer")</f>
        <v>My Web Grocer</v>
      </c>
    </row>
    <row r="16" ht="15.75" customHeight="1">
      <c r="A16" s="6" t="str">
        <f>HYPERLINK("https://www.myxxsolutions.com/","Myxx")</f>
        <v>Myxx</v>
      </c>
    </row>
    <row r="17" ht="15.75" customHeight="1">
      <c r="A17" s="6" t="str">
        <f>HYPERLINK("https://naturebox.com/","NatureBox")</f>
        <v>NatureBox</v>
      </c>
    </row>
    <row r="18" ht="15.75" customHeight="1">
      <c r="A18" s="7" t="s">
        <v>6</v>
      </c>
    </row>
    <row r="19" ht="15.75" customHeight="1">
      <c r="A19" s="6" t="str">
        <f>HYPERLINK("http://redsbest.com","Red's Best")</f>
        <v>Red's Best</v>
      </c>
    </row>
    <row r="20" ht="15.75" customHeight="1">
      <c r="A20" s="6" t="str">
        <f>HYPERLINK("http://teabox.com","Teabox")</f>
        <v>Teabox</v>
      </c>
    </row>
    <row r="21" ht="15.75" customHeight="1">
      <c r="A21" s="7" t="str">
        <f>HYPERLINK("http://udelv.com","udelv")</f>
        <v>udelv</v>
      </c>
    </row>
    <row r="22" ht="15.75" customHeight="1">
      <c r="A22" s="6" t="str">
        <f>HYPERLINK("http://vahdamteas.com","Vahdam")</f>
        <v>Vahdam</v>
      </c>
    </row>
    <row r="23" ht="15.75" customHeight="1">
      <c r="A23" s="6" t="str">
        <f>HYPERLINK("https://www.zappfresh.com/","Zappfresh")</f>
        <v>Zappfresh</v>
      </c>
    </row>
    <row r="24" ht="15.75" customHeight="1"/>
    <row r="25" ht="15.75" customHeight="1"/>
    <row r="26" ht="15.75" customHeight="1">
      <c r="A26" s="8" t="s">
        <v>7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hyperlinks>
    <hyperlink r:id="rId1" ref="A18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6.75"/>
    <col customWidth="1" min="3" max="3" width="17.75"/>
    <col customWidth="1" min="4" max="4" width="57.38"/>
    <col customWidth="1" min="5" max="6" width="15.13"/>
  </cols>
  <sheetData>
    <row r="1" ht="15.75" customHeight="1">
      <c r="A1" s="9" t="s">
        <v>8</v>
      </c>
      <c r="B1" s="10" t="s">
        <v>9</v>
      </c>
      <c r="C1" s="10" t="s">
        <v>10</v>
      </c>
      <c r="D1" s="11" t="s">
        <v>11</v>
      </c>
      <c r="E1" s="11" t="s">
        <v>12</v>
      </c>
      <c r="F1" s="11" t="s">
        <v>13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ht="30.0" customHeight="1">
      <c r="A2" s="13" t="s">
        <v>14</v>
      </c>
      <c r="B2" s="14" t="s">
        <v>15</v>
      </c>
      <c r="C2" s="14" t="s">
        <v>16</v>
      </c>
      <c r="D2" s="15" t="s">
        <v>17</v>
      </c>
      <c r="E2" s="16" t="str">
        <f>HYPERLINK("https://naturebox.com/","NatureBox")</f>
        <v>NatureBox</v>
      </c>
      <c r="F2" s="17" t="str">
        <f>HYPERLINK("http://hailmerry.com","Hail Merry")</f>
        <v>Hail Merry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ht="30.0" customHeight="1">
      <c r="A3" s="18"/>
      <c r="B3" s="14" t="s">
        <v>18</v>
      </c>
      <c r="C3" s="14"/>
      <c r="D3" s="15" t="s">
        <v>19</v>
      </c>
      <c r="E3" s="16" t="str">
        <f>HYPERLINK("http://licious.in","Licious")</f>
        <v>Licious</v>
      </c>
      <c r="F3" s="16" t="str">
        <f>HYPERLINK("https://www.zappfresh.com/","Zappfresh")</f>
        <v>Zappfresh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ht="30.0" customHeight="1">
      <c r="A4" s="19"/>
      <c r="B4" s="14" t="s">
        <v>20</v>
      </c>
      <c r="C4" s="14"/>
      <c r="D4" s="15" t="s">
        <v>21</v>
      </c>
      <c r="E4" s="16" t="str">
        <f>HYPERLINK("http://teabox.com","Teabox")</f>
        <v>Teabox</v>
      </c>
      <c r="F4" s="16" t="str">
        <f>HYPERLINK("http://vahdamteas.com","Vahdam")</f>
        <v>Vahdam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ht="30.0" customHeight="1">
      <c r="A5" s="13" t="s">
        <v>22</v>
      </c>
      <c r="B5" s="14" t="s">
        <v>18</v>
      </c>
      <c r="C5" s="14"/>
      <c r="D5" s="20" t="s">
        <v>23</v>
      </c>
      <c r="E5" s="17" t="str">
        <f>HYPERLINK("http://redsbest.com","Red's Best")</f>
        <v>Red's Best</v>
      </c>
      <c r="F5" s="17" t="str">
        <f>HYPERLINK("http://farm-2-market.com","Farm-2-Market")</f>
        <v>Farm-2-Market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ht="30.0" customHeight="1">
      <c r="A6" s="19"/>
      <c r="B6" s="14" t="s">
        <v>24</v>
      </c>
      <c r="C6" s="14"/>
      <c r="D6" s="14" t="s">
        <v>25</v>
      </c>
      <c r="E6" s="21" t="str">
        <f>HYPERLINK("http://farmlead.com","FarmLead")</f>
        <v>FarmLead</v>
      </c>
      <c r="F6" s="21" t="str">
        <f>HYPERLINK("http://igrain.com.au","igrain")</f>
        <v>igrain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ht="30.0" customHeight="1">
      <c r="A7" s="13" t="s">
        <v>26</v>
      </c>
      <c r="B7" s="14" t="s">
        <v>27</v>
      </c>
      <c r="C7" s="14"/>
      <c r="D7" s="14" t="s">
        <v>28</v>
      </c>
      <c r="E7" s="21" t="str">
        <f>HYPERLINK("http://mywebgrocer.com","My Web Grocer")</f>
        <v>My Web Grocer</v>
      </c>
      <c r="F7" s="17" t="str">
        <f>HYPERLINK("https://www.myxxsolutions.com/","Myxx")</f>
        <v>Myxx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ht="30.0" customHeight="1">
      <c r="A8" s="19"/>
      <c r="B8" s="14" t="s">
        <v>29</v>
      </c>
      <c r="C8" s="14"/>
      <c r="D8" s="14" t="s">
        <v>30</v>
      </c>
      <c r="E8" s="21" t="str">
        <f>HYPERLINK("http://udelv.com","udelv")</f>
        <v>udelv</v>
      </c>
      <c r="F8" s="21" t="str">
        <f>HYPERLINK("https://nuro.ai/","Nuro")</f>
        <v>Nuro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ht="15.75" customHeight="1">
      <c r="A9" s="10"/>
      <c r="B9" s="20"/>
      <c r="C9" s="20"/>
      <c r="D9" s="22"/>
      <c r="E9" s="22"/>
      <c r="F9" s="2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ht="15.75" customHeight="1">
      <c r="A10" s="10"/>
      <c r="B10" s="20"/>
      <c r="C10" s="20"/>
      <c r="D10" s="22"/>
      <c r="E10" s="22"/>
      <c r="F10" s="2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ht="15.7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ht="15.7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ht="15.7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ht="15.7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ht="15.7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ht="15.7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ht="15.7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ht="15.7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ht="15.7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ht="15.7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ht="15.7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ht="15.7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</sheetData>
  <mergeCells count="3">
    <mergeCell ref="A2:A4"/>
    <mergeCell ref="A5:A6"/>
    <mergeCell ref="A7:A8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2018-10-15T06:53:10Z</dcterms:created>
  <dc:creator>TRACXN-LP-369</dc:creator>
</cp:coreProperties>
</file>