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\Desktop\ANUDIP\"/>
    </mc:Choice>
  </mc:AlternateContent>
  <xr:revisionPtr revIDLastSave="0" documentId="8_{5215CB59-B4BC-4D8F-A46B-C918D659C74C}" xr6:coauthVersionLast="47" xr6:coauthVersionMax="47" xr10:uidLastSave="{00000000-0000-0000-0000-000000000000}"/>
  <bookViews>
    <workbookView xWindow="-108" yWindow="-108" windowWidth="23256" windowHeight="12456" xr2:uid="{799567EC-D5F6-47C8-9269-435997B3B071}"/>
  </bookViews>
  <sheets>
    <sheet name="hlookup tasks" sheetId="2" r:id="rId1"/>
  </sheets>
  <definedNames>
    <definedName name="ExternalData_1" localSheetId="0" hidden="1">'hlookup tasks'!$A$1:$F$7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54" i="2"/>
  <c r="B64" i="2"/>
  <c r="B60" i="2"/>
  <c r="B61" i="2"/>
  <c r="B62" i="2"/>
  <c r="B63" i="2"/>
  <c r="B59" i="2"/>
  <c r="B49" i="2"/>
  <c r="B52" i="2"/>
  <c r="B50" i="2"/>
  <c r="B51" i="2"/>
  <c r="B48" i="2"/>
  <c r="B38" i="2"/>
  <c r="B39" i="2"/>
  <c r="B40" i="2"/>
  <c r="B41" i="2"/>
  <c r="B42" i="2"/>
  <c r="B28" i="2"/>
  <c r="B29" i="2"/>
  <c r="B32" i="2"/>
  <c r="B31" i="2"/>
  <c r="B30" i="2"/>
  <c r="B22" i="2"/>
  <c r="B17" i="2"/>
  <c r="B12" i="2"/>
  <c r="B4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01E900-ADAD-4F41-AB05-7C13BDFCF359}" keepAlive="1" name="Query - Untitled" description="Connection to the 'Untitled' query in the workbook." type="5" refreshedVersion="8" background="1" saveData="1">
    <dbPr connection="Provider=Microsoft.Mashup.OleDb.1;Data Source=$Workbook$;Location=Untitled;Extended Properties=&quot;&quot;" command="SELECT * FROM [Untitled]"/>
  </connection>
  <connection id="2" xr16:uid="{AEFEE38B-1759-462F-95D1-EB37C264FABF}" keepAlive="1" name="Query - Untitled (2)" description="Connection to the 'Untitled (2)' query in the workbook." type="5" refreshedVersion="8" background="1" saveData="1">
    <dbPr connection="Provider=Microsoft.Mashup.OleDb.1;Data Source=$Workbook$;Location=&quot;Untitled (2)&quot;;Extended Properties=&quot;&quot;" command="SELECT * FROM [Untitled (2)]"/>
  </connection>
</connections>
</file>

<file path=xl/sharedStrings.xml><?xml version="1.0" encoding="utf-8"?>
<sst xmlns="http://schemas.openxmlformats.org/spreadsheetml/2006/main" count="85" uniqueCount="53">
  <si>
    <t>Product A</t>
  </si>
  <si>
    <t xml:space="preserve"> 120 </t>
  </si>
  <si>
    <t>130</t>
  </si>
  <si>
    <t xml:space="preserve"> 140</t>
  </si>
  <si>
    <t xml:space="preserve"> 150</t>
  </si>
  <si>
    <t>Product B</t>
  </si>
  <si>
    <t xml:space="preserve"> 150 </t>
  </si>
  <si>
    <t>160</t>
  </si>
  <si>
    <t xml:space="preserve"> 170</t>
  </si>
  <si>
    <t xml:space="preserve"> 180</t>
  </si>
  <si>
    <t>Product C</t>
  </si>
  <si>
    <t xml:space="preserve">200 </t>
  </si>
  <si>
    <t>210</t>
  </si>
  <si>
    <t xml:space="preserve"> 220</t>
  </si>
  <si>
    <t xml:space="preserve"> 230</t>
  </si>
  <si>
    <t xml:space="preserve">Product D </t>
  </si>
  <si>
    <t xml:space="preserve">90 </t>
  </si>
  <si>
    <t>100</t>
  </si>
  <si>
    <t xml:space="preserve"> 110</t>
  </si>
  <si>
    <t xml:space="preserve">Product E </t>
  </si>
  <si>
    <t xml:space="preserve">Product F </t>
  </si>
  <si>
    <t xml:space="preserve">160 </t>
  </si>
  <si>
    <t>Product</t>
  </si>
  <si>
    <t>Feb</t>
  </si>
  <si>
    <t>JAN</t>
  </si>
  <si>
    <t>FEB</t>
  </si>
  <si>
    <t>MAR</t>
  </si>
  <si>
    <t>APR</t>
  </si>
  <si>
    <t>MAY</t>
  </si>
  <si>
    <t>1. Use HLOOKUP to find the sales for Product A in March</t>
  </si>
  <si>
    <t>2. Use HLOOKUP to find the sales for Product D in May.</t>
  </si>
  <si>
    <t>May</t>
  </si>
  <si>
    <t>3. Use HLOOKUP to find the sales for Product C in February.</t>
  </si>
  <si>
    <t>4. Use HLOOKUP to find the sales for each month for a product, then calculate the total sales for that product.</t>
  </si>
  <si>
    <t>5. Use HLOOKUP to find the maximum sales value for Product B across all months.</t>
  </si>
  <si>
    <t>MONTH</t>
  </si>
  <si>
    <t>SALE</t>
  </si>
  <si>
    <t xml:space="preserve">Formula used= </t>
  </si>
  <si>
    <t>=HLOOKUP([@MONTH],A1:F7,2,0)</t>
  </si>
  <si>
    <t>Formula used=HLOOKUP(A17,A1:F7,5,0)</t>
  </si>
  <si>
    <t>Formula used=</t>
  </si>
  <si>
    <t>,=HLOOKUP(A22,A1:F7,4,0)</t>
  </si>
  <si>
    <t>Months</t>
  </si>
  <si>
    <t>sales of product C</t>
  </si>
  <si>
    <t>Total sales</t>
  </si>
  <si>
    <t>sales of product B</t>
  </si>
  <si>
    <t>MAX SALE</t>
  </si>
  <si>
    <t>6. Use HLOOKUP to find the minimum sales value for Product F across all months.</t>
  </si>
  <si>
    <t>sales of product F</t>
  </si>
  <si>
    <t>7. Use HLOOKUP to find the average sales value for Product E across all months.</t>
  </si>
  <si>
    <t>sales of productE</t>
  </si>
  <si>
    <t>AVG SALES</t>
  </si>
  <si>
    <t>MIN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</si>
</sst>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9" borderId="0" xfId="0" applyFill="1" applyAlignment="1">
      <alignment horizontal="right"/>
    </xf>
    <xf numFmtId="0" fontId="0" fillId="10" borderId="0" xfId="0" applyFill="1"/>
    <xf numFmtId="0" fontId="0" fillId="0" borderId="0" xfId="0" applyAlignment="1">
      <alignment horizontal="right" indent="1"/>
    </xf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E8AC8C-9EF8-4049-B479-D5555A62747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94CF2-A0E2-4636-B0EC-5EF9DC99AF0B}" name="Untitled" displayName="Untitled" ref="A1:F7" tableType="queryTable" totalsRowShown="0">
  <tableColumns count="6">
    <tableColumn id="1" xr3:uid="{70046B7E-6B85-403B-9272-D06D20765DBC}" uniqueName="1" name="Product" queryTableFieldId="1" dataDxfId="12"/>
    <tableColumn id="2" xr3:uid="{5BE34363-9B7E-491E-ACC4-0EA68FBFB5C5}" uniqueName="2" name="JAN" queryTableFieldId="2" dataDxfId="11"/>
    <tableColumn id="3" xr3:uid="{51716CBB-6412-4A6C-BDB7-59856BC37780}" uniqueName="3" name="FEB" queryTableFieldId="3" dataDxfId="10"/>
    <tableColumn id="4" xr3:uid="{8FC1097F-9127-4A1B-9785-7C82BE92FFDC}" uniqueName="4" name="MAR" queryTableFieldId="4" dataDxfId="9"/>
    <tableColumn id="5" xr3:uid="{0BD244C7-E543-488E-97A2-D1EB8A10BD0D}" uniqueName="5" name="APR" queryTableFieldId="5" dataDxfId="8"/>
    <tableColumn id="6" xr3:uid="{24A648CD-0C38-4B3D-864A-F25BDDBF7BAD}" uniqueName="6" name="MAY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7CB75F-2A43-4287-B8CE-1F1008318F31}" name="Table3" displayName="Table3" ref="A11:B12" totalsRowShown="0">
  <tableColumns count="2">
    <tableColumn id="1" xr3:uid="{5831F0D5-8A5F-4428-8EA8-01644427F480}" name="MONTH" dataDxfId="7"/>
    <tableColumn id="2" xr3:uid="{9484436D-AF15-4DA0-8235-04368B62428A}" name="SALE" dataDxfId="6">
      <calculatedColumnFormula>HLOOKUP(Table3[[#This Row],[MONTH]],A1:F7,2,0)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1A3469-5967-446E-9829-3809142520ED}" name="Table2" displayName="Table2" ref="A27:B32" totalsRowShown="0">
  <autoFilter ref="A27:B32" xr:uid="{C21A3469-5967-446E-9829-3809142520ED}"/>
  <tableColumns count="2">
    <tableColumn id="1" xr3:uid="{434FB771-61ED-438E-AD91-19AC52EF4549}" name="Months"/>
    <tableColumn id="2" xr3:uid="{9EAF3F7B-DFCE-42A8-A791-0EF808F5714B}" name="sales of product C" dataDxfId="5">
      <calculatedColumnFormula>HLOOKUP(Table2[[#This Row],[Months]],Untitled[#All],4,0)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3C4A69-1A5E-491B-AFD1-F0A183BDA1D1}" name="Table4" displayName="Table4" ref="A37:B42" totalsRowShown="0" headerRowDxfId="4">
  <autoFilter ref="A37:B42" xr:uid="{B93C4A69-1A5E-491B-AFD1-F0A183BDA1D1}"/>
  <tableColumns count="2">
    <tableColumn id="1" xr3:uid="{5CBFB704-7C59-495F-AADA-46E145E957CB}" name="Months"/>
    <tableColumn id="2" xr3:uid="{4C737407-79C8-4208-BCB4-488380FBA4DB}" name="sales of product B" dataDxfId="3">
      <calculatedColumnFormula>HLOOKUP(A38,Untitled[#All],3,0)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97705C-0728-4A28-9716-8DF5C1088161}" name="Table5" displayName="Table5" ref="A47:B52" totalsRowShown="0" headerRowDxfId="2">
  <autoFilter ref="A47:B52" xr:uid="{AC97705C-0728-4A28-9716-8DF5C1088161}"/>
  <tableColumns count="2">
    <tableColumn id="1" xr3:uid="{B432054B-81D3-423A-92EA-90CB34AC27D9}" name="Months"/>
    <tableColumn id="2" xr3:uid="{1ED122BC-65B3-4CAD-810B-D870D3B2CE2E}" name="sales of product F" dataDxfId="1">
      <calculatedColumnFormula>HLOOKUP(A48,Untitled[#All],7,0)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43CBFA-0F78-4A0C-91EE-45F1266D5B68}" name="Table6" displayName="Table6" ref="A58:B63" totalsRowShown="0" headerRowDxfId="0">
  <autoFilter ref="A58:B63" xr:uid="{1943CBFA-0F78-4A0C-91EE-45F1266D5B68}"/>
  <tableColumns count="2">
    <tableColumn id="1" xr3:uid="{A344C2CF-CE45-4516-A800-08DCE9C04219}" name="Months"/>
    <tableColumn id="2" xr3:uid="{65CBA4AD-BFE5-499D-B969-016E5146F4E0}" name="sales of productE">
      <calculatedColumnFormula>HLOOKUP(A59,Untitled[#All],6,0)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D9C0-54C8-4EBA-9A28-76A3E254FEEF}">
  <dimension ref="A1:I64"/>
  <sheetViews>
    <sheetView tabSelected="1" topLeftCell="A45" workbookViewId="0">
      <selection activeCell="D61" sqref="D61"/>
    </sheetView>
  </sheetViews>
  <sheetFormatPr defaultRowHeight="14.4" x14ac:dyDescent="0.3"/>
  <cols>
    <col min="1" max="1" width="10.77734375" bestFit="1" customWidth="1"/>
    <col min="2" max="2" width="17.88671875" customWidth="1"/>
    <col min="3" max="3" width="10.77734375" bestFit="1" customWidth="1"/>
    <col min="4" max="4" width="11.6640625" customWidth="1"/>
    <col min="5" max="6" width="10.77734375" bestFit="1" customWidth="1"/>
  </cols>
  <sheetData>
    <row r="1" spans="1:6" x14ac:dyDescent="0.3">
      <c r="A1" t="s">
        <v>22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160</v>
      </c>
    </row>
    <row r="3" spans="1:6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  <c r="F3">
        <v>190</v>
      </c>
    </row>
    <row r="4" spans="1:6" x14ac:dyDescent="0.3">
      <c r="A4" t="s">
        <v>10</v>
      </c>
      <c r="B4" t="s">
        <v>11</v>
      </c>
      <c r="C4" t="s">
        <v>12</v>
      </c>
      <c r="D4" t="s">
        <v>13</v>
      </c>
      <c r="E4" t="s">
        <v>14</v>
      </c>
      <c r="F4">
        <v>240</v>
      </c>
    </row>
    <row r="5" spans="1:6" x14ac:dyDescent="0.3">
      <c r="A5" t="s">
        <v>15</v>
      </c>
      <c r="B5" t="s">
        <v>16</v>
      </c>
      <c r="C5" t="s">
        <v>17</v>
      </c>
      <c r="D5" t="s">
        <v>18</v>
      </c>
      <c r="E5" t="s">
        <v>1</v>
      </c>
      <c r="F5">
        <v>130</v>
      </c>
    </row>
    <row r="6" spans="1:6" x14ac:dyDescent="0.3">
      <c r="A6" t="s">
        <v>19</v>
      </c>
      <c r="B6" s="1">
        <v>220</v>
      </c>
      <c r="C6" s="1">
        <v>230</v>
      </c>
      <c r="D6" s="1">
        <v>240</v>
      </c>
      <c r="E6" s="1">
        <v>250</v>
      </c>
      <c r="F6">
        <v>260</v>
      </c>
    </row>
    <row r="7" spans="1:6" x14ac:dyDescent="0.3">
      <c r="A7" t="s">
        <v>20</v>
      </c>
      <c r="B7" t="s">
        <v>2</v>
      </c>
      <c r="C7" t="s">
        <v>3</v>
      </c>
      <c r="D7" t="s">
        <v>6</v>
      </c>
      <c r="E7" t="s">
        <v>21</v>
      </c>
      <c r="F7">
        <v>170</v>
      </c>
    </row>
    <row r="9" spans="1:6" x14ac:dyDescent="0.3">
      <c r="A9" s="2" t="s">
        <v>29</v>
      </c>
      <c r="B9" s="2"/>
      <c r="C9" s="2"/>
      <c r="D9" s="2"/>
      <c r="E9" s="2"/>
    </row>
    <row r="10" spans="1:6" x14ac:dyDescent="0.3">
      <c r="B10" s="2"/>
      <c r="C10" s="2"/>
      <c r="D10" s="2"/>
      <c r="E10" s="2"/>
    </row>
    <row r="11" spans="1:6" x14ac:dyDescent="0.3">
      <c r="A11" t="s">
        <v>35</v>
      </c>
      <c r="B11" t="s">
        <v>36</v>
      </c>
    </row>
    <row r="12" spans="1:6" x14ac:dyDescent="0.3">
      <c r="A12" s="4" t="s">
        <v>26</v>
      </c>
      <c r="B12" s="3" t="str">
        <f>HLOOKUP(Table3[[#This Row],[MONTH]],A1:F7,2,0)</f>
        <v xml:space="preserve"> 140</v>
      </c>
      <c r="D12" t="s">
        <v>37</v>
      </c>
      <c r="E12" t="s">
        <v>38</v>
      </c>
    </row>
    <row r="14" spans="1:6" x14ac:dyDescent="0.3">
      <c r="A14" s="2" t="s">
        <v>30</v>
      </c>
      <c r="B14" s="2"/>
      <c r="C14" s="2"/>
      <c r="D14" s="2"/>
      <c r="E14" s="2"/>
    </row>
    <row r="15" spans="1:6" x14ac:dyDescent="0.3">
      <c r="A15" s="2"/>
      <c r="B15" s="2"/>
      <c r="C15" s="2"/>
      <c r="D15" s="2"/>
      <c r="E15" s="2"/>
    </row>
    <row r="16" spans="1:6" x14ac:dyDescent="0.3">
      <c r="A16" s="9" t="s">
        <v>35</v>
      </c>
      <c r="B16" s="9" t="s">
        <v>36</v>
      </c>
    </row>
    <row r="17" spans="1:9" x14ac:dyDescent="0.3">
      <c r="A17" s="6" t="s">
        <v>31</v>
      </c>
      <c r="B17" s="5">
        <f>HLOOKUP(A17,A1:F7,5,0)</f>
        <v>130</v>
      </c>
      <c r="D17" t="s">
        <v>39</v>
      </c>
    </row>
    <row r="19" spans="1:9" x14ac:dyDescent="0.3">
      <c r="A19" s="2" t="s">
        <v>32</v>
      </c>
      <c r="B19" s="2"/>
      <c r="C19" s="2"/>
      <c r="D19" s="2"/>
      <c r="E19" s="2"/>
    </row>
    <row r="20" spans="1:9" x14ac:dyDescent="0.3">
      <c r="A20" s="2"/>
      <c r="B20" s="2"/>
      <c r="C20" s="2"/>
      <c r="D20" s="2"/>
      <c r="E20" s="2"/>
    </row>
    <row r="21" spans="1:9" x14ac:dyDescent="0.3">
      <c r="A21" s="9" t="s">
        <v>35</v>
      </c>
      <c r="B21" s="9" t="s">
        <v>36</v>
      </c>
    </row>
    <row r="22" spans="1:9" x14ac:dyDescent="0.3">
      <c r="A22" s="7" t="s">
        <v>23</v>
      </c>
      <c r="B22" s="8" t="str">
        <f>HLOOKUP(A22,A1:F7,4,0)</f>
        <v>210</v>
      </c>
      <c r="D22" t="s">
        <v>40</v>
      </c>
      <c r="E22" t="s">
        <v>41</v>
      </c>
    </row>
    <row r="25" spans="1:9" x14ac:dyDescent="0.3">
      <c r="A25" s="2" t="s">
        <v>33</v>
      </c>
      <c r="B25" s="2"/>
      <c r="C25" s="2"/>
      <c r="D25" s="2"/>
      <c r="E25" s="2"/>
      <c r="F25" s="2"/>
      <c r="G25" s="2"/>
      <c r="H25" s="2"/>
      <c r="I25" s="2"/>
    </row>
    <row r="27" spans="1:9" x14ac:dyDescent="0.3">
      <c r="A27" s="10" t="s">
        <v>42</v>
      </c>
      <c r="B27" s="11" t="s">
        <v>43</v>
      </c>
    </row>
    <row r="28" spans="1:9" x14ac:dyDescent="0.3">
      <c r="A28" t="s">
        <v>24</v>
      </c>
      <c r="B28" s="13" t="str">
        <f>HLOOKUP(Table2[[#This Row],[Months]],Untitled[#All],4,0)</f>
        <v xml:space="preserve">200 </v>
      </c>
    </row>
    <row r="29" spans="1:9" x14ac:dyDescent="0.3">
      <c r="A29" t="s">
        <v>25</v>
      </c>
      <c r="B29" s="13" t="str">
        <f>HLOOKUP(Table2[[#This Row],[Months]],Untitled[#All],4,0)</f>
        <v>210</v>
      </c>
    </row>
    <row r="30" spans="1:9" x14ac:dyDescent="0.3">
      <c r="A30" t="s">
        <v>26</v>
      </c>
      <c r="B30" s="13" t="str">
        <f>HLOOKUP(Table2[[#This Row],[Months]],Untitled[#All],4,0)</f>
        <v xml:space="preserve"> 220</v>
      </c>
    </row>
    <row r="31" spans="1:9" x14ac:dyDescent="0.3">
      <c r="A31" t="s">
        <v>27</v>
      </c>
      <c r="B31" s="13" t="str">
        <f>HLOOKUP(Table2[[#This Row],[Months]],Untitled[#All],4,0)</f>
        <v xml:space="preserve"> 230</v>
      </c>
    </row>
    <row r="32" spans="1:9" x14ac:dyDescent="0.3">
      <c r="A32" t="s">
        <v>28</v>
      </c>
      <c r="B32" s="13">
        <f>HLOOKUP(Table2[[#This Row],[Months]],Untitled[#All],4,0)</f>
        <v>240</v>
      </c>
    </row>
    <row r="33" spans="1:7" x14ac:dyDescent="0.3">
      <c r="A33" s="10" t="s">
        <v>44</v>
      </c>
      <c r="B33" s="14">
        <f>1100</f>
        <v>1100</v>
      </c>
    </row>
    <row r="35" spans="1:7" x14ac:dyDescent="0.3">
      <c r="A35" s="2" t="s">
        <v>34</v>
      </c>
      <c r="B35" s="2"/>
      <c r="C35" s="2"/>
      <c r="D35" s="2"/>
      <c r="E35" s="2"/>
      <c r="F35" s="2"/>
      <c r="G35" s="2"/>
    </row>
    <row r="37" spans="1:7" x14ac:dyDescent="0.3">
      <c r="A37" s="10" t="s">
        <v>42</v>
      </c>
      <c r="B37" s="10" t="s">
        <v>45</v>
      </c>
    </row>
    <row r="38" spans="1:7" x14ac:dyDescent="0.3">
      <c r="A38" t="s">
        <v>24</v>
      </c>
      <c r="B38" s="12" t="str">
        <f>HLOOKUP(A38,Untitled[#All],3,0)</f>
        <v xml:space="preserve"> 150 </v>
      </c>
    </row>
    <row r="39" spans="1:7" x14ac:dyDescent="0.3">
      <c r="A39" t="s">
        <v>25</v>
      </c>
      <c r="B39" s="12" t="str">
        <f>HLOOKUP(A39,Untitled[#All],3,0)</f>
        <v>160</v>
      </c>
    </row>
    <row r="40" spans="1:7" x14ac:dyDescent="0.3">
      <c r="A40" t="s">
        <v>26</v>
      </c>
      <c r="B40" s="12" t="str">
        <f>HLOOKUP(A40,Untitled[#All],3,0)</f>
        <v xml:space="preserve"> 170</v>
      </c>
    </row>
    <row r="41" spans="1:7" x14ac:dyDescent="0.3">
      <c r="A41" t="s">
        <v>27</v>
      </c>
      <c r="B41" s="12" t="str">
        <f>HLOOKUP(A41,Untitled[#All],3,0)</f>
        <v xml:space="preserve"> 180</v>
      </c>
    </row>
    <row r="42" spans="1:7" x14ac:dyDescent="0.3">
      <c r="A42" t="s">
        <v>28</v>
      </c>
      <c r="B42">
        <f>HLOOKUP(A42,Untitled[#All],3,0)</f>
        <v>190</v>
      </c>
    </row>
    <row r="43" spans="1:7" x14ac:dyDescent="0.3">
      <c r="A43" s="10" t="s">
        <v>46</v>
      </c>
      <c r="B43" s="15">
        <f>MAX(B37:B42)</f>
        <v>190</v>
      </c>
    </row>
    <row r="45" spans="1:7" x14ac:dyDescent="0.3">
      <c r="A45" s="2" t="s">
        <v>47</v>
      </c>
      <c r="B45" s="2"/>
      <c r="C45" s="2"/>
      <c r="D45" s="2"/>
      <c r="E45" s="2"/>
      <c r="F45" s="2"/>
      <c r="G45" s="2"/>
    </row>
    <row r="47" spans="1:7" x14ac:dyDescent="0.3">
      <c r="A47" s="10" t="s">
        <v>42</v>
      </c>
      <c r="B47" s="10" t="s">
        <v>48</v>
      </c>
    </row>
    <row r="48" spans="1:7" x14ac:dyDescent="0.3">
      <c r="A48" t="s">
        <v>24</v>
      </c>
      <c r="B48" s="12" t="str">
        <f>HLOOKUP(A48,Untitled[#All],7,0)</f>
        <v>130</v>
      </c>
    </row>
    <row r="49" spans="1:6" x14ac:dyDescent="0.3">
      <c r="A49" t="s">
        <v>25</v>
      </c>
      <c r="B49" s="12" t="str">
        <f>HLOOKUP(A49,Untitled[#All],7,0)</f>
        <v xml:space="preserve"> 140</v>
      </c>
    </row>
    <row r="50" spans="1:6" x14ac:dyDescent="0.3">
      <c r="A50" t="s">
        <v>26</v>
      </c>
      <c r="B50" s="12" t="str">
        <f>HLOOKUP(A50,Untitled[#All],7,0)</f>
        <v xml:space="preserve"> 150 </v>
      </c>
    </row>
    <row r="51" spans="1:6" x14ac:dyDescent="0.3">
      <c r="A51" t="s">
        <v>27</v>
      </c>
      <c r="B51" s="12" t="str">
        <f>HLOOKUP(A51,Untitled[#All],7,0)</f>
        <v xml:space="preserve">160 </v>
      </c>
    </row>
    <row r="52" spans="1:6" x14ac:dyDescent="0.3">
      <c r="A52" t="s">
        <v>28</v>
      </c>
      <c r="B52" s="12">
        <f>HLOOKUP(A52,Untitled[#All],7,0)</f>
        <v>170</v>
      </c>
    </row>
    <row r="53" spans="1:6" x14ac:dyDescent="0.3">
      <c r="B53" s="16"/>
    </row>
    <row r="54" spans="1:6" x14ac:dyDescent="0.3">
      <c r="A54" s="10" t="s">
        <v>52</v>
      </c>
      <c r="B54" s="17">
        <f>130</f>
        <v>130</v>
      </c>
    </row>
    <row r="56" spans="1:6" x14ac:dyDescent="0.3">
      <c r="A56" s="2" t="s">
        <v>49</v>
      </c>
      <c r="B56" s="2"/>
      <c r="C56" s="2"/>
      <c r="D56" s="2"/>
      <c r="E56" s="2"/>
      <c r="F56" s="2"/>
    </row>
    <row r="58" spans="1:6" x14ac:dyDescent="0.3">
      <c r="A58" s="10" t="s">
        <v>42</v>
      </c>
      <c r="B58" s="10" t="s">
        <v>50</v>
      </c>
    </row>
    <row r="59" spans="1:6" x14ac:dyDescent="0.3">
      <c r="A59" t="s">
        <v>24</v>
      </c>
      <c r="B59">
        <f>HLOOKUP(A59,Untitled[#All],6,0)</f>
        <v>220</v>
      </c>
    </row>
    <row r="60" spans="1:6" x14ac:dyDescent="0.3">
      <c r="A60" t="s">
        <v>25</v>
      </c>
      <c r="B60">
        <f>HLOOKUP(A60,Untitled[#All],6,0)</f>
        <v>230</v>
      </c>
    </row>
    <row r="61" spans="1:6" x14ac:dyDescent="0.3">
      <c r="A61" t="s">
        <v>26</v>
      </c>
      <c r="B61">
        <f>HLOOKUP(A61,Untitled[#All],6,0)</f>
        <v>240</v>
      </c>
    </row>
    <row r="62" spans="1:6" x14ac:dyDescent="0.3">
      <c r="A62" t="s">
        <v>27</v>
      </c>
      <c r="B62">
        <f>HLOOKUP(A62,Untitled[#All],6,0)</f>
        <v>250</v>
      </c>
    </row>
    <row r="63" spans="1:6" x14ac:dyDescent="0.3">
      <c r="A63" t="s">
        <v>28</v>
      </c>
      <c r="B63">
        <f>HLOOKUP(A63,Untitled[#All],6,0)</f>
        <v>260</v>
      </c>
    </row>
    <row r="64" spans="1:6" x14ac:dyDescent="0.3">
      <c r="A64" s="10" t="s">
        <v>51</v>
      </c>
      <c r="B64" s="18">
        <f>AVERAGE(B59:B63)</f>
        <v>240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f X n d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H 1 5 3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e d 1 Y v R S 6 T A c B A A B E A w A A E w A c A E Z v c m 1 1 b G F z L 1 N l Y 3 R p b 2 4 x L m 0 g o h g A K K A U A A A A A A A A A A A A A A A A A A A A A A A A A A A A 7 Z G x a s M w E I Z 3 g 9 9 B K I s N w m A 3 8 d D g o d g t d C k U O 1 O d w X U u i V r 5 F K R z S Q h + 9 y q Y t B 3 q u U t v 0 e m 7 4 + 4 / f g s t S Y 2 s H N 9 4 6 X u + Z / e N g Q 1 b I U l S L s m Y A v I 9 5 q L U v W n B k d x + R I V u + w 6 Q g g e p I M o 1 k v v Y g O e 3 9 c q C s f U d 9 m 9 1 A f a d 9 K G + j o v o S D w U L w U o 2 U k C k 3 H B B c u 1 6 j u 0 W S r Y P b Z 6 I 3 G X x c k i E e y 5 1 w Q l n R R k 3 2 n 0 p B H W o R h l z X i + b 3 D n t F a n A 3 C n r 2 p e X V N l G r R b b b p x + q V o g / E G c T 7 z k c Z u O 7 k K I z j S I N i V J x P 8 Z o L P J / h i g q e O P y K l 8 + i i a x h C 3 5 P 4 6 z 0 / X Z n x L 1 + C J O T / 5 v y 5 O Z 9 Q S w E C L Q A U A A I A C A B 9 e d 1 Y D w n / H a U A A A D 2 A A A A E g A A A A A A A A A A A A A A A A A A A A A A Q 2 9 u Z m l n L 1 B h Y 2 t h Z 2 U u e G 1 s U E s B A i 0 A F A A C A A g A f X n d W A / K 6 a u k A A A A 6 Q A A A B M A A A A A A A A A A A A A A A A A 8 Q A A A F t D b 2 5 0 Z W 5 0 X 1 R 5 c G V z X S 5 4 b W x Q S w E C L Q A U A A I A C A B 9 e d 1 Y v R S 6 T A c B A A B E A w A A E w A A A A A A A A A A A A A A A A D i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E w A A A A A A A H c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W Y z M D Q 1 Y y 1 m Y z A x L T R h Z m I t O D c z Z i 0 2 Y 2 N m Y 2 Q w M D c 5 Z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0 a X R s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V Q w N j o 1 O D o y M S 4 0 N z I 1 M T Y 0 W i I g L z 4 8 R W 5 0 c n k g V H l w Z T 0 i R m l s b E N v b H V t b l R 5 c G V z I i B W Y W x 1 Z T 0 i c 0 J n W U d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v Q 2 h h b m d l Z C B U e X B l L n t D b 2 x 1 b W 4 x L D B 9 J n F 1 b 3 Q 7 L C Z x d W 9 0 O 1 N l Y 3 R p b 2 4 x L 1 V u d G l 0 b G V k L 0 N o Y W 5 n Z W Q g V H l w Z S 5 7 Q 2 9 s d W 1 u M i w x f S Z x d W 9 0 O y w m c X V v d D t T Z W N 0 a W 9 u M S 9 V b n R p d G x l Z C 9 D a G F u Z 2 V k I F R 5 c G U u e 0 N v b H V t b j M s M n 0 m c X V v d D s s J n F 1 b 3 Q 7 U 2 V j d G l v b j E v V W 5 0 a X R s Z W Q v Q 2 h h b m d l Z C B U e X B l L n t D b 2 x 1 b W 4 0 L D N 9 J n F 1 b 3 Q 7 L C Z x d W 9 0 O 1 N l Y 3 R p b 2 4 x L 1 V u d G l 0 b G V k L 0 N o Y W 5 n Z W Q g V H l w Z S 5 7 Q 2 9 s d W 1 u N S w 0 f S Z x d W 9 0 O y w m c X V v d D t T Z W N 0 a W 9 u M S 9 V b n R p d G x l Z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W 5 0 a X R s Z W Q v Q 2 h h b m d l Z C B U e X B l L n t D b 2 x 1 b W 4 x L D B 9 J n F 1 b 3 Q 7 L C Z x d W 9 0 O 1 N l Y 3 R p b 2 4 x L 1 V u d G l 0 b G V k L 0 N o Y W 5 n Z W Q g V H l w Z S 5 7 Q 2 9 s d W 1 u M i w x f S Z x d W 9 0 O y w m c X V v d D t T Z W N 0 a W 9 u M S 9 V b n R p d G x l Z C 9 D a G F u Z 2 V k I F R 5 c G U u e 0 N v b H V t b j M s M n 0 m c X V v d D s s J n F 1 b 3 Q 7 U 2 V j d G l v b j E v V W 5 0 a X R s Z W Q v Q 2 h h b m d l Z C B U e X B l L n t D b 2 x 1 b W 4 0 L D N 9 J n F 1 b 3 Q 7 L C Z x d W 9 0 O 1 N l Y 3 R p b 2 4 x L 1 V u d G l 0 b G V k L 0 N o Y W 5 n Z W Q g V H l w Z S 5 7 Q 2 9 s d W 1 u N S w 0 f S Z x d W 9 0 O y w m c X V v d D t T Z W N 0 a W 9 u M S 9 V b n R p d G x l Z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j Z j M z Q x M y 0 z M D M 0 L T R h N G I t O D Y z M y 1 m M T k w M T k 5 O D B l M T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5 V D A 2 O j U 4 O j I x L j Q 3 M j U x N j R a I i A v P j x F b n R y e S B U e X B l P S J G a W x s Q 2 9 s d W 1 u V H l w Z X M i I F Z h b H V l P S J z Q m d Z R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v Q 2 h h b m d l Z C B U e X B l L n t D b 2 x 1 b W 4 x L D B 9 J n F 1 b 3 Q 7 L C Z x d W 9 0 O 1 N l Y 3 R p b 2 4 x L 1 V u d G l 0 b G V k L 0 N o Y W 5 n Z W Q g V H l w Z S 5 7 Q 2 9 s d W 1 u M i w x f S Z x d W 9 0 O y w m c X V v d D t T Z W N 0 a W 9 u M S 9 V b n R p d G x l Z C 9 D a G F u Z 2 V k I F R 5 c G U u e 0 N v b H V t b j M s M n 0 m c X V v d D s s J n F 1 b 3 Q 7 U 2 V j d G l v b j E v V W 5 0 a X R s Z W Q v Q 2 h h b m d l Z C B U e X B l L n t D b 2 x 1 b W 4 0 L D N 9 J n F 1 b 3 Q 7 L C Z x d W 9 0 O 1 N l Y 3 R p b 2 4 x L 1 V u d G l 0 b G V k L 0 N o Y W 5 n Z W Q g V H l w Z S 5 7 Q 2 9 s d W 1 u N S w 0 f S Z x d W 9 0 O y w m c X V v d D t T Z W N 0 a W 9 u M S 9 V b n R p d G x l Z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W 5 0 a X R s Z W Q v Q 2 h h b m d l Z C B U e X B l L n t D b 2 x 1 b W 4 x L D B 9 J n F 1 b 3 Q 7 L C Z x d W 9 0 O 1 N l Y 3 R p b 2 4 x L 1 V u d G l 0 b G V k L 0 N o Y W 5 n Z W Q g V H l w Z S 5 7 Q 2 9 s d W 1 u M i w x f S Z x d W 9 0 O y w m c X V v d D t T Z W N 0 a W 9 u M S 9 V b n R p d G x l Z C 9 D a G F u Z 2 V k I F R 5 c G U u e 0 N v b H V t b j M s M n 0 m c X V v d D s s J n F 1 b 3 Q 7 U 2 V j d G l v b j E v V W 5 0 a X R s Z W Q v Q 2 h h b m d l Z C B U e X B l L n t D b 2 x 1 b W 4 0 L D N 9 J n F 1 b 3 Q 7 L C Z x d W 9 0 O 1 N l Y 3 R p b 2 4 x L 1 V u d G l 0 b G V k L 0 N o Y W 5 n Z W Q g V H l w Z S 5 7 Q 2 9 s d W 1 u N S w 0 f S Z x d W 9 0 O y w m c X V v d D t T Z W N 0 a W 9 u M S 9 V b n R p d G x l Z C 9 D a G F u Z 2 V k I F R 5 c G U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b n R p d G x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8 h b l + X + U S p N R p 7 I 7 + Y I k A A A A A A I A A A A A A B B m A A A A A Q A A I A A A A M u y 6 l d F T F r H s F / O J w m P v b g t l 8 O W w k T U 2 N x g J w A M + u o S A A A A A A 6 A A A A A A g A A I A A A A O 6 6 m s D r J d y v 1 V y X a j O o C e e s r Z 9 / m A q u 3 r Y y b W w C E n l i U A A A A I 2 I T q W v c 5 L L 1 q y M I y Q E 4 4 7 + U e J N f + i I F 5 + S M h K G z o c 4 V u H F j c Y i G V f a f j d A H I l y B F V o e 4 n M W 6 4 r e t + K p R 6 U 2 F t 9 5 Q K 1 5 S 6 l Y R B E + F t 8 v e l j Q A A A A D c F o Q E 8 B w B V Z O F Y K F K k U R h R 1 x R o 5 a l j B E i G g 6 + F Y E e W W b R e 6 4 O o e w a q w J g P N Q Y T r e 2 L K C B 1 j 0 6 5 Q 1 + Q E C u c e n A = < / D a t a M a s h u p > 
</file>

<file path=customXml/itemProps1.xml><?xml version="1.0" encoding="utf-8"?>
<ds:datastoreItem xmlns:ds="http://schemas.openxmlformats.org/officeDocument/2006/customXml" ds:itemID="{018E317C-C820-4659-B56B-6CAFC5B71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upadhyay</dc:creator>
  <cp:lastModifiedBy>priya upadhyay</cp:lastModifiedBy>
  <dcterms:created xsi:type="dcterms:W3CDTF">2024-06-29T06:53:05Z</dcterms:created>
  <dcterms:modified xsi:type="dcterms:W3CDTF">2024-07-04T18:28:13Z</dcterms:modified>
</cp:coreProperties>
</file>