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hidePivotFieldList="1"/>
  <mc:AlternateContent xmlns:mc="http://schemas.openxmlformats.org/markup-compatibility/2006">
    <mc:Choice Requires="x15">
      <x15ac:absPath xmlns:x15ac="http://schemas.microsoft.com/office/spreadsheetml/2010/11/ac" url="C:\Users\LENOVO\Desktop\Data Analytics\10days challenge\day1\"/>
    </mc:Choice>
  </mc:AlternateContent>
  <xr:revisionPtr revIDLastSave="0" documentId="13_ncr:1_{22C6D27A-A770-4A92-873E-1D6CB34EFFD7}" xr6:coauthVersionLast="47" xr6:coauthVersionMax="47" xr10:uidLastSave="{00000000-0000-0000-0000-000000000000}"/>
  <bookViews>
    <workbookView xWindow="-108" yWindow="-108" windowWidth="23256" windowHeight="13896" activeTab="1" xr2:uid="{00000000-000D-0000-FFFF-FFFF00000000}"/>
  </bookViews>
  <sheets>
    <sheet name="Pivot Tables" sheetId="2" r:id="rId1"/>
    <sheet name="Pivot Charts" sheetId="3" r:id="rId2"/>
    <sheet name="Main Data" sheetId="1" r:id="rId3"/>
  </sheets>
  <definedNames>
    <definedName name="_xlcn.WorksheetConnection_Day1.xlsxMain_table" hidden="1">Main_table[]</definedName>
    <definedName name="Slicer_Month">#N/A</definedName>
  </definedNames>
  <calcPr calcId="191029"/>
  <pivotCaches>
    <pivotCache cacheId="0" r:id="rId4"/>
    <pivotCache cacheId="1" r:id="rId5"/>
    <pivotCache cacheId="2" r:id="rId6"/>
    <pivotCache cacheId="3" r:id="rId7"/>
    <pivotCache cacheId="4" r:id="rId8"/>
    <pivotCache cacheId="5" r:id="rId9"/>
  </pivotCaches>
  <extLst>
    <ext xmlns:x14="http://schemas.microsoft.com/office/spreadsheetml/2009/9/main" uri="{876F7934-8845-4945-9796-88D515C7AA90}">
      <x14:pivotCaches>
        <pivotCache cacheId="6"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ain_table" name="Main_table" connection="WorksheetConnection_Day 1.xlsx!Main_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a="1"/>
  <c r="H2" i="1"/>
  <c r="H3" i="1" a="1"/>
  <c r="H3" i="1"/>
  <c r="H4" i="1" a="1"/>
  <c r="H4" i="1"/>
  <c r="H5" i="1" a="1"/>
  <c r="H5" i="1"/>
  <c r="H6" i="1" a="1"/>
  <c r="H6" i="1"/>
  <c r="H7" i="1" a="1"/>
  <c r="H7" i="1"/>
  <c r="H8" i="1" a="1"/>
  <c r="H8" i="1"/>
  <c r="H9" i="1" a="1"/>
  <c r="H9" i="1"/>
  <c r="H10" i="1" a="1"/>
  <c r="H10" i="1"/>
  <c r="H11" i="1" a="1"/>
  <c r="H11" i="1"/>
  <c r="H12" i="1" a="1"/>
  <c r="H12" i="1"/>
  <c r="H13" i="1" a="1"/>
  <c r="H13" i="1"/>
  <c r="H14" i="1" a="1"/>
  <c r="H14" i="1"/>
  <c r="H15" i="1" a="1"/>
  <c r="H15" i="1"/>
  <c r="H16" i="1" a="1"/>
  <c r="H16" i="1"/>
  <c r="H17" i="1" a="1"/>
  <c r="H17" i="1"/>
  <c r="H18" i="1" a="1"/>
  <c r="H18" i="1"/>
  <c r="H19" i="1" a="1"/>
  <c r="H19" i="1"/>
  <c r="H20" i="1" a="1"/>
  <c r="H20" i="1"/>
  <c r="H21" i="1" a="1"/>
  <c r="H21" i="1"/>
  <c r="H22" i="1" a="1"/>
  <c r="H22" i="1"/>
  <c r="H23" i="1" a="1"/>
  <c r="H23" i="1"/>
  <c r="H24" i="1" a="1"/>
  <c r="H24" i="1"/>
  <c r="H25" i="1" a="1"/>
  <c r="H25" i="1"/>
  <c r="H26" i="1" a="1"/>
  <c r="H26" i="1"/>
  <c r="H27" i="1" a="1"/>
  <c r="H27" i="1"/>
  <c r="H28" i="1" a="1"/>
  <c r="H28" i="1"/>
  <c r="H29" i="1" a="1"/>
  <c r="H29" i="1"/>
  <c r="H30" i="1" a="1"/>
  <c r="H30" i="1"/>
  <c r="H31" i="1" a="1"/>
  <c r="H31" i="1"/>
  <c r="H32" i="1" a="1"/>
  <c r="H32" i="1"/>
  <c r="H33" i="1" a="1"/>
  <c r="H33" i="1"/>
  <c r="H34" i="1" a="1"/>
  <c r="H34" i="1"/>
  <c r="H35" i="1" a="1"/>
  <c r="H35" i="1"/>
  <c r="H36" i="1" a="1"/>
  <c r="H36" i="1"/>
  <c r="H37" i="1" a="1"/>
  <c r="H37" i="1"/>
  <c r="H38" i="1" a="1"/>
  <c r="H38" i="1"/>
  <c r="H39" i="1" a="1"/>
  <c r="H39" i="1"/>
  <c r="H40" i="1" a="1"/>
  <c r="H40" i="1"/>
  <c r="H41" i="1" a="1"/>
  <c r="H41" i="1"/>
  <c r="H42" i="1" a="1"/>
  <c r="H42" i="1"/>
  <c r="H43" i="1" a="1"/>
  <c r="H43" i="1"/>
  <c r="H44" i="1" a="1"/>
  <c r="H44" i="1"/>
  <c r="H45" i="1" a="1"/>
  <c r="H45" i="1"/>
  <c r="H46" i="1" a="1"/>
  <c r="H46" i="1"/>
  <c r="H47" i="1" a="1"/>
  <c r="H47" i="1"/>
  <c r="H48" i="1" a="1"/>
  <c r="H48" i="1"/>
  <c r="H49" i="1" a="1"/>
  <c r="H49" i="1"/>
  <c r="H50" i="1" a="1"/>
  <c r="H50" i="1"/>
  <c r="H51" i="1" a="1"/>
  <c r="H51" i="1"/>
  <c r="H52" i="1" a="1"/>
  <c r="H52" i="1"/>
  <c r="H53" i="1" a="1"/>
  <c r="H53" i="1"/>
  <c r="H54" i="1" a="1"/>
  <c r="H54" i="1"/>
  <c r="H55" i="1" a="1"/>
  <c r="H55" i="1"/>
  <c r="H56" i="1" a="1"/>
  <c r="H56" i="1"/>
  <c r="H57" i="1" a="1"/>
  <c r="H57" i="1"/>
  <c r="H58" i="1" a="1"/>
  <c r="H58" i="1"/>
  <c r="H59" i="1" a="1"/>
  <c r="H59" i="1"/>
  <c r="H60" i="1" a="1"/>
  <c r="H60" i="1"/>
  <c r="H61" i="1" a="1"/>
  <c r="H61" i="1"/>
  <c r="H62" i="1" a="1"/>
  <c r="H62" i="1"/>
  <c r="H63" i="1" a="1"/>
  <c r="H63" i="1"/>
  <c r="H64" i="1" a="1"/>
  <c r="H64" i="1"/>
  <c r="H65" i="1" a="1"/>
  <c r="H65" i="1"/>
  <c r="H66" i="1" a="1"/>
  <c r="H66" i="1"/>
  <c r="H67" i="1" a="1"/>
  <c r="H67" i="1"/>
  <c r="H68" i="1" a="1"/>
  <c r="H68" i="1"/>
  <c r="H69" i="1" a="1"/>
  <c r="H69" i="1"/>
  <c r="H70" i="1" a="1"/>
  <c r="H70" i="1"/>
  <c r="H71" i="1" a="1"/>
  <c r="H71" i="1"/>
  <c r="H72" i="1" a="1"/>
  <c r="H72" i="1"/>
  <c r="H73" i="1" a="1"/>
  <c r="H73" i="1"/>
  <c r="H74" i="1" a="1"/>
  <c r="H74" i="1"/>
  <c r="H75" i="1" a="1"/>
  <c r="H75" i="1"/>
  <c r="H76" i="1" a="1"/>
  <c r="H76" i="1"/>
  <c r="H77" i="1" a="1"/>
  <c r="H77" i="1"/>
  <c r="H78" i="1" a="1"/>
  <c r="H78" i="1"/>
  <c r="H79" i="1" a="1"/>
  <c r="H79" i="1"/>
  <c r="H80" i="1" a="1"/>
  <c r="H80" i="1"/>
  <c r="H81" i="1" a="1"/>
  <c r="H81" i="1"/>
  <c r="H82" i="1" a="1"/>
  <c r="H82" i="1"/>
  <c r="H83" i="1" a="1"/>
  <c r="H83" i="1"/>
  <c r="H84" i="1" a="1"/>
  <c r="H84" i="1"/>
  <c r="H85" i="1" a="1"/>
  <c r="H85" i="1"/>
  <c r="H86" i="1" a="1"/>
  <c r="H86" i="1"/>
  <c r="H87" i="1" a="1"/>
  <c r="H87" i="1"/>
  <c r="H88" i="1" a="1"/>
  <c r="H88" i="1"/>
  <c r="H89" i="1" a="1"/>
  <c r="H89" i="1"/>
  <c r="H90" i="1" a="1"/>
  <c r="H90" i="1"/>
  <c r="H91" i="1" a="1"/>
  <c r="H91" i="1"/>
  <c r="H92" i="1" a="1"/>
  <c r="H92" i="1"/>
  <c r="H93" i="1" a="1"/>
  <c r="H93" i="1"/>
  <c r="H94" i="1" a="1"/>
  <c r="H94" i="1"/>
  <c r="H95" i="1" a="1"/>
  <c r="H95" i="1"/>
  <c r="H96" i="1" a="1"/>
  <c r="H96" i="1"/>
  <c r="H97" i="1" a="1"/>
  <c r="H97" i="1"/>
  <c r="H98" i="1" a="1"/>
  <c r="H98" i="1"/>
  <c r="H99" i="1" a="1"/>
  <c r="H99" i="1"/>
  <c r="H100" i="1" a="1"/>
  <c r="H100" i="1"/>
  <c r="H101" i="1" a="1"/>
  <c r="H101" i="1"/>
  <c r="H102" i="1" a="1"/>
  <c r="H102" i="1"/>
  <c r="H103" i="1" a="1"/>
  <c r="H103" i="1"/>
  <c r="H104" i="1" a="1"/>
  <c r="H104" i="1"/>
  <c r="H105" i="1" a="1"/>
  <c r="H105" i="1"/>
  <c r="H106" i="1" a="1"/>
  <c r="H106" i="1"/>
  <c r="H107" i="1" a="1"/>
  <c r="H107" i="1"/>
  <c r="H108" i="1" a="1"/>
  <c r="H108" i="1"/>
  <c r="H109" i="1" a="1"/>
  <c r="H109" i="1"/>
  <c r="H110" i="1" a="1"/>
  <c r="H110" i="1"/>
  <c r="H111" i="1" a="1"/>
  <c r="H111" i="1"/>
  <c r="H112" i="1" a="1"/>
  <c r="H112" i="1"/>
  <c r="H113" i="1" a="1"/>
  <c r="H113" i="1"/>
  <c r="H114" i="1" a="1"/>
  <c r="H114" i="1"/>
  <c r="H115" i="1" a="1"/>
  <c r="H115" i="1"/>
  <c r="H116" i="1" a="1"/>
  <c r="H116" i="1"/>
  <c r="H117" i="1" a="1"/>
  <c r="H117" i="1"/>
  <c r="H118" i="1" a="1"/>
  <c r="H118" i="1"/>
  <c r="H119" i="1" a="1"/>
  <c r="H119" i="1"/>
  <c r="H120" i="1" a="1"/>
  <c r="H120" i="1"/>
  <c r="H121" i="1" a="1"/>
  <c r="H121" i="1"/>
  <c r="H122" i="1" a="1"/>
  <c r="H122" i="1"/>
  <c r="H123" i="1" a="1"/>
  <c r="H123" i="1"/>
  <c r="H124" i="1" a="1"/>
  <c r="H124" i="1"/>
  <c r="H125" i="1" a="1"/>
  <c r="H125" i="1"/>
  <c r="H126" i="1" a="1"/>
  <c r="H126" i="1"/>
  <c r="H127" i="1" a="1"/>
  <c r="H127" i="1"/>
  <c r="H128" i="1" a="1"/>
  <c r="H128" i="1"/>
  <c r="H129" i="1" a="1"/>
  <c r="H129" i="1"/>
  <c r="H130" i="1" a="1"/>
  <c r="H130" i="1"/>
  <c r="H131" i="1" a="1"/>
  <c r="H131" i="1"/>
  <c r="H132" i="1" a="1"/>
  <c r="H132" i="1"/>
  <c r="H133" i="1" a="1"/>
  <c r="H133" i="1"/>
  <c r="H134" i="1" a="1"/>
  <c r="H134" i="1"/>
  <c r="H135" i="1" a="1"/>
  <c r="H135" i="1"/>
  <c r="H136" i="1" a="1"/>
  <c r="H136" i="1"/>
  <c r="H137" i="1" a="1"/>
  <c r="H137" i="1"/>
  <c r="H138" i="1" a="1"/>
  <c r="H138" i="1"/>
  <c r="H139" i="1" a="1"/>
  <c r="H139" i="1"/>
  <c r="H140" i="1" a="1"/>
  <c r="H140" i="1"/>
  <c r="H141" i="1" a="1"/>
  <c r="H141" i="1"/>
  <c r="H142" i="1" a="1"/>
  <c r="H142" i="1"/>
  <c r="H143" i="1" a="1"/>
  <c r="H143" i="1"/>
  <c r="H144" i="1" a="1"/>
  <c r="H144" i="1"/>
  <c r="H145" i="1" a="1"/>
  <c r="H145" i="1"/>
  <c r="H146" i="1" a="1"/>
  <c r="H146" i="1"/>
  <c r="H147" i="1" a="1"/>
  <c r="H147" i="1"/>
  <c r="H148" i="1" a="1"/>
  <c r="H148" i="1"/>
  <c r="H149" i="1" a="1"/>
  <c r="H149" i="1"/>
  <c r="H150" i="1" a="1"/>
  <c r="H150" i="1"/>
  <c r="H151" i="1" a="1"/>
  <c r="H151" i="1"/>
  <c r="H152" i="1" a="1"/>
  <c r="H152" i="1"/>
  <c r="H153" i="1" a="1"/>
  <c r="H153" i="1"/>
  <c r="H154" i="1" a="1"/>
  <c r="H154" i="1"/>
  <c r="H155" i="1" a="1"/>
  <c r="H155" i="1"/>
  <c r="H156" i="1" a="1"/>
  <c r="H156" i="1"/>
  <c r="H157" i="1" a="1"/>
  <c r="H157" i="1"/>
  <c r="H158" i="1" a="1"/>
  <c r="H158" i="1"/>
  <c r="H159" i="1" a="1"/>
  <c r="H159" i="1"/>
  <c r="H160" i="1" a="1"/>
  <c r="H160" i="1"/>
  <c r="H161" i="1" a="1"/>
  <c r="H161" i="1"/>
  <c r="H162" i="1" a="1"/>
  <c r="H162" i="1"/>
  <c r="H163" i="1" a="1"/>
  <c r="H163" i="1"/>
  <c r="H164" i="1" a="1"/>
  <c r="H164" i="1"/>
  <c r="H165" i="1" a="1"/>
  <c r="H165" i="1"/>
  <c r="H166" i="1" a="1"/>
  <c r="H166" i="1"/>
  <c r="H167" i="1" a="1"/>
  <c r="H167" i="1"/>
  <c r="H168" i="1" a="1"/>
  <c r="H168" i="1"/>
  <c r="H169" i="1" a="1"/>
  <c r="H169" i="1"/>
  <c r="H170" i="1" a="1"/>
  <c r="H170" i="1"/>
  <c r="H171" i="1" a="1"/>
  <c r="H171" i="1"/>
  <c r="H172" i="1" a="1"/>
  <c r="H172" i="1"/>
  <c r="H173" i="1" a="1"/>
  <c r="H173" i="1"/>
  <c r="H174" i="1" a="1"/>
  <c r="H174" i="1"/>
  <c r="H175" i="1" a="1"/>
  <c r="H175" i="1"/>
  <c r="H176" i="1" a="1"/>
  <c r="H176" i="1"/>
  <c r="H177" i="1" a="1"/>
  <c r="H177" i="1"/>
  <c r="H178" i="1" a="1"/>
  <c r="H178" i="1"/>
  <c r="H179" i="1" a="1"/>
  <c r="H179" i="1"/>
  <c r="H180" i="1" a="1"/>
  <c r="H180" i="1"/>
  <c r="H181" i="1" a="1"/>
  <c r="H181" i="1"/>
  <c r="H182" i="1" a="1"/>
  <c r="H182" i="1"/>
  <c r="H183" i="1" a="1"/>
  <c r="H183" i="1"/>
  <c r="H184" i="1" a="1"/>
  <c r="H184" i="1"/>
  <c r="H185" i="1" a="1"/>
  <c r="H185" i="1"/>
  <c r="H186" i="1" a="1"/>
  <c r="H186" i="1"/>
  <c r="H187" i="1" a="1"/>
  <c r="H187" i="1"/>
  <c r="H188" i="1" a="1"/>
  <c r="H188" i="1"/>
  <c r="H189" i="1" a="1"/>
  <c r="H189" i="1"/>
  <c r="H190" i="1" a="1"/>
  <c r="H190" i="1" s="1"/>
  <c r="H191" i="1" a="1"/>
  <c r="H191" i="1"/>
  <c r="H192" i="1" a="1"/>
  <c r="H192" i="1"/>
  <c r="H193" i="1" a="1"/>
  <c r="H193" i="1"/>
  <c r="H194" i="1" a="1"/>
  <c r="H194" i="1"/>
  <c r="H195" i="1" a="1"/>
  <c r="H195" i="1"/>
  <c r="H196" i="1" a="1"/>
  <c r="H196" i="1"/>
  <c r="H197" i="1" a="1"/>
  <c r="H197" i="1"/>
  <c r="H198" i="1" a="1"/>
  <c r="H198" i="1"/>
  <c r="H199" i="1" a="1"/>
  <c r="H199" i="1"/>
  <c r="H200" i="1" a="1"/>
  <c r="H200" i="1"/>
  <c r="H201" i="1" a="1"/>
  <c r="H201" i="1"/>
  <c r="H202" i="1" a="1"/>
  <c r="H202" i="1"/>
  <c r="H203" i="1" a="1"/>
  <c r="H203" i="1"/>
  <c r="H204" i="1" a="1"/>
  <c r="H204" i="1"/>
  <c r="H205" i="1" a="1"/>
  <c r="H205" i="1"/>
  <c r="H206" i="1" a="1"/>
  <c r="H206" i="1"/>
  <c r="H207" i="1" a="1"/>
  <c r="H207" i="1"/>
  <c r="H208" i="1" a="1"/>
  <c r="H208" i="1"/>
  <c r="H209" i="1" a="1"/>
  <c r="H209" i="1"/>
  <c r="H210" i="1" a="1"/>
  <c r="H210" i="1"/>
  <c r="H211" i="1" a="1"/>
  <c r="H211" i="1"/>
  <c r="H212" i="1" a="1"/>
  <c r="H212" i="1"/>
  <c r="H213" i="1" a="1"/>
  <c r="H213" i="1"/>
  <c r="H214" i="1" a="1"/>
  <c r="H214" i="1"/>
  <c r="H215" i="1" a="1"/>
  <c r="H215" i="1"/>
  <c r="H216" i="1" a="1"/>
  <c r="H216" i="1"/>
  <c r="H217" i="1" a="1"/>
  <c r="H217" i="1"/>
  <c r="H218" i="1" a="1"/>
  <c r="H218" i="1"/>
  <c r="H219" i="1" a="1"/>
  <c r="H219" i="1"/>
  <c r="H220" i="1" a="1"/>
  <c r="H220" i="1"/>
  <c r="H221" i="1" a="1"/>
  <c r="H221" i="1"/>
  <c r="H222" i="1" a="1"/>
  <c r="H222" i="1"/>
  <c r="H223" i="1" a="1"/>
  <c r="H223" i="1"/>
  <c r="H224" i="1" a="1"/>
  <c r="H224" i="1"/>
  <c r="H225" i="1" a="1"/>
  <c r="H225" i="1"/>
  <c r="H226" i="1" a="1"/>
  <c r="H226" i="1"/>
  <c r="H227" i="1" a="1"/>
  <c r="H227" i="1"/>
  <c r="H228" i="1" a="1"/>
  <c r="H228" i="1"/>
  <c r="H229" i="1" a="1"/>
  <c r="H229" i="1"/>
  <c r="H230" i="1" a="1"/>
  <c r="H230" i="1"/>
  <c r="H231" i="1" a="1"/>
  <c r="H231" i="1"/>
  <c r="H232" i="1" a="1"/>
  <c r="H232" i="1"/>
  <c r="H233" i="1" a="1"/>
  <c r="H233" i="1"/>
  <c r="H234" i="1" a="1"/>
  <c r="H234" i="1"/>
  <c r="H235" i="1" a="1"/>
  <c r="H235" i="1"/>
  <c r="H236" i="1" a="1"/>
  <c r="H236" i="1"/>
  <c r="H237" i="1" a="1"/>
  <c r="H237" i="1"/>
  <c r="H238" i="1" a="1"/>
  <c r="H238" i="1"/>
  <c r="H239" i="1" a="1"/>
  <c r="H239" i="1"/>
  <c r="H240" i="1" a="1"/>
  <c r="H240" i="1"/>
  <c r="H241" i="1" a="1"/>
  <c r="H241" i="1"/>
  <c r="H242" i="1" a="1"/>
  <c r="H242" i="1"/>
  <c r="H243" i="1" a="1"/>
  <c r="H243" i="1"/>
  <c r="H244" i="1" a="1"/>
  <c r="H244" i="1"/>
  <c r="H245" i="1" a="1"/>
  <c r="H245" i="1"/>
  <c r="H246" i="1" a="1"/>
  <c r="H246" i="1"/>
  <c r="H247" i="1" a="1"/>
  <c r="H247" i="1"/>
  <c r="H248" i="1" a="1"/>
  <c r="H248" i="1"/>
  <c r="H249" i="1" a="1"/>
  <c r="H249" i="1"/>
  <c r="H250" i="1" a="1"/>
  <c r="H250" i="1"/>
  <c r="H251" i="1" a="1"/>
  <c r="H25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E1C39E-4687-4679-9412-A5F7CF9890C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950E17B-55BA-4A76-ADE8-74ED38935AC8}" name="WorksheetConnection_Day 1.xlsx!Main_table" type="102" refreshedVersion="8" minRefreshableVersion="5">
    <extLst>
      <ext xmlns:x15="http://schemas.microsoft.com/office/spreadsheetml/2010/11/main" uri="{DE250136-89BD-433C-8126-D09CA5730AF9}">
        <x15:connection id="Main_table" autoDelete="1">
          <x15:rangePr sourceName="_xlcn.WorksheetConnection_Day1.xlsxMain_table"/>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<sst xmlns="http://schemas.openxmlformats.org/spreadsheetml/2006/main" count="561" uniqueCount="284">
  <si>
    <t>Household_ID</t>
  </si>
  <si>
    <t>Family_Size</t>
  </si>
  <si>
    <t>Monthly_Income</t>
  </si>
  <si>
    <t>Electricity_Usage (kWh)</t>
  </si>
  <si>
    <t>Gas_Usage</t>
  </si>
  <si>
    <t>Appliances_Count</t>
  </si>
  <si>
    <t>Month</t>
  </si>
  <si>
    <t>H001</t>
  </si>
  <si>
    <t>Mar</t>
  </si>
  <si>
    <t>H002</t>
  </si>
  <si>
    <t>Feb</t>
  </si>
  <si>
    <t>H003</t>
  </si>
  <si>
    <t>H004</t>
  </si>
  <si>
    <t>Jun</t>
  </si>
  <si>
    <t>H005</t>
  </si>
  <si>
    <t>Dec</t>
  </si>
  <si>
    <t>H006</t>
  </si>
  <si>
    <t>Jan</t>
  </si>
  <si>
    <t>H007</t>
  </si>
  <si>
    <t>H008</t>
  </si>
  <si>
    <t>H009</t>
  </si>
  <si>
    <t>H010</t>
  </si>
  <si>
    <t>Apr</t>
  </si>
  <si>
    <t>H011</t>
  </si>
  <si>
    <t>H012</t>
  </si>
  <si>
    <t>Aug</t>
  </si>
  <si>
    <t>H013</t>
  </si>
  <si>
    <t>Jul</t>
  </si>
  <si>
    <t>H014</t>
  </si>
  <si>
    <t>H015</t>
  </si>
  <si>
    <t>H016</t>
  </si>
  <si>
    <t>Oct</t>
  </si>
  <si>
    <t>H017</t>
  </si>
  <si>
    <t>H018</t>
  </si>
  <si>
    <t>H019</t>
  </si>
  <si>
    <t>H020</t>
  </si>
  <si>
    <t>H021</t>
  </si>
  <si>
    <t>H022</t>
  </si>
  <si>
    <t>H023</t>
  </si>
  <si>
    <t>H024</t>
  </si>
  <si>
    <t>H025</t>
  </si>
  <si>
    <t>H026</t>
  </si>
  <si>
    <t>H027</t>
  </si>
  <si>
    <t>H028</t>
  </si>
  <si>
    <t>H029</t>
  </si>
  <si>
    <t>Sep</t>
  </si>
  <si>
    <t>H030</t>
  </si>
  <si>
    <t>H031</t>
  </si>
  <si>
    <t>H032</t>
  </si>
  <si>
    <t>H033</t>
  </si>
  <si>
    <t>H034</t>
  </si>
  <si>
    <t>Nov</t>
  </si>
  <si>
    <t>H035</t>
  </si>
  <si>
    <t>H036</t>
  </si>
  <si>
    <t>H037</t>
  </si>
  <si>
    <t>H038</t>
  </si>
  <si>
    <t>May</t>
  </si>
  <si>
    <t>H039</t>
  </si>
  <si>
    <t>H040</t>
  </si>
  <si>
    <t>H041</t>
  </si>
  <si>
    <t>H042</t>
  </si>
  <si>
    <t>H043</t>
  </si>
  <si>
    <t>H044</t>
  </si>
  <si>
    <t>H045</t>
  </si>
  <si>
    <t>H046</t>
  </si>
  <si>
    <t>H047</t>
  </si>
  <si>
    <t>H048</t>
  </si>
  <si>
    <t>H049</t>
  </si>
  <si>
    <t>H050</t>
  </si>
  <si>
    <t>H051</t>
  </si>
  <si>
    <t>H052</t>
  </si>
  <si>
    <t>H053</t>
  </si>
  <si>
    <t>H054</t>
  </si>
  <si>
    <t>H055</t>
  </si>
  <si>
    <t>H056</t>
  </si>
  <si>
    <t>H057</t>
  </si>
  <si>
    <t>H058</t>
  </si>
  <si>
    <t>H059</t>
  </si>
  <si>
    <t>H060</t>
  </si>
  <si>
    <t>H061</t>
  </si>
  <si>
    <t>H062</t>
  </si>
  <si>
    <t>H063</t>
  </si>
  <si>
    <t>H064</t>
  </si>
  <si>
    <t>H065</t>
  </si>
  <si>
    <t>H066</t>
  </si>
  <si>
    <t>H067</t>
  </si>
  <si>
    <t>H068</t>
  </si>
  <si>
    <t>H069</t>
  </si>
  <si>
    <t>H070</t>
  </si>
  <si>
    <t>H071</t>
  </si>
  <si>
    <t>H072</t>
  </si>
  <si>
    <t>H073</t>
  </si>
  <si>
    <t>H074</t>
  </si>
  <si>
    <t>H075</t>
  </si>
  <si>
    <t>H076</t>
  </si>
  <si>
    <t>H077</t>
  </si>
  <si>
    <t>H078</t>
  </si>
  <si>
    <t>H079</t>
  </si>
  <si>
    <t>H080</t>
  </si>
  <si>
    <t>H081</t>
  </si>
  <si>
    <t>H082</t>
  </si>
  <si>
    <t>H083</t>
  </si>
  <si>
    <t>H084</t>
  </si>
  <si>
    <t>H085</t>
  </si>
  <si>
    <t>H086</t>
  </si>
  <si>
    <t>H087</t>
  </si>
  <si>
    <t>H088</t>
  </si>
  <si>
    <t>H089</t>
  </si>
  <si>
    <t>H090</t>
  </si>
  <si>
    <t>H091</t>
  </si>
  <si>
    <t>H092</t>
  </si>
  <si>
    <t>H093</t>
  </si>
  <si>
    <t>H094</t>
  </si>
  <si>
    <t>H095</t>
  </si>
  <si>
    <t>H096</t>
  </si>
  <si>
    <t>H097</t>
  </si>
  <si>
    <t>H098</t>
  </si>
  <si>
    <t>H099</t>
  </si>
  <si>
    <t>H100</t>
  </si>
  <si>
    <t>H101</t>
  </si>
  <si>
    <t>H102</t>
  </si>
  <si>
    <t>H103</t>
  </si>
  <si>
    <t>H104</t>
  </si>
  <si>
    <t>H105</t>
  </si>
  <si>
    <t>H106</t>
  </si>
  <si>
    <t>H107</t>
  </si>
  <si>
    <t>H108</t>
  </si>
  <si>
    <t>H109</t>
  </si>
  <si>
    <t>H110</t>
  </si>
  <si>
    <t>H111</t>
  </si>
  <si>
    <t>H112</t>
  </si>
  <si>
    <t>H113</t>
  </si>
  <si>
    <t>H114</t>
  </si>
  <si>
    <t>H115</t>
  </si>
  <si>
    <t>H116</t>
  </si>
  <si>
    <t>H117</t>
  </si>
  <si>
    <t>H118</t>
  </si>
  <si>
    <t>H119</t>
  </si>
  <si>
    <t>H120</t>
  </si>
  <si>
    <t>H121</t>
  </si>
  <si>
    <t>H122</t>
  </si>
  <si>
    <t>H123</t>
  </si>
  <si>
    <t>H124</t>
  </si>
  <si>
    <t>H125</t>
  </si>
  <si>
    <t>H126</t>
  </si>
  <si>
    <t>H127</t>
  </si>
  <si>
    <t>H128</t>
  </si>
  <si>
    <t>H129</t>
  </si>
  <si>
    <t>H130</t>
  </si>
  <si>
    <t>H131</t>
  </si>
  <si>
    <t>H132</t>
  </si>
  <si>
    <t>H133</t>
  </si>
  <si>
    <t>H134</t>
  </si>
  <si>
    <t>H135</t>
  </si>
  <si>
    <t>H136</t>
  </si>
  <si>
    <t>H137</t>
  </si>
  <si>
    <t>H138</t>
  </si>
  <si>
    <t>H139</t>
  </si>
  <si>
    <t>H140</t>
  </si>
  <si>
    <t>H141</t>
  </si>
  <si>
    <t>H142</t>
  </si>
  <si>
    <t>H143</t>
  </si>
  <si>
    <t>H144</t>
  </si>
  <si>
    <t>H145</t>
  </si>
  <si>
    <t>H146</t>
  </si>
  <si>
    <t>H147</t>
  </si>
  <si>
    <t>H148</t>
  </si>
  <si>
    <t>H149</t>
  </si>
  <si>
    <t>H150</t>
  </si>
  <si>
    <t>H151</t>
  </si>
  <si>
    <t>H152</t>
  </si>
  <si>
    <t>H153</t>
  </si>
  <si>
    <t>H154</t>
  </si>
  <si>
    <t>H155</t>
  </si>
  <si>
    <t>H156</t>
  </si>
  <si>
    <t>H157</t>
  </si>
  <si>
    <t>H158</t>
  </si>
  <si>
    <t>H159</t>
  </si>
  <si>
    <t>H160</t>
  </si>
  <si>
    <t>H161</t>
  </si>
  <si>
    <t>H162</t>
  </si>
  <si>
    <t>H163</t>
  </si>
  <si>
    <t>H164</t>
  </si>
  <si>
    <t>H165</t>
  </si>
  <si>
    <t>H166</t>
  </si>
  <si>
    <t>H167</t>
  </si>
  <si>
    <t>H168</t>
  </si>
  <si>
    <t>H169</t>
  </si>
  <si>
    <t>H170</t>
  </si>
  <si>
    <t>H171</t>
  </si>
  <si>
    <t>H172</t>
  </si>
  <si>
    <t>H173</t>
  </si>
  <si>
    <t>H174</t>
  </si>
  <si>
    <t>H175</t>
  </si>
  <si>
    <t>H176</t>
  </si>
  <si>
    <t>H177</t>
  </si>
  <si>
    <t>H178</t>
  </si>
  <si>
    <t>H179</t>
  </si>
  <si>
    <t>H180</t>
  </si>
  <si>
    <t>H181</t>
  </si>
  <si>
    <t>H182</t>
  </si>
  <si>
    <t>H183</t>
  </si>
  <si>
    <t>H184</t>
  </si>
  <si>
    <t>H185</t>
  </si>
  <si>
    <t>H186</t>
  </si>
  <si>
    <t>H187</t>
  </si>
  <si>
    <t>H188</t>
  </si>
  <si>
    <t>H189</t>
  </si>
  <si>
    <t>H190</t>
  </si>
  <si>
    <t>H191</t>
  </si>
  <si>
    <t>H192</t>
  </si>
  <si>
    <t>H193</t>
  </si>
  <si>
    <t>H194</t>
  </si>
  <si>
    <t>H195</t>
  </si>
  <si>
    <t>H196</t>
  </si>
  <si>
    <t>H197</t>
  </si>
  <si>
    <t>H198</t>
  </si>
  <si>
    <t>H199</t>
  </si>
  <si>
    <t>H200</t>
  </si>
  <si>
    <t>H201</t>
  </si>
  <si>
    <t>H202</t>
  </si>
  <si>
    <t>H203</t>
  </si>
  <si>
    <t>H204</t>
  </si>
  <si>
    <t>H205</t>
  </si>
  <si>
    <t>H206</t>
  </si>
  <si>
    <t>H207</t>
  </si>
  <si>
    <t>H208</t>
  </si>
  <si>
    <t>H209</t>
  </si>
  <si>
    <t>H210</t>
  </si>
  <si>
    <t>H211</t>
  </si>
  <si>
    <t>H212</t>
  </si>
  <si>
    <t>H213</t>
  </si>
  <si>
    <t>H214</t>
  </si>
  <si>
    <t>H215</t>
  </si>
  <si>
    <t>H216</t>
  </si>
  <si>
    <t>H217</t>
  </si>
  <si>
    <t>H218</t>
  </si>
  <si>
    <t>H219</t>
  </si>
  <si>
    <t>H220</t>
  </si>
  <si>
    <t>H221</t>
  </si>
  <si>
    <t>H222</t>
  </si>
  <si>
    <t>H223</t>
  </si>
  <si>
    <t>H224</t>
  </si>
  <si>
    <t>H225</t>
  </si>
  <si>
    <t>H226</t>
  </si>
  <si>
    <t>H227</t>
  </si>
  <si>
    <t>H228</t>
  </si>
  <si>
    <t>H229</t>
  </si>
  <si>
    <t>H230</t>
  </si>
  <si>
    <t>H231</t>
  </si>
  <si>
    <t>H232</t>
  </si>
  <si>
    <t>H233</t>
  </si>
  <si>
    <t>H234</t>
  </si>
  <si>
    <t>H235</t>
  </si>
  <si>
    <t>H236</t>
  </si>
  <si>
    <t>H237</t>
  </si>
  <si>
    <t>H238</t>
  </si>
  <si>
    <t>H239</t>
  </si>
  <si>
    <t>H240</t>
  </si>
  <si>
    <t>H241</t>
  </si>
  <si>
    <t>H242</t>
  </si>
  <si>
    <t>H243</t>
  </si>
  <si>
    <t>H244</t>
  </si>
  <si>
    <t>H245</t>
  </si>
  <si>
    <t>H246</t>
  </si>
  <si>
    <t>H247</t>
  </si>
  <si>
    <t>H248</t>
  </si>
  <si>
    <t>H249</t>
  </si>
  <si>
    <t>H250</t>
  </si>
  <si>
    <t>Row Labels</t>
  </si>
  <si>
    <t>Grand Total</t>
  </si>
  <si>
    <t>Sum of Electricity_Usage (kWh)</t>
  </si>
  <si>
    <t>Income_Group</t>
  </si>
  <si>
    <t xml:space="preserve">
   IF(AND(C2&gt;=30000, C2&lt;40000), "30k-40k",
      IF(AND(C2&gt;=40000, C2&lt;50000), "40k-50k",
         IF(AND(C2&gt;=50000, C2&lt;60000), "50k-60k",
            IF(AND(C2&gt;=60000, C2&lt;70000), "60k-70k",
               IF(AND(C2&gt;=70000, C2&lt;80000), "70k-80k",
                  IF(AND(C2&gt;=80000, C2&lt;90000), "80k-90k",
                     IF(C2&gt;=90000, "90k-100k", "Below 20k")
                  )
               )
            )
         )
      )
   )
)</t>
  </si>
  <si>
    <t>20000-30000</t>
  </si>
  <si>
    <t>30001-40000</t>
  </si>
  <si>
    <t>40001-50000</t>
  </si>
  <si>
    <t>50001-60000</t>
  </si>
  <si>
    <t>60001-70000</t>
  </si>
  <si>
    <t>70001-80000</t>
  </si>
  <si>
    <t>80001-90000</t>
  </si>
  <si>
    <t>90001-100000</t>
  </si>
  <si>
    <t xml:space="preserve">Household Energy Consumption Analysis </t>
  </si>
  <si>
    <t>Average of Electricity_Usage (kWh)2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</si>
</sst>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8"/>
      <color theme="1"/>
      <name val="Arial Black"/>
      <family val="2"/>
    </font>
  </fonts>
  <fills count="5">
    <fill>
      <patternFill patternType="none"/>
    </fill>
    <fill>
      <patternFill patternType="gray125"/>
    </fill>
    <fill>
      <patternFill patternType="solid">
        <fgColor theme="9" tint="0.79998168889431442"/>
        <bgColor theme="9" tint="0.79998168889431442"/>
      </patternFill>
    </fill>
    <fill>
      <patternFill patternType="solid">
        <fgColor theme="0"/>
        <bgColor indexed="64"/>
      </patternFill>
    </fill>
    <fill>
      <patternFill patternType="solid">
        <fgColor theme="5" tint="0.39997558519241921"/>
        <bgColor indexed="64"/>
      </patternFill>
    </fill>
  </fills>
  <borders count="2">
    <border>
      <left/>
      <right/>
      <top/>
      <bottom/>
      <diagonal/>
    </border>
    <border>
      <left style="thin">
        <color theme="9"/>
      </left>
      <right style="thin">
        <color theme="9"/>
      </right>
      <top style="thin">
        <color theme="9"/>
      </top>
      <bottom style="thin">
        <color theme="9"/>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2" borderId="1" xfId="0" applyFill="1" applyBorder="1" applyAlignment="1">
      <alignment wrapText="1"/>
    </xf>
    <xf numFmtId="0" fontId="0" fillId="3" borderId="0" xfId="0" applyFill="1"/>
    <xf numFmtId="1" fontId="0" fillId="0" borderId="0" xfId="0" applyNumberFormat="1"/>
    <xf numFmtId="0" fontId="2" fillId="4" borderId="0" xfId="0" applyFont="1" applyFill="1" applyAlignment="1">
      <alignment horizontal="center" vertical="center"/>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openxmlformats.org/officeDocument/2006/relationships/pivotCacheDefinition" Target="pivotCache/pivotCacheDefinition7.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[HouseHold Energy Consumption Analysis.xlsx]Pivot Tables!PivotTable1</c:name>
    <c:fmtId val="5"/>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US" sz="1400">
                <a:latin typeface="Arial Black" panose="020B0A04020102020204" pitchFamily="34" charset="0"/>
              </a:rPr>
              <a:t>Electricity Usage by the Family Size</a:t>
            </a:r>
          </a:p>
        </c:rich>
      </c:tx>
      <c:layout>
        <c:manualLayout>
          <c:xMode val="edge"/>
          <c:yMode val="edge"/>
          <c:x val="0.36568204781395353"/>
          <c:y val="4.8991546975217931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12955161994662E-2"/>
          <c:y val="0.15681356199798702"/>
          <c:w val="0.74167560566294599"/>
          <c:h val="0.7151451959152616"/>
        </c:manualLayout>
      </c:layout>
      <c:barChart>
        <c:barDir val="col"/>
        <c:grouping val="clustered"/>
        <c:varyColors val="0"/>
        <c:ser>
          <c:idx val="0"/>
          <c:order val="0"/>
          <c:tx>
            <c:strRef>
              <c:f>'Pivot Tables'!$B$3</c:f>
              <c:strCache>
                <c:ptCount val="1"/>
                <c:pt idx="0">
                  <c:v>Sum of Electricity_Usage (kWh)</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Tables'!$A$4:$A$11</c:f>
              <c:strCache>
                <c:ptCount val="7"/>
                <c:pt idx="0">
                  <c:v>1</c:v>
                </c:pt>
                <c:pt idx="1">
                  <c:v>2</c:v>
                </c:pt>
                <c:pt idx="2">
                  <c:v>3</c:v>
                </c:pt>
                <c:pt idx="3">
                  <c:v>4</c:v>
                </c:pt>
                <c:pt idx="4">
                  <c:v>5</c:v>
                </c:pt>
                <c:pt idx="5">
                  <c:v>6</c:v>
                </c:pt>
                <c:pt idx="6">
                  <c:v>7</c:v>
                </c:pt>
              </c:strCache>
            </c:strRef>
          </c:cat>
          <c:val>
            <c:numRef>
              <c:f>'Pivot Tables'!$B$4:$B$11</c:f>
              <c:numCache>
                <c:formatCode>General</c:formatCode>
                <c:ptCount val="7"/>
                <c:pt idx="0">
                  <c:v>10195</c:v>
                </c:pt>
                <c:pt idx="1">
                  <c:v>9277</c:v>
                </c:pt>
                <c:pt idx="2">
                  <c:v>10580</c:v>
                </c:pt>
                <c:pt idx="3">
                  <c:v>12485</c:v>
                </c:pt>
                <c:pt idx="4">
                  <c:v>10120</c:v>
                </c:pt>
                <c:pt idx="5">
                  <c:v>10072</c:v>
                </c:pt>
                <c:pt idx="6">
                  <c:v>12606</c:v>
                </c:pt>
              </c:numCache>
            </c:numRef>
          </c:val>
          <c:extLst>
            <c:ext xmlns:c16="http://schemas.microsoft.com/office/drawing/2014/chart" uri="{C3380CC4-5D6E-409C-BE32-E72D297353CC}">
              <c16:uniqueId val="{00000000-7C2C-4774-9391-A08692D04189}"/>
            </c:ext>
          </c:extLst>
        </c:ser>
        <c:ser>
          <c:idx val="1"/>
          <c:order val="1"/>
          <c:tx>
            <c:strRef>
              <c:f>'Pivot Tables'!$C$3</c:f>
              <c:strCache>
                <c:ptCount val="1"/>
                <c:pt idx="0">
                  <c:v>Average of Electricity_Usage (kWh)2</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Tables'!$A$4:$A$11</c:f>
              <c:strCache>
                <c:ptCount val="7"/>
                <c:pt idx="0">
                  <c:v>1</c:v>
                </c:pt>
                <c:pt idx="1">
                  <c:v>2</c:v>
                </c:pt>
                <c:pt idx="2">
                  <c:v>3</c:v>
                </c:pt>
                <c:pt idx="3">
                  <c:v>4</c:v>
                </c:pt>
                <c:pt idx="4">
                  <c:v>5</c:v>
                </c:pt>
                <c:pt idx="5">
                  <c:v>6</c:v>
                </c:pt>
                <c:pt idx="6">
                  <c:v>7</c:v>
                </c:pt>
              </c:strCache>
            </c:strRef>
          </c:cat>
          <c:val>
            <c:numRef>
              <c:f>'Pivot Tables'!$C$4:$C$11</c:f>
              <c:numCache>
                <c:formatCode>0</c:formatCode>
                <c:ptCount val="7"/>
                <c:pt idx="0">
                  <c:v>283.19444444444446</c:v>
                </c:pt>
                <c:pt idx="1">
                  <c:v>309.23333333333335</c:v>
                </c:pt>
                <c:pt idx="2">
                  <c:v>330.625</c:v>
                </c:pt>
                <c:pt idx="3">
                  <c:v>277.44444444444446</c:v>
                </c:pt>
                <c:pt idx="4">
                  <c:v>316.25</c:v>
                </c:pt>
                <c:pt idx="5">
                  <c:v>296.23529411764707</c:v>
                </c:pt>
                <c:pt idx="6">
                  <c:v>307.46341463414632</c:v>
                </c:pt>
              </c:numCache>
            </c:numRef>
          </c:val>
          <c:extLst>
            <c:ext xmlns:c16="http://schemas.microsoft.com/office/drawing/2014/chart" uri="{C3380CC4-5D6E-409C-BE32-E72D297353CC}">
              <c16:uniqueId val="{00000000-C8C2-418C-9099-DFC618F9CADF}"/>
            </c:ext>
          </c:extLst>
        </c:ser>
        <c:dLbls>
          <c:showLegendKey val="0"/>
          <c:showVal val="1"/>
          <c:showCatName val="0"/>
          <c:showSerName val="0"/>
          <c:showPercent val="0"/>
          <c:showBubbleSize val="0"/>
        </c:dLbls>
        <c:gapWidth val="100"/>
        <c:overlap val="-24"/>
        <c:axId val="577402431"/>
        <c:axId val="577402911"/>
      </c:barChart>
      <c:catAx>
        <c:axId val="5774024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577402911"/>
        <c:crosses val="autoZero"/>
        <c:auto val="1"/>
        <c:lblAlgn val="ctr"/>
        <c:lblOffset val="100"/>
        <c:noMultiLvlLbl val="0"/>
      </c:catAx>
      <c:valAx>
        <c:axId val="5774029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577402431"/>
        <c:crosses val="autoZero"/>
        <c:crossBetween val="between"/>
      </c:valAx>
      <c:spPr>
        <a:noFill/>
        <a:ln>
          <a:noFill/>
        </a:ln>
        <a:effectLst/>
      </c:spPr>
    </c:plotArea>
    <c:legend>
      <c:legendPos val="r"/>
      <c:layout>
        <c:manualLayout>
          <c:xMode val="edge"/>
          <c:yMode val="edge"/>
          <c:x val="0.83452775032030002"/>
          <c:y val="0.14727980906558946"/>
          <c:w val="0.13838919621213791"/>
          <c:h val="0.6172565556479062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Arial Black" panose="020B0A040201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[HouseHold Energy Consumption Analysis.xlsx]Pivot Tables!PivotTable5</c:name>
    <c:fmtId val="6"/>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US" sz="1400">
                <a:latin typeface="Arial Black" panose="020B0A04020102020204" pitchFamily="34" charset="0"/>
              </a:rPr>
              <a:t>Electricity Usage by Income Group</a:t>
            </a:r>
          </a:p>
        </c:rich>
      </c:tx>
      <c:layout>
        <c:manualLayout>
          <c:xMode val="edge"/>
          <c:yMode val="edge"/>
          <c:x val="0.36567081416397768"/>
          <c:y val="6.6648126170234093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45000"/>
                  <a:satMod val="103000"/>
                  <a:lumMod val="102000"/>
                  <a:tint val="94000"/>
                </a:schemeClr>
              </a:gs>
              <a:gs pos="50000">
                <a:schemeClr val="accent2">
                  <a:shade val="45000"/>
                  <a:satMod val="110000"/>
                  <a:lumMod val="100000"/>
                  <a:shade val="100000"/>
                </a:schemeClr>
              </a:gs>
              <a:gs pos="100000">
                <a:schemeClr val="accent2">
                  <a:shade val="4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hade val="61000"/>
                  <a:satMod val="103000"/>
                  <a:lumMod val="102000"/>
                  <a:tint val="94000"/>
                </a:schemeClr>
              </a:gs>
              <a:gs pos="50000">
                <a:schemeClr val="accent2">
                  <a:shade val="61000"/>
                  <a:satMod val="110000"/>
                  <a:lumMod val="100000"/>
                  <a:shade val="100000"/>
                </a:schemeClr>
              </a:gs>
              <a:gs pos="100000">
                <a:schemeClr val="accent2">
                  <a:shade val="61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hade val="92000"/>
                  <a:satMod val="103000"/>
                  <a:lumMod val="102000"/>
                  <a:tint val="94000"/>
                </a:schemeClr>
              </a:gs>
              <a:gs pos="50000">
                <a:schemeClr val="accent2">
                  <a:shade val="92000"/>
                  <a:satMod val="110000"/>
                  <a:lumMod val="100000"/>
                  <a:shade val="100000"/>
                </a:schemeClr>
              </a:gs>
              <a:gs pos="100000">
                <a:schemeClr val="accent2">
                  <a:shade val="9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tint val="93000"/>
                  <a:satMod val="103000"/>
                  <a:lumMod val="102000"/>
                  <a:tint val="94000"/>
                </a:schemeClr>
              </a:gs>
              <a:gs pos="50000">
                <a:schemeClr val="accent2">
                  <a:tint val="93000"/>
                  <a:satMod val="110000"/>
                  <a:lumMod val="100000"/>
                  <a:shade val="100000"/>
                </a:schemeClr>
              </a:gs>
              <a:gs pos="100000">
                <a:schemeClr val="accent2">
                  <a:tint val="9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tint val="62000"/>
                  <a:satMod val="103000"/>
                  <a:lumMod val="102000"/>
                  <a:tint val="94000"/>
                </a:schemeClr>
              </a:gs>
              <a:gs pos="50000">
                <a:schemeClr val="accent2">
                  <a:tint val="62000"/>
                  <a:satMod val="110000"/>
                  <a:lumMod val="100000"/>
                  <a:shade val="100000"/>
                </a:schemeClr>
              </a:gs>
              <a:gs pos="100000">
                <a:schemeClr val="accent2">
                  <a:tint val="6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tint val="46000"/>
                  <a:satMod val="103000"/>
                  <a:lumMod val="102000"/>
                  <a:tint val="94000"/>
                </a:schemeClr>
              </a:gs>
              <a:gs pos="50000">
                <a:schemeClr val="accent2">
                  <a:tint val="46000"/>
                  <a:satMod val="110000"/>
                  <a:lumMod val="100000"/>
                  <a:shade val="100000"/>
                </a:schemeClr>
              </a:gs>
              <a:gs pos="100000">
                <a:schemeClr val="accent2">
                  <a:tint val="4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90925511202694"/>
          <c:y val="0.16238693800467607"/>
          <c:w val="0.65695180810053844"/>
          <c:h val="0.77409720178635533"/>
        </c:manualLayout>
      </c:layout>
      <c:barChart>
        <c:barDir val="bar"/>
        <c:grouping val="clustered"/>
        <c:varyColors val="0"/>
        <c:ser>
          <c:idx val="0"/>
          <c:order val="0"/>
          <c:tx>
            <c:strRef>
              <c:f>'Pivot Tables'!$B$33</c:f>
              <c:strCache>
                <c:ptCount val="1"/>
                <c:pt idx="0">
                  <c:v>Sum of Electricity_Usage (kWh)</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hade val="45000"/>
                      <a:satMod val="103000"/>
                      <a:lumMod val="102000"/>
                      <a:tint val="94000"/>
                    </a:schemeClr>
                  </a:gs>
                  <a:gs pos="50000">
                    <a:schemeClr val="accent2">
                      <a:shade val="45000"/>
                      <a:satMod val="110000"/>
                      <a:lumMod val="100000"/>
                      <a:shade val="100000"/>
                    </a:schemeClr>
                  </a:gs>
                  <a:gs pos="100000">
                    <a:schemeClr val="accent2">
                      <a:shade val="4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AB1-410E-927D-5DFEF81F292E}"/>
              </c:ext>
            </c:extLst>
          </c:dPt>
          <c:dPt>
            <c:idx val="1"/>
            <c:invertIfNegative val="0"/>
            <c:bubble3D val="0"/>
            <c:spPr>
              <a:gradFill rotWithShape="1">
                <a:gsLst>
                  <a:gs pos="0">
                    <a:schemeClr val="accent2">
                      <a:shade val="61000"/>
                      <a:satMod val="103000"/>
                      <a:lumMod val="102000"/>
                      <a:tint val="94000"/>
                    </a:schemeClr>
                  </a:gs>
                  <a:gs pos="50000">
                    <a:schemeClr val="accent2">
                      <a:shade val="61000"/>
                      <a:satMod val="110000"/>
                      <a:lumMod val="100000"/>
                      <a:shade val="100000"/>
                    </a:schemeClr>
                  </a:gs>
                  <a:gs pos="100000">
                    <a:schemeClr val="accent2">
                      <a:shade val="61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AB1-410E-927D-5DFEF81F292E}"/>
              </c:ext>
            </c:extLst>
          </c:dPt>
          <c:dPt>
            <c:idx val="2"/>
            <c:invertIfNegative val="0"/>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AB1-410E-927D-5DFEF81F292E}"/>
              </c:ext>
            </c:extLst>
          </c:dPt>
          <c:dPt>
            <c:idx val="3"/>
            <c:invertIfNegative val="0"/>
            <c:bubble3D val="0"/>
            <c:spPr>
              <a:gradFill rotWithShape="1">
                <a:gsLst>
                  <a:gs pos="0">
                    <a:schemeClr val="accent2">
                      <a:shade val="92000"/>
                      <a:satMod val="103000"/>
                      <a:lumMod val="102000"/>
                      <a:tint val="94000"/>
                    </a:schemeClr>
                  </a:gs>
                  <a:gs pos="50000">
                    <a:schemeClr val="accent2">
                      <a:shade val="92000"/>
                      <a:satMod val="110000"/>
                      <a:lumMod val="100000"/>
                      <a:shade val="100000"/>
                    </a:schemeClr>
                  </a:gs>
                  <a:gs pos="100000">
                    <a:schemeClr val="accent2">
                      <a:shade val="9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AB1-410E-927D-5DFEF81F292E}"/>
              </c:ext>
            </c:extLst>
          </c:dPt>
          <c:dPt>
            <c:idx val="4"/>
            <c:invertIfNegative val="0"/>
            <c:bubble3D val="0"/>
            <c:spPr>
              <a:gradFill rotWithShape="1">
                <a:gsLst>
                  <a:gs pos="0">
                    <a:schemeClr val="accent2">
                      <a:tint val="93000"/>
                      <a:satMod val="103000"/>
                      <a:lumMod val="102000"/>
                      <a:tint val="94000"/>
                    </a:schemeClr>
                  </a:gs>
                  <a:gs pos="50000">
                    <a:schemeClr val="accent2">
                      <a:tint val="93000"/>
                      <a:satMod val="110000"/>
                      <a:lumMod val="100000"/>
                      <a:shade val="100000"/>
                    </a:schemeClr>
                  </a:gs>
                  <a:gs pos="100000">
                    <a:schemeClr val="accent2">
                      <a:tint val="9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AB1-410E-927D-5DFEF81F292E}"/>
              </c:ext>
            </c:extLst>
          </c:dPt>
          <c:dPt>
            <c:idx val="5"/>
            <c:invertIfNegative val="0"/>
            <c:bubble3D val="0"/>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AB1-410E-927D-5DFEF81F292E}"/>
              </c:ext>
            </c:extLst>
          </c:dPt>
          <c:dPt>
            <c:idx val="6"/>
            <c:invertIfNegative val="0"/>
            <c:bubble3D val="0"/>
            <c:spPr>
              <a:gradFill rotWithShape="1">
                <a:gsLst>
                  <a:gs pos="0">
                    <a:schemeClr val="accent2">
                      <a:tint val="62000"/>
                      <a:satMod val="103000"/>
                      <a:lumMod val="102000"/>
                      <a:tint val="94000"/>
                    </a:schemeClr>
                  </a:gs>
                  <a:gs pos="50000">
                    <a:schemeClr val="accent2">
                      <a:tint val="62000"/>
                      <a:satMod val="110000"/>
                      <a:lumMod val="100000"/>
                      <a:shade val="100000"/>
                    </a:schemeClr>
                  </a:gs>
                  <a:gs pos="100000">
                    <a:schemeClr val="accent2">
                      <a:tint val="6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AB1-410E-927D-5DFEF81F292E}"/>
              </c:ext>
            </c:extLst>
          </c:dPt>
          <c:dPt>
            <c:idx val="7"/>
            <c:invertIfNegative val="0"/>
            <c:bubble3D val="0"/>
            <c:spPr>
              <a:gradFill rotWithShape="1">
                <a:gsLst>
                  <a:gs pos="0">
                    <a:schemeClr val="accent2">
                      <a:tint val="46000"/>
                      <a:satMod val="103000"/>
                      <a:lumMod val="102000"/>
                      <a:tint val="94000"/>
                    </a:schemeClr>
                  </a:gs>
                  <a:gs pos="50000">
                    <a:schemeClr val="accent2">
                      <a:tint val="46000"/>
                      <a:satMod val="110000"/>
                      <a:lumMod val="100000"/>
                      <a:shade val="100000"/>
                    </a:schemeClr>
                  </a:gs>
                  <a:gs pos="100000">
                    <a:schemeClr val="accent2">
                      <a:tint val="4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AB1-410E-927D-5DFEF81F292E}"/>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Tables'!$A$34:$A$42</c:f>
              <c:strCache>
                <c:ptCount val="8"/>
                <c:pt idx="0">
                  <c:v>20000-30000</c:v>
                </c:pt>
                <c:pt idx="1">
                  <c:v>30001-40000</c:v>
                </c:pt>
                <c:pt idx="2">
                  <c:v>40001-50000</c:v>
                </c:pt>
                <c:pt idx="3">
                  <c:v>50001-60000</c:v>
                </c:pt>
                <c:pt idx="4">
                  <c:v>60001-70000</c:v>
                </c:pt>
                <c:pt idx="5">
                  <c:v>70001-80000</c:v>
                </c:pt>
                <c:pt idx="6">
                  <c:v>80001-90000</c:v>
                </c:pt>
                <c:pt idx="7">
                  <c:v>90001-100000</c:v>
                </c:pt>
              </c:strCache>
            </c:strRef>
          </c:cat>
          <c:val>
            <c:numRef>
              <c:f>'Pivot Tables'!$B$34:$B$42</c:f>
              <c:numCache>
                <c:formatCode>General</c:formatCode>
                <c:ptCount val="8"/>
                <c:pt idx="0">
                  <c:v>11077</c:v>
                </c:pt>
                <c:pt idx="1">
                  <c:v>9150</c:v>
                </c:pt>
                <c:pt idx="2">
                  <c:v>8214</c:v>
                </c:pt>
                <c:pt idx="3">
                  <c:v>7794</c:v>
                </c:pt>
                <c:pt idx="4">
                  <c:v>9868</c:v>
                </c:pt>
                <c:pt idx="5">
                  <c:v>11496</c:v>
                </c:pt>
                <c:pt idx="6">
                  <c:v>8232</c:v>
                </c:pt>
                <c:pt idx="7">
                  <c:v>9504</c:v>
                </c:pt>
              </c:numCache>
            </c:numRef>
          </c:val>
          <c:extLst>
            <c:ext xmlns:c16="http://schemas.microsoft.com/office/drawing/2014/chart" uri="{C3380CC4-5D6E-409C-BE32-E72D297353CC}">
              <c16:uniqueId val="{00000000-5A22-412D-8AD2-3A6BC095625E}"/>
            </c:ext>
          </c:extLst>
        </c:ser>
        <c:ser>
          <c:idx val="1"/>
          <c:order val="1"/>
          <c:tx>
            <c:strRef>
              <c:f>'Pivot Tables'!$C$33</c:f>
              <c:strCache>
                <c:ptCount val="1"/>
                <c:pt idx="0">
                  <c:v>Average of Electricity_Usage (kWh)2</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Tables'!$A$34:$A$42</c:f>
              <c:strCache>
                <c:ptCount val="8"/>
                <c:pt idx="0">
                  <c:v>20000-30000</c:v>
                </c:pt>
                <c:pt idx="1">
                  <c:v>30001-40000</c:v>
                </c:pt>
                <c:pt idx="2">
                  <c:v>40001-50000</c:v>
                </c:pt>
                <c:pt idx="3">
                  <c:v>50001-60000</c:v>
                </c:pt>
                <c:pt idx="4">
                  <c:v>60001-70000</c:v>
                </c:pt>
                <c:pt idx="5">
                  <c:v>70001-80000</c:v>
                </c:pt>
                <c:pt idx="6">
                  <c:v>80001-90000</c:v>
                </c:pt>
                <c:pt idx="7">
                  <c:v>90001-100000</c:v>
                </c:pt>
              </c:strCache>
            </c:strRef>
          </c:cat>
          <c:val>
            <c:numRef>
              <c:f>'Pivot Tables'!$C$34:$C$42</c:f>
              <c:numCache>
                <c:formatCode>0</c:formatCode>
                <c:ptCount val="8"/>
                <c:pt idx="0">
                  <c:v>284.02564102564105</c:v>
                </c:pt>
                <c:pt idx="1">
                  <c:v>315.51724137931035</c:v>
                </c:pt>
                <c:pt idx="2">
                  <c:v>315.92307692307691</c:v>
                </c:pt>
                <c:pt idx="3">
                  <c:v>299.76923076923077</c:v>
                </c:pt>
                <c:pt idx="4">
                  <c:v>308.375</c:v>
                </c:pt>
                <c:pt idx="5">
                  <c:v>310.70270270270271</c:v>
                </c:pt>
                <c:pt idx="6">
                  <c:v>283.86206896551727</c:v>
                </c:pt>
                <c:pt idx="7">
                  <c:v>297</c:v>
                </c:pt>
              </c:numCache>
            </c:numRef>
          </c:val>
          <c:extLst>
            <c:ext xmlns:c16="http://schemas.microsoft.com/office/drawing/2014/chart" uri="{C3380CC4-5D6E-409C-BE32-E72D297353CC}">
              <c16:uniqueId val="{00000010-C58C-4835-BBBC-DC7202696D59}"/>
            </c:ext>
          </c:extLst>
        </c:ser>
        <c:dLbls>
          <c:showLegendKey val="0"/>
          <c:showVal val="0"/>
          <c:showCatName val="0"/>
          <c:showSerName val="0"/>
          <c:showPercent val="0"/>
          <c:showBubbleSize val="0"/>
        </c:dLbls>
        <c:gapWidth val="100"/>
        <c:axId val="931149231"/>
        <c:axId val="931147791"/>
      </c:barChart>
      <c:valAx>
        <c:axId val="93114779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931149231"/>
        <c:crosses val="autoZero"/>
        <c:crossBetween val="between"/>
      </c:valAx>
      <c:catAx>
        <c:axId val="931149231"/>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931147791"/>
        <c:crosses val="autoZero"/>
        <c:auto val="1"/>
        <c:lblAlgn val="ctr"/>
        <c:lblOffset val="100"/>
        <c:noMultiLvlLbl val="0"/>
      </c:catAx>
      <c:spPr>
        <a:noFill/>
        <a:ln>
          <a:noFill/>
        </a:ln>
        <a:effectLst/>
      </c:spPr>
    </c:plotArea>
    <c:legend>
      <c:legendPos val="r"/>
      <c:layout>
        <c:manualLayout>
          <c:xMode val="edge"/>
          <c:yMode val="edge"/>
          <c:x val="0.850481211447633"/>
          <c:y val="0.25910041942483497"/>
          <c:w val="0.14194644584840849"/>
          <c:h val="0.37312813746700174"/>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[HouseHold Energy Consumption Analysis.xlsx]Pivot Tables!PivotTable4</c:name>
    <c:fmtId val="3"/>
  </c:pivotSource>
  <c:chart>
    <c:title>
      <c:tx>
        <c:rich>
          <a:bodyPr rot="0" spcFirstLastPara="1" vertOverflow="ellipsis" vert="horz" wrap="square" anchor="ctr" anchorCtr="1"/>
          <a:lstStyle/>
          <a:p>
            <a:pPr>
              <a:defRPr sz="1400" b="1" i="0" u="none" strike="noStrike" kern="1200" baseline="0">
                <a:solidFill>
                  <a:schemeClr val="lt1">
                    <a:lumMod val="85000"/>
                  </a:schemeClr>
                </a:solidFill>
                <a:latin typeface="Arial Black" panose="020B0A04020102020204" pitchFamily="34" charset="0"/>
                <a:ea typeface="+mj-ea"/>
                <a:cs typeface="+mj-cs"/>
              </a:defRPr>
            </a:pPr>
            <a:r>
              <a:rPr lang="en-US" sz="1400">
                <a:latin typeface="Arial Black" panose="020B0A04020102020204" pitchFamily="34" charset="0"/>
              </a:rPr>
              <a:t>Electricity Usage by Month</a:t>
            </a:r>
          </a:p>
        </c:rich>
      </c:tx>
      <c:layout>
        <c:manualLayout>
          <c:xMode val="edge"/>
          <c:yMode val="edge"/>
          <c:x val="0.20476304636631171"/>
          <c:y val="5.6762844090855427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lt1">
                  <a:lumMod val="85000"/>
                </a:schemeClr>
              </a:solidFill>
              <a:latin typeface="Arial Black" panose="020B0A04020102020204" pitchFamily="34" charset="0"/>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802435473131248E-2"/>
          <c:y val="0.17023790141063602"/>
          <c:w val="0.74141726105497496"/>
          <c:h val="0.70684730806794815"/>
        </c:manualLayout>
      </c:layout>
      <c:areaChart>
        <c:grouping val="stacked"/>
        <c:varyColors val="0"/>
        <c:ser>
          <c:idx val="0"/>
          <c:order val="0"/>
          <c:tx>
            <c:strRef>
              <c:f>'Pivot Tables'!$E$3</c:f>
              <c:strCache>
                <c:ptCount val="1"/>
                <c:pt idx="0">
                  <c:v>Sum of Electricity_Usage (kWh)</c:v>
                </c:pt>
              </c:strCache>
            </c:strRef>
          </c:tx>
          <c:spPr>
            <a:gradFill>
              <a:gsLst>
                <a:gs pos="100000">
                  <a:schemeClr val="accent2">
                    <a:shade val="76000"/>
                  </a:schemeClr>
                </a:gs>
                <a:gs pos="0">
                  <a:schemeClr val="accent2">
                    <a:shade val="76000"/>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Tables'!$D$4:$D$16</c:f>
              <c:strCache>
                <c:ptCount val="12"/>
                <c:pt idx="0">
                  <c:v>Apr</c:v>
                </c:pt>
                <c:pt idx="1">
                  <c:v>Aug</c:v>
                </c:pt>
                <c:pt idx="2">
                  <c:v>Dec</c:v>
                </c:pt>
                <c:pt idx="3">
                  <c:v>Feb</c:v>
                </c:pt>
                <c:pt idx="4">
                  <c:v>Jan</c:v>
                </c:pt>
                <c:pt idx="5">
                  <c:v>Jul</c:v>
                </c:pt>
                <c:pt idx="6">
                  <c:v>Jun</c:v>
                </c:pt>
                <c:pt idx="7">
                  <c:v>Mar</c:v>
                </c:pt>
                <c:pt idx="8">
                  <c:v>May</c:v>
                </c:pt>
                <c:pt idx="9">
                  <c:v>Nov</c:v>
                </c:pt>
                <c:pt idx="10">
                  <c:v>Oct</c:v>
                </c:pt>
                <c:pt idx="11">
                  <c:v>Sep</c:v>
                </c:pt>
              </c:strCache>
            </c:strRef>
          </c:cat>
          <c:val>
            <c:numRef>
              <c:f>'Pivot Tables'!$E$4:$E$16</c:f>
              <c:numCache>
                <c:formatCode>General</c:formatCode>
                <c:ptCount val="12"/>
                <c:pt idx="0">
                  <c:v>4087</c:v>
                </c:pt>
                <c:pt idx="1">
                  <c:v>5086</c:v>
                </c:pt>
                <c:pt idx="2">
                  <c:v>5243</c:v>
                </c:pt>
                <c:pt idx="3">
                  <c:v>8380</c:v>
                </c:pt>
                <c:pt idx="4">
                  <c:v>6909</c:v>
                </c:pt>
                <c:pt idx="5">
                  <c:v>7648</c:v>
                </c:pt>
                <c:pt idx="6">
                  <c:v>6784</c:v>
                </c:pt>
                <c:pt idx="7">
                  <c:v>6244</c:v>
                </c:pt>
                <c:pt idx="8">
                  <c:v>6885</c:v>
                </c:pt>
                <c:pt idx="9">
                  <c:v>5454</c:v>
                </c:pt>
                <c:pt idx="10">
                  <c:v>7484</c:v>
                </c:pt>
                <c:pt idx="11">
                  <c:v>5131</c:v>
                </c:pt>
              </c:numCache>
            </c:numRef>
          </c:val>
          <c:extLst>
            <c:ext xmlns:c16="http://schemas.microsoft.com/office/drawing/2014/chart" uri="{C3380CC4-5D6E-409C-BE32-E72D297353CC}">
              <c16:uniqueId val="{00000000-303D-4C7A-81F1-04C018A73045}"/>
            </c:ext>
          </c:extLst>
        </c:ser>
        <c:dLbls>
          <c:showLegendKey val="0"/>
          <c:showVal val="0"/>
          <c:showCatName val="0"/>
          <c:showSerName val="0"/>
          <c:showPercent val="0"/>
          <c:showBubbleSize val="0"/>
        </c:dLbls>
        <c:axId val="1755346063"/>
        <c:axId val="1755362863"/>
      </c:areaChart>
      <c:barChart>
        <c:barDir val="col"/>
        <c:grouping val="clustered"/>
        <c:varyColors val="0"/>
        <c:ser>
          <c:idx val="1"/>
          <c:order val="1"/>
          <c:tx>
            <c:strRef>
              <c:f>'Pivot Tables'!$F$3</c:f>
              <c:strCache>
                <c:ptCount val="1"/>
                <c:pt idx="0">
                  <c:v>Average of Electricity_Usage (kWh)2</c:v>
                </c:pt>
              </c:strCache>
            </c:strRef>
          </c:tx>
          <c:spPr>
            <a:gradFill>
              <a:gsLst>
                <a:gs pos="100000">
                  <a:schemeClr val="accent2">
                    <a:tint val="77000"/>
                  </a:schemeClr>
                </a:gs>
                <a:gs pos="0">
                  <a:schemeClr val="accent2">
                    <a:tint val="77000"/>
                    <a:lumMod val="75000"/>
                  </a:schemeClr>
                </a:gs>
              </a:gsLst>
              <a:lin ang="0" scaled="1"/>
            </a:gradFill>
            <a:ln>
              <a:noFill/>
            </a:ln>
            <a:effectLst>
              <a:innerShdw dist="12700" dir="16200000">
                <a:schemeClr val="lt1">
                  <a:alpha val="75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Tables'!$D$4:$D$16</c:f>
              <c:strCache>
                <c:ptCount val="12"/>
                <c:pt idx="0">
                  <c:v>Apr</c:v>
                </c:pt>
                <c:pt idx="1">
                  <c:v>Aug</c:v>
                </c:pt>
                <c:pt idx="2">
                  <c:v>Dec</c:v>
                </c:pt>
                <c:pt idx="3">
                  <c:v>Feb</c:v>
                </c:pt>
                <c:pt idx="4">
                  <c:v>Jan</c:v>
                </c:pt>
                <c:pt idx="5">
                  <c:v>Jul</c:v>
                </c:pt>
                <c:pt idx="6">
                  <c:v>Jun</c:v>
                </c:pt>
                <c:pt idx="7">
                  <c:v>Mar</c:v>
                </c:pt>
                <c:pt idx="8">
                  <c:v>May</c:v>
                </c:pt>
                <c:pt idx="9">
                  <c:v>Nov</c:v>
                </c:pt>
                <c:pt idx="10">
                  <c:v>Oct</c:v>
                </c:pt>
                <c:pt idx="11">
                  <c:v>Sep</c:v>
                </c:pt>
              </c:strCache>
            </c:strRef>
          </c:cat>
          <c:val>
            <c:numRef>
              <c:f>'Pivot Tables'!$F$4:$F$16</c:f>
              <c:numCache>
                <c:formatCode>0</c:formatCode>
                <c:ptCount val="12"/>
                <c:pt idx="0">
                  <c:v>291.92857142857144</c:v>
                </c:pt>
                <c:pt idx="1">
                  <c:v>254.3</c:v>
                </c:pt>
                <c:pt idx="2">
                  <c:v>291.27777777777777</c:v>
                </c:pt>
                <c:pt idx="3">
                  <c:v>349.16666666666669</c:v>
                </c:pt>
                <c:pt idx="4">
                  <c:v>300.39130434782606</c:v>
                </c:pt>
                <c:pt idx="5">
                  <c:v>305.92</c:v>
                </c:pt>
                <c:pt idx="6">
                  <c:v>339.2</c:v>
                </c:pt>
                <c:pt idx="7">
                  <c:v>271.47826086956519</c:v>
                </c:pt>
                <c:pt idx="8">
                  <c:v>299.3478260869565</c:v>
                </c:pt>
                <c:pt idx="9">
                  <c:v>287.05263157894734</c:v>
                </c:pt>
                <c:pt idx="10">
                  <c:v>340.18181818181819</c:v>
                </c:pt>
                <c:pt idx="11">
                  <c:v>270.05263157894734</c:v>
                </c:pt>
              </c:numCache>
            </c:numRef>
          </c:val>
          <c:extLst>
            <c:ext xmlns:c16="http://schemas.microsoft.com/office/drawing/2014/chart" uri="{C3380CC4-5D6E-409C-BE32-E72D297353CC}">
              <c16:uniqueId val="{00000000-C68F-4908-8A65-95834BF655B8}"/>
            </c:ext>
          </c:extLst>
        </c:ser>
        <c:dLbls>
          <c:showLegendKey val="0"/>
          <c:showVal val="1"/>
          <c:showCatName val="0"/>
          <c:showSerName val="0"/>
          <c:showPercent val="0"/>
          <c:showBubbleSize val="0"/>
        </c:dLbls>
        <c:gapWidth val="150"/>
        <c:axId val="1755346063"/>
        <c:axId val="1755362863"/>
      </c:barChart>
      <c:catAx>
        <c:axId val="175534606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050" b="1" i="0" u="none" strike="noStrike" kern="1200" cap="all" baseline="0">
                <a:solidFill>
                  <a:schemeClr val="lt1">
                    <a:lumMod val="85000"/>
                  </a:schemeClr>
                </a:solidFill>
                <a:latin typeface="Arial Black" panose="020B0A04020102020204" pitchFamily="34" charset="0"/>
                <a:ea typeface="+mn-ea"/>
                <a:cs typeface="+mn-cs"/>
              </a:defRPr>
            </a:pPr>
            <a:endParaRPr lang="en-US"/>
          </a:p>
        </c:txPr>
        <c:crossAx val="1755362863"/>
        <c:crosses val="autoZero"/>
        <c:auto val="1"/>
        <c:lblAlgn val="ctr"/>
        <c:lblOffset val="100"/>
        <c:noMultiLvlLbl val="0"/>
      </c:catAx>
      <c:valAx>
        <c:axId val="17553628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75000"/>
                  </a:schemeClr>
                </a:solidFill>
                <a:latin typeface="Arial Black" panose="020B0A04020102020204" pitchFamily="34" charset="0"/>
                <a:ea typeface="+mn-ea"/>
                <a:cs typeface="+mn-cs"/>
              </a:defRPr>
            </a:pPr>
            <a:endParaRPr lang="en-US"/>
          </a:p>
        </c:txPr>
        <c:crossAx val="1755346063"/>
        <c:crosses val="autoZero"/>
        <c:crossBetween val="between"/>
      </c:valAx>
      <c:spPr>
        <a:noFill/>
        <a:ln>
          <a:noFill/>
        </a:ln>
        <a:effectLst/>
      </c:spPr>
    </c:plotArea>
    <c:legend>
      <c:legendPos val="r"/>
      <c:layout>
        <c:manualLayout>
          <c:xMode val="edge"/>
          <c:yMode val="edge"/>
          <c:x val="0.83065091418140036"/>
          <c:y val="0.1574700925838976"/>
          <c:w val="0.15759856329044239"/>
          <c:h val="0.7300900031774835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Arial Black" panose="020B0A04020102020204" pitchFamily="34" charset="0"/>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[HouseHold Energy Consumption Analysis.xlsx]Pivot Tables!PivotTable6</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Arial Black" panose="020B0A04020102020204" pitchFamily="34" charset="0"/>
                <a:ea typeface="+mn-ea"/>
                <a:cs typeface="+mn-cs"/>
              </a:defRPr>
            </a:pPr>
            <a:r>
              <a:rPr lang="en-IN">
                <a:latin typeface="Arial Black" panose="020B0A04020102020204" pitchFamily="34" charset="0"/>
              </a:rPr>
              <a:t>Electricity Usage by Gas Usage</a:t>
            </a:r>
          </a:p>
        </c:rich>
      </c:tx>
      <c:layout>
        <c:manualLayout>
          <c:xMode val="edge"/>
          <c:yMode val="edge"/>
          <c:x val="0.37133745149594199"/>
          <c:y val="3.8404733218777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7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7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943936048112165E-2"/>
          <c:y val="0.16444261893090428"/>
          <c:w val="0.78678148641914514"/>
          <c:h val="0.71128377595332681"/>
        </c:manualLayout>
      </c:layout>
      <c:barChart>
        <c:barDir val="col"/>
        <c:grouping val="clustered"/>
        <c:varyColors val="0"/>
        <c:ser>
          <c:idx val="0"/>
          <c:order val="0"/>
          <c:tx>
            <c:strRef>
              <c:f>'Pivot Tables'!$H$3</c:f>
              <c:strCache>
                <c:ptCount val="1"/>
                <c:pt idx="0">
                  <c:v>Sum of Electricity_Usage (kWh)</c:v>
                </c:pt>
              </c:strCache>
            </c:strRef>
          </c:tx>
          <c:spPr>
            <a:noFill/>
            <a:ln w="9525" cap="flat" cmpd="sng" algn="ctr">
              <a:solidFill>
                <a:schemeClr val="accent2">
                  <a:shade val="76000"/>
                </a:schemeClr>
              </a:solidFill>
              <a:miter lim="800000"/>
            </a:ln>
            <a:effectLst>
              <a:glow rad="63500">
                <a:schemeClr val="accent2">
                  <a:shade val="76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7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Tables'!$G$4:$G$14</c:f>
              <c:strCache>
                <c:ptCount val="10"/>
                <c:pt idx="0">
                  <c:v>50</c:v>
                </c:pt>
                <c:pt idx="1">
                  <c:v>75</c:v>
                </c:pt>
                <c:pt idx="2">
                  <c:v>119</c:v>
                </c:pt>
                <c:pt idx="3">
                  <c:v>128</c:v>
                </c:pt>
                <c:pt idx="4">
                  <c:v>143</c:v>
                </c:pt>
                <c:pt idx="5">
                  <c:v>158</c:v>
                </c:pt>
                <c:pt idx="6">
                  <c:v>160</c:v>
                </c:pt>
                <c:pt idx="7">
                  <c:v>162</c:v>
                </c:pt>
                <c:pt idx="8">
                  <c:v>182</c:v>
                </c:pt>
                <c:pt idx="9">
                  <c:v>194</c:v>
                </c:pt>
              </c:strCache>
            </c:strRef>
          </c:cat>
          <c:val>
            <c:numRef>
              <c:f>'Pivot Tables'!$H$4:$H$14</c:f>
              <c:numCache>
                <c:formatCode>General</c:formatCode>
                <c:ptCount val="10"/>
                <c:pt idx="0">
                  <c:v>1569</c:v>
                </c:pt>
                <c:pt idx="1">
                  <c:v>1497</c:v>
                </c:pt>
                <c:pt idx="2">
                  <c:v>1417</c:v>
                </c:pt>
                <c:pt idx="3">
                  <c:v>1413</c:v>
                </c:pt>
                <c:pt idx="4">
                  <c:v>1500</c:v>
                </c:pt>
                <c:pt idx="5">
                  <c:v>1574</c:v>
                </c:pt>
                <c:pt idx="6">
                  <c:v>1649</c:v>
                </c:pt>
                <c:pt idx="7">
                  <c:v>1725</c:v>
                </c:pt>
                <c:pt idx="8">
                  <c:v>1557</c:v>
                </c:pt>
                <c:pt idx="9">
                  <c:v>1465</c:v>
                </c:pt>
              </c:numCache>
            </c:numRef>
          </c:val>
          <c:extLst>
            <c:ext xmlns:c16="http://schemas.microsoft.com/office/drawing/2014/chart" uri="{C3380CC4-5D6E-409C-BE32-E72D297353CC}">
              <c16:uniqueId val="{00000000-4708-401D-988D-CC832C9D344C}"/>
            </c:ext>
          </c:extLst>
        </c:ser>
        <c:ser>
          <c:idx val="1"/>
          <c:order val="1"/>
          <c:tx>
            <c:strRef>
              <c:f>'Pivot Tables'!$I$3</c:f>
              <c:strCache>
                <c:ptCount val="1"/>
                <c:pt idx="0">
                  <c:v>Average of Electricity_Usage (kWh)2</c:v>
                </c:pt>
              </c:strCache>
            </c:strRef>
          </c:tx>
          <c:spPr>
            <a:noFill/>
            <a:ln w="9525" cap="flat" cmpd="sng" algn="ctr">
              <a:solidFill>
                <a:schemeClr val="accent2">
                  <a:tint val="77000"/>
                </a:schemeClr>
              </a:solidFill>
              <a:miter lim="800000"/>
            </a:ln>
            <a:effectLst>
              <a:glow rad="63500">
                <a:schemeClr val="accent2">
                  <a:tint val="77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7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Tables'!$G$4:$G$14</c:f>
              <c:strCache>
                <c:ptCount val="10"/>
                <c:pt idx="0">
                  <c:v>50</c:v>
                </c:pt>
                <c:pt idx="1">
                  <c:v>75</c:v>
                </c:pt>
                <c:pt idx="2">
                  <c:v>119</c:v>
                </c:pt>
                <c:pt idx="3">
                  <c:v>128</c:v>
                </c:pt>
                <c:pt idx="4">
                  <c:v>143</c:v>
                </c:pt>
                <c:pt idx="5">
                  <c:v>158</c:v>
                </c:pt>
                <c:pt idx="6">
                  <c:v>160</c:v>
                </c:pt>
                <c:pt idx="7">
                  <c:v>162</c:v>
                </c:pt>
                <c:pt idx="8">
                  <c:v>182</c:v>
                </c:pt>
                <c:pt idx="9">
                  <c:v>194</c:v>
                </c:pt>
              </c:strCache>
            </c:strRef>
          </c:cat>
          <c:val>
            <c:numRef>
              <c:f>'Pivot Tables'!$I$4:$I$14</c:f>
              <c:numCache>
                <c:formatCode>0</c:formatCode>
                <c:ptCount val="10"/>
                <c:pt idx="0">
                  <c:v>392.25</c:v>
                </c:pt>
                <c:pt idx="1">
                  <c:v>299.39999999999998</c:v>
                </c:pt>
                <c:pt idx="2">
                  <c:v>472.33333333333331</c:v>
                </c:pt>
                <c:pt idx="3">
                  <c:v>353.25</c:v>
                </c:pt>
                <c:pt idx="4">
                  <c:v>375</c:v>
                </c:pt>
                <c:pt idx="5">
                  <c:v>393.5</c:v>
                </c:pt>
                <c:pt idx="6">
                  <c:v>329.8</c:v>
                </c:pt>
                <c:pt idx="7">
                  <c:v>345</c:v>
                </c:pt>
                <c:pt idx="8">
                  <c:v>311.39999999999998</c:v>
                </c:pt>
                <c:pt idx="9">
                  <c:v>366.25</c:v>
                </c:pt>
              </c:numCache>
            </c:numRef>
          </c:val>
          <c:extLst>
            <c:ext xmlns:c16="http://schemas.microsoft.com/office/drawing/2014/chart" uri="{C3380CC4-5D6E-409C-BE32-E72D297353CC}">
              <c16:uniqueId val="{00000000-73BF-4CF7-BBEC-56E01807C5DF}"/>
            </c:ext>
          </c:extLst>
        </c:ser>
        <c:dLbls>
          <c:dLblPos val="outEnd"/>
          <c:showLegendKey val="0"/>
          <c:showVal val="1"/>
          <c:showCatName val="0"/>
          <c:showSerName val="0"/>
          <c:showPercent val="0"/>
          <c:showBubbleSize val="0"/>
        </c:dLbls>
        <c:gapWidth val="315"/>
        <c:overlap val="-40"/>
        <c:axId val="1808132783"/>
        <c:axId val="1808151023"/>
      </c:barChart>
      <c:catAx>
        <c:axId val="180813278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75000"/>
                  </a:schemeClr>
                </a:solidFill>
                <a:latin typeface="Arial Black" panose="020B0A04020102020204" pitchFamily="34" charset="0"/>
                <a:ea typeface="+mn-ea"/>
                <a:cs typeface="+mn-cs"/>
              </a:defRPr>
            </a:pPr>
            <a:endParaRPr lang="en-US"/>
          </a:p>
        </c:txPr>
        <c:crossAx val="1808151023"/>
        <c:crosses val="autoZero"/>
        <c:auto val="1"/>
        <c:lblAlgn val="ctr"/>
        <c:lblOffset val="100"/>
        <c:noMultiLvlLbl val="0"/>
      </c:catAx>
      <c:valAx>
        <c:axId val="180815102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75000"/>
                  </a:schemeClr>
                </a:solidFill>
                <a:latin typeface="Arial Black" panose="020B0A04020102020204" pitchFamily="34" charset="0"/>
                <a:ea typeface="+mn-ea"/>
                <a:cs typeface="+mn-cs"/>
              </a:defRPr>
            </a:pPr>
            <a:endParaRPr lang="en-US"/>
          </a:p>
        </c:txPr>
        <c:crossAx val="1808132783"/>
        <c:crosses val="autoZero"/>
        <c:crossBetween val="between"/>
      </c:valAx>
      <c:spPr>
        <a:noFill/>
        <a:ln>
          <a:noFill/>
        </a:ln>
        <a:effectLst/>
      </c:spPr>
    </c:plotArea>
    <c:legend>
      <c:legendPos val="r"/>
      <c:layout>
        <c:manualLayout>
          <c:xMode val="edge"/>
          <c:yMode val="edge"/>
          <c:x val="0.84105636329724209"/>
          <c:y val="0.23080886516530827"/>
          <c:w val="0.15061269587277323"/>
          <c:h val="0.5704496311190153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75000"/>
                </a:schemeClr>
              </a:solidFill>
              <a:latin typeface="Arial Black" panose="020B0A040201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[HouseHold Energy Consumption Analysis.xlsx]Pivot Tables!PivotTable3</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IN">
                <a:latin typeface="Arial Black" panose="020B0A04020102020204" pitchFamily="34" charset="0"/>
              </a:rPr>
              <a:t>Electricity Usage by Appliances Count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247636432989128E-2"/>
          <c:y val="0.16075593410321998"/>
          <c:w val="0.77377898264447043"/>
          <c:h val="0.71756401813592674"/>
        </c:manualLayout>
      </c:layout>
      <c:barChart>
        <c:barDir val="col"/>
        <c:grouping val="clustered"/>
        <c:varyColors val="0"/>
        <c:ser>
          <c:idx val="0"/>
          <c:order val="0"/>
          <c:tx>
            <c:strRef>
              <c:f>'Pivot Tables'!$B$16</c:f>
              <c:strCache>
                <c:ptCount val="1"/>
                <c:pt idx="0">
                  <c:v>Sum of Electricity_Usage (kWh)</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Tables'!$A$17:$A$30</c:f>
              <c:strCache>
                <c:ptCount val="13"/>
                <c:pt idx="0">
                  <c:v>2</c:v>
                </c:pt>
                <c:pt idx="1">
                  <c:v>3</c:v>
                </c:pt>
                <c:pt idx="2">
                  <c:v>4</c:v>
                </c:pt>
                <c:pt idx="3">
                  <c:v>5</c:v>
                </c:pt>
                <c:pt idx="4">
                  <c:v>6</c:v>
                </c:pt>
                <c:pt idx="5">
                  <c:v>7</c:v>
                </c:pt>
                <c:pt idx="6">
                  <c:v>8</c:v>
                </c:pt>
                <c:pt idx="7">
                  <c:v>9</c:v>
                </c:pt>
                <c:pt idx="8">
                  <c:v>10</c:v>
                </c:pt>
                <c:pt idx="9">
                  <c:v>11</c:v>
                </c:pt>
                <c:pt idx="10">
                  <c:v>12</c:v>
                </c:pt>
                <c:pt idx="11">
                  <c:v>13</c:v>
                </c:pt>
                <c:pt idx="12">
                  <c:v>14</c:v>
                </c:pt>
              </c:strCache>
            </c:strRef>
          </c:cat>
          <c:val>
            <c:numRef>
              <c:f>'Pivot Tables'!$B$17:$B$30</c:f>
              <c:numCache>
                <c:formatCode>General</c:formatCode>
                <c:ptCount val="13"/>
                <c:pt idx="0">
                  <c:v>7173</c:v>
                </c:pt>
                <c:pt idx="1">
                  <c:v>4017</c:v>
                </c:pt>
                <c:pt idx="2">
                  <c:v>5682</c:v>
                </c:pt>
                <c:pt idx="3">
                  <c:v>5767</c:v>
                </c:pt>
                <c:pt idx="4">
                  <c:v>5845</c:v>
                </c:pt>
                <c:pt idx="5">
                  <c:v>7120</c:v>
                </c:pt>
                <c:pt idx="6">
                  <c:v>4857</c:v>
                </c:pt>
                <c:pt idx="7">
                  <c:v>7779</c:v>
                </c:pt>
                <c:pt idx="8">
                  <c:v>5691</c:v>
                </c:pt>
                <c:pt idx="9">
                  <c:v>4922</c:v>
                </c:pt>
                <c:pt idx="10">
                  <c:v>6708</c:v>
                </c:pt>
                <c:pt idx="11">
                  <c:v>4154</c:v>
                </c:pt>
                <c:pt idx="12">
                  <c:v>5620</c:v>
                </c:pt>
              </c:numCache>
            </c:numRef>
          </c:val>
          <c:extLst>
            <c:ext xmlns:c16="http://schemas.microsoft.com/office/drawing/2014/chart" uri="{C3380CC4-5D6E-409C-BE32-E72D297353CC}">
              <c16:uniqueId val="{00000000-4A9C-45CE-89DD-F6F40E9BCE12}"/>
            </c:ext>
          </c:extLst>
        </c:ser>
        <c:ser>
          <c:idx val="1"/>
          <c:order val="1"/>
          <c:tx>
            <c:strRef>
              <c:f>'Pivot Tables'!$C$16</c:f>
              <c:strCache>
                <c:ptCount val="1"/>
                <c:pt idx="0">
                  <c:v>Average of Electricity_Usage (kWh)2</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Tables'!$A$17:$A$30</c:f>
              <c:strCache>
                <c:ptCount val="13"/>
                <c:pt idx="0">
                  <c:v>2</c:v>
                </c:pt>
                <c:pt idx="1">
                  <c:v>3</c:v>
                </c:pt>
                <c:pt idx="2">
                  <c:v>4</c:v>
                </c:pt>
                <c:pt idx="3">
                  <c:v>5</c:v>
                </c:pt>
                <c:pt idx="4">
                  <c:v>6</c:v>
                </c:pt>
                <c:pt idx="5">
                  <c:v>7</c:v>
                </c:pt>
                <c:pt idx="6">
                  <c:v>8</c:v>
                </c:pt>
                <c:pt idx="7">
                  <c:v>9</c:v>
                </c:pt>
                <c:pt idx="8">
                  <c:v>10</c:v>
                </c:pt>
                <c:pt idx="9">
                  <c:v>11</c:v>
                </c:pt>
                <c:pt idx="10">
                  <c:v>12</c:v>
                </c:pt>
                <c:pt idx="11">
                  <c:v>13</c:v>
                </c:pt>
                <c:pt idx="12">
                  <c:v>14</c:v>
                </c:pt>
              </c:strCache>
            </c:strRef>
          </c:cat>
          <c:val>
            <c:numRef>
              <c:f>'Pivot Tables'!$C$17:$C$30</c:f>
              <c:numCache>
                <c:formatCode>0</c:formatCode>
                <c:ptCount val="13"/>
                <c:pt idx="0">
                  <c:v>286.92</c:v>
                </c:pt>
                <c:pt idx="1">
                  <c:v>334.75</c:v>
                </c:pt>
                <c:pt idx="2">
                  <c:v>299.05263157894734</c:v>
                </c:pt>
                <c:pt idx="3">
                  <c:v>303.5263157894737</c:v>
                </c:pt>
                <c:pt idx="4">
                  <c:v>278.33333333333331</c:v>
                </c:pt>
                <c:pt idx="5">
                  <c:v>339.04761904761904</c:v>
                </c:pt>
                <c:pt idx="6">
                  <c:v>285.70588235294116</c:v>
                </c:pt>
                <c:pt idx="7">
                  <c:v>299.19230769230768</c:v>
                </c:pt>
                <c:pt idx="8">
                  <c:v>299.5263157894737</c:v>
                </c:pt>
                <c:pt idx="9">
                  <c:v>307.625</c:v>
                </c:pt>
                <c:pt idx="10">
                  <c:v>304.90909090909093</c:v>
                </c:pt>
                <c:pt idx="11">
                  <c:v>296.71428571428572</c:v>
                </c:pt>
                <c:pt idx="12">
                  <c:v>295.78947368421052</c:v>
                </c:pt>
              </c:numCache>
            </c:numRef>
          </c:val>
          <c:extLst>
            <c:ext xmlns:c16="http://schemas.microsoft.com/office/drawing/2014/chart" uri="{C3380CC4-5D6E-409C-BE32-E72D297353CC}">
              <c16:uniqueId val="{00000001-4A9C-45CE-89DD-F6F40E9BCE12}"/>
            </c:ext>
          </c:extLst>
        </c:ser>
        <c:dLbls>
          <c:dLblPos val="outEnd"/>
          <c:showLegendKey val="0"/>
          <c:showVal val="1"/>
          <c:showCatName val="0"/>
          <c:showSerName val="0"/>
          <c:showPercent val="0"/>
          <c:showBubbleSize val="0"/>
        </c:dLbls>
        <c:gapWidth val="100"/>
        <c:overlap val="-24"/>
        <c:axId val="931163631"/>
        <c:axId val="931155951"/>
      </c:barChart>
      <c:catAx>
        <c:axId val="931163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931155951"/>
        <c:crosses val="autoZero"/>
        <c:auto val="1"/>
        <c:lblAlgn val="ctr"/>
        <c:lblOffset val="100"/>
        <c:noMultiLvlLbl val="0"/>
      </c:catAx>
      <c:valAx>
        <c:axId val="9311559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931163631"/>
        <c:crosses val="autoZero"/>
        <c:crossBetween val="between"/>
      </c:valAx>
      <c:spPr>
        <a:noFill/>
        <a:ln>
          <a:noFill/>
        </a:ln>
        <a:effectLst/>
      </c:spPr>
    </c:plotArea>
    <c:legend>
      <c:legendPos val="r"/>
      <c:layout>
        <c:manualLayout>
          <c:xMode val="edge"/>
          <c:yMode val="edge"/>
          <c:x val="0.86030384594782794"/>
          <c:y val="0.12021895444215618"/>
          <c:w val="0.12931557662435053"/>
          <c:h val="0.595350495197831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Arial Black" panose="020B0A040201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[HouseHold Energy Consumption Analysis.xlsx]Pivot Tables!PivotTable2</c:name>
    <c:fmtId val="20"/>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IN" sz="1200">
                <a:latin typeface="Arial Black" panose="020B0A04020102020204" pitchFamily="34" charset="0"/>
              </a:rPr>
              <a:t>Top</a:t>
            </a:r>
            <a:r>
              <a:rPr lang="en-IN" sz="1200" baseline="0">
                <a:latin typeface="Arial Black" panose="020B0A04020102020204" pitchFamily="34" charset="0"/>
              </a:rPr>
              <a:t> 7 Usage by HouseHold_Id</a:t>
            </a:r>
            <a:endParaRPr lang="en-IN" sz="1200">
              <a:latin typeface="Arial Black" panose="020B0A04020102020204" pitchFamily="34" charset="0"/>
            </a:endParaRPr>
          </a:p>
        </c:rich>
      </c:tx>
      <c:layout>
        <c:manualLayout>
          <c:xMode val="edge"/>
          <c:yMode val="edge"/>
          <c:x val="0.20923280423280427"/>
          <c:y val="6.6571409299100048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pivotFmt>
      <c:pivotFmt>
        <c:idx val="16"/>
      </c:pivotFmt>
      <c:pivotFmt>
        <c:idx val="17"/>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31649252176811232"/>
          <c:y val="0.13376003696256258"/>
          <c:w val="0.41805774278215224"/>
          <c:h val="0.8012958058689531"/>
        </c:manualLayout>
      </c:layout>
      <c:barChart>
        <c:barDir val="bar"/>
        <c:grouping val="clustered"/>
        <c:varyColors val="0"/>
        <c:ser>
          <c:idx val="0"/>
          <c:order val="0"/>
          <c:tx>
            <c:strRef>
              <c:f>'Pivot Tables'!$F$19</c:f>
              <c:strCache>
                <c:ptCount val="1"/>
                <c:pt idx="0">
                  <c:v>Sum of Electricity_Usage (kWh)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Tables'!$E$20:$E$27</c:f>
              <c:strCache>
                <c:ptCount val="7"/>
                <c:pt idx="0">
                  <c:v>H011</c:v>
                </c:pt>
                <c:pt idx="1">
                  <c:v>H026</c:v>
                </c:pt>
                <c:pt idx="2">
                  <c:v>H081</c:v>
                </c:pt>
                <c:pt idx="3">
                  <c:v>H086</c:v>
                </c:pt>
                <c:pt idx="4">
                  <c:v>H113</c:v>
                </c:pt>
                <c:pt idx="5">
                  <c:v>H127</c:v>
                </c:pt>
                <c:pt idx="6">
                  <c:v>H240</c:v>
                </c:pt>
              </c:strCache>
            </c:strRef>
          </c:cat>
          <c:val>
            <c:numRef>
              <c:f>'Pivot Tables'!$F$20:$F$27</c:f>
              <c:numCache>
                <c:formatCode>General</c:formatCode>
                <c:ptCount val="7"/>
                <c:pt idx="0">
                  <c:v>495</c:v>
                </c:pt>
                <c:pt idx="1">
                  <c:v>496</c:v>
                </c:pt>
                <c:pt idx="2">
                  <c:v>496</c:v>
                </c:pt>
                <c:pt idx="3">
                  <c:v>495</c:v>
                </c:pt>
                <c:pt idx="4">
                  <c:v>497</c:v>
                </c:pt>
                <c:pt idx="5">
                  <c:v>500</c:v>
                </c:pt>
                <c:pt idx="6">
                  <c:v>496</c:v>
                </c:pt>
              </c:numCache>
            </c:numRef>
          </c:val>
          <c:extLst>
            <c:ext xmlns:c16="http://schemas.microsoft.com/office/drawing/2014/chart" uri="{C3380CC4-5D6E-409C-BE32-E72D297353CC}">
              <c16:uniqueId val="{0000000E-06AC-4E17-BFB9-F7C8FCF25B01}"/>
            </c:ext>
          </c:extLst>
        </c:ser>
        <c:ser>
          <c:idx val="1"/>
          <c:order val="1"/>
          <c:tx>
            <c:strRef>
              <c:f>'Pivot Tables'!$G$19</c:f>
              <c:strCache>
                <c:ptCount val="1"/>
                <c:pt idx="0">
                  <c:v>Average of Electricity_Usage (kWh)2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Tables'!$E$20:$E$27</c:f>
              <c:strCache>
                <c:ptCount val="7"/>
                <c:pt idx="0">
                  <c:v>H011</c:v>
                </c:pt>
                <c:pt idx="1">
                  <c:v>H026</c:v>
                </c:pt>
                <c:pt idx="2">
                  <c:v>H081</c:v>
                </c:pt>
                <c:pt idx="3">
                  <c:v>H086</c:v>
                </c:pt>
                <c:pt idx="4">
                  <c:v>H113</c:v>
                </c:pt>
                <c:pt idx="5">
                  <c:v>H127</c:v>
                </c:pt>
                <c:pt idx="6">
                  <c:v>H240</c:v>
                </c:pt>
              </c:strCache>
            </c:strRef>
          </c:cat>
          <c:val>
            <c:numRef>
              <c:f>'Pivot Tables'!$G$20:$G$27</c:f>
              <c:numCache>
                <c:formatCode>0</c:formatCode>
                <c:ptCount val="7"/>
                <c:pt idx="0">
                  <c:v>495</c:v>
                </c:pt>
                <c:pt idx="1">
                  <c:v>496</c:v>
                </c:pt>
                <c:pt idx="2">
                  <c:v>496</c:v>
                </c:pt>
                <c:pt idx="3">
                  <c:v>495</c:v>
                </c:pt>
                <c:pt idx="4">
                  <c:v>497</c:v>
                </c:pt>
                <c:pt idx="5">
                  <c:v>500</c:v>
                </c:pt>
                <c:pt idx="6">
                  <c:v>496</c:v>
                </c:pt>
              </c:numCache>
            </c:numRef>
          </c:val>
          <c:extLst>
            <c:ext xmlns:c16="http://schemas.microsoft.com/office/drawing/2014/chart" uri="{C3380CC4-5D6E-409C-BE32-E72D297353CC}">
              <c16:uniqueId val="{0000001D-06AC-4E17-BFB9-F7C8FCF25B01}"/>
            </c:ext>
          </c:extLst>
        </c:ser>
        <c:dLbls>
          <c:dLblPos val="outEnd"/>
          <c:showLegendKey val="0"/>
          <c:showVal val="1"/>
          <c:showCatName val="0"/>
          <c:showSerName val="0"/>
          <c:showPercent val="0"/>
          <c:showBubbleSize val="0"/>
        </c:dLbls>
        <c:gapWidth val="115"/>
        <c:overlap val="-20"/>
        <c:axId val="915103903"/>
        <c:axId val="915114943"/>
      </c:barChart>
      <c:valAx>
        <c:axId val="91511494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5103903"/>
        <c:crosses val="autoZero"/>
        <c:crossBetween val="between"/>
      </c:valAx>
      <c:catAx>
        <c:axId val="91510390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915114943"/>
        <c:crosses val="autoZero"/>
        <c:auto val="1"/>
        <c:lblAlgn val="ctr"/>
        <c:lblOffset val="100"/>
        <c:noMultiLvlLbl val="0"/>
      </c:catAx>
      <c:spPr>
        <a:noFill/>
        <a:ln>
          <a:noFill/>
        </a:ln>
        <a:effectLst/>
      </c:spPr>
    </c:plotArea>
    <c:legend>
      <c:legendPos val="r"/>
      <c:layout>
        <c:manualLayout>
          <c:xMode val="edge"/>
          <c:yMode val="edge"/>
          <c:x val="0.76587301587301582"/>
          <c:y val="0.1893336274906641"/>
          <c:w val="0.21825396825396823"/>
          <c:h val="0.608963136947930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Arial Black" panose="020B0A04020102020204" pitchFamily="34"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419100</xdr:colOff>
      <xdr:row>15</xdr:row>
      <xdr:rowOff>114300</xdr:rowOff>
    </xdr:from>
    <xdr:to>
      <xdr:col>8</xdr:col>
      <xdr:colOff>1013460</xdr:colOff>
      <xdr:row>31</xdr:row>
      <xdr:rowOff>167640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7923A07B-47D4-E03B-DB71-7BDB450CAF6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201400" y="2857500"/>
              <a:ext cx="2499360" cy="2979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77277</xdr:rowOff>
    </xdr:from>
    <xdr:to>
      <xdr:col>40</xdr:col>
      <xdr:colOff>0</xdr:colOff>
      <xdr:row>55</xdr:row>
      <xdr:rowOff>77277</xdr:rowOff>
    </xdr:to>
    <xdr:sp macro="" textlink="">
      <xdr:nvSpPr>
        <xdr:cNvPr id="2" name="Rectangle 1">
          <a:extLst>
            <a:ext uri="{FF2B5EF4-FFF2-40B4-BE49-F238E27FC236}">
              <a16:creationId xmlns:a16="http://schemas.microsoft.com/office/drawing/2014/main" id="{9A65335C-B294-F674-5EE5-E4572C7CD56A}"/>
            </a:ext>
          </a:extLst>
        </xdr:cNvPr>
        <xdr:cNvSpPr/>
      </xdr:nvSpPr>
      <xdr:spPr>
        <a:xfrm>
          <a:off x="0" y="619718"/>
          <a:ext cx="24280678" cy="9402305"/>
        </a:xfrm>
        <a:prstGeom prst="rect">
          <a:avLst/>
        </a:prstGeom>
        <a:solidFill>
          <a:schemeClr val="accent2">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76999</xdr:colOff>
      <xdr:row>3</xdr:row>
      <xdr:rowOff>137611</xdr:rowOff>
    </xdr:from>
    <xdr:to>
      <xdr:col>16</xdr:col>
      <xdr:colOff>478970</xdr:colOff>
      <xdr:row>28</xdr:row>
      <xdr:rowOff>71572</xdr:rowOff>
    </xdr:to>
    <xdr:graphicFrame macro="">
      <xdr:nvGraphicFramePr>
        <xdr:cNvPr id="3" name="Chart 2">
          <a:extLst>
            <a:ext uri="{FF2B5EF4-FFF2-40B4-BE49-F238E27FC236}">
              <a16:creationId xmlns:a16="http://schemas.microsoft.com/office/drawing/2014/main" id="{B69B64DF-30A9-442F-B1F3-74DA89769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82550</xdr:colOff>
      <xdr:row>29</xdr:row>
      <xdr:rowOff>136706</xdr:rowOff>
    </xdr:from>
    <xdr:to>
      <xdr:col>16</xdr:col>
      <xdr:colOff>391886</xdr:colOff>
      <xdr:row>54</xdr:row>
      <xdr:rowOff>148772</xdr:rowOff>
    </xdr:to>
    <xdr:graphicFrame macro="">
      <xdr:nvGraphicFramePr>
        <xdr:cNvPr id="6" name="Chart 5">
          <a:extLst>
            <a:ext uri="{FF2B5EF4-FFF2-40B4-BE49-F238E27FC236}">
              <a16:creationId xmlns:a16="http://schemas.microsoft.com/office/drawing/2014/main" id="{9A557C88-5A48-4E82-8552-1B8E1ABD7E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501058</xdr:colOff>
      <xdr:row>29</xdr:row>
      <xdr:rowOff>152400</xdr:rowOff>
    </xdr:from>
    <xdr:to>
      <xdr:col>27</xdr:col>
      <xdr:colOff>280276</xdr:colOff>
      <xdr:row>54</xdr:row>
      <xdr:rowOff>148021</xdr:rowOff>
    </xdr:to>
    <xdr:graphicFrame macro="">
      <xdr:nvGraphicFramePr>
        <xdr:cNvPr id="8" name="Chart 7">
          <a:extLst>
            <a:ext uri="{FF2B5EF4-FFF2-40B4-BE49-F238E27FC236}">
              <a16:creationId xmlns:a16="http://schemas.microsoft.com/office/drawing/2014/main" id="{400ADD4E-77D9-4264-B2A2-3C3706135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546541</xdr:colOff>
      <xdr:row>4</xdr:row>
      <xdr:rowOff>2132</xdr:rowOff>
    </xdr:from>
    <xdr:to>
      <xdr:col>31</xdr:col>
      <xdr:colOff>426204</xdr:colOff>
      <xdr:row>28</xdr:row>
      <xdr:rowOff>126999</xdr:rowOff>
    </xdr:to>
    <xdr:graphicFrame macro="">
      <xdr:nvGraphicFramePr>
        <xdr:cNvPr id="9" name="Chart 8">
          <a:extLst>
            <a:ext uri="{FF2B5EF4-FFF2-40B4-BE49-F238E27FC236}">
              <a16:creationId xmlns:a16="http://schemas.microsoft.com/office/drawing/2014/main" id="{5A1D16E8-413F-4790-B1E3-C4AFF2907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317500</xdr:colOff>
      <xdr:row>29</xdr:row>
      <xdr:rowOff>124418</xdr:rowOff>
    </xdr:from>
    <xdr:to>
      <xdr:col>39</xdr:col>
      <xdr:colOff>469900</xdr:colOff>
      <xdr:row>54</xdr:row>
      <xdr:rowOff>165100</xdr:rowOff>
    </xdr:to>
    <xdr:graphicFrame macro="">
      <xdr:nvGraphicFramePr>
        <xdr:cNvPr id="11" name="Chart 10">
          <a:extLst>
            <a:ext uri="{FF2B5EF4-FFF2-40B4-BE49-F238E27FC236}">
              <a16:creationId xmlns:a16="http://schemas.microsoft.com/office/drawing/2014/main" id="{854D0E1B-9F76-4602-B99E-6A55E2A925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571500</xdr:colOff>
      <xdr:row>4</xdr:row>
      <xdr:rowOff>22818</xdr:rowOff>
    </xdr:from>
    <xdr:to>
      <xdr:col>39</xdr:col>
      <xdr:colOff>495300</xdr:colOff>
      <xdr:row>28</xdr:row>
      <xdr:rowOff>88900</xdr:rowOff>
    </xdr:to>
    <xdr:graphicFrame macro="">
      <xdr:nvGraphicFramePr>
        <xdr:cNvPr id="12" name="Chart 11">
          <a:extLst>
            <a:ext uri="{FF2B5EF4-FFF2-40B4-BE49-F238E27FC236}">
              <a16:creationId xmlns:a16="http://schemas.microsoft.com/office/drawing/2014/main" id="{FFAC7045-6E76-4A58-B85C-CFE528C89C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2.068634606483" backgroundQuery="1" createdVersion="8" refreshedVersion="8" minRefreshableVersion="3" recordCount="0" supportSubquery="1" supportAdvancedDrill="1" xr:uid="{64182DBD-0263-4191-857E-491FE1733F87}">
  <cacheSource type="external" connectionId="1"/>
  <cacheFields count="3">
    <cacheField name="[Main_table].[Family_Size].[Family_Size]" caption="Family_Size" numFmtId="0" hierarchy="1" level="1">
      <sharedItems containsSemiMixedTypes="0" containsString="0" containsNumber="1" containsInteger="1" minValue="1" maxValue="7" count="7">
        <n v="1"/>
        <n v="2"/>
        <n v="3"/>
        <n v="4"/>
        <n v="5"/>
        <n v="6"/>
        <n v="7"/>
      </sharedItems>
      <extLst>
        <ext xmlns:x15="http://schemas.microsoft.com/office/spreadsheetml/2010/11/main" uri="{4F2E5C28-24EA-4eb8-9CBF-B6C8F9C3D259}">
          <x15:cachedUniqueNames>
            <x15:cachedUniqueName index="0" name="[Main_table].[Family_Size].&amp;[1]"/>
            <x15:cachedUniqueName index="1" name="[Main_table].[Family_Size].&amp;[2]"/>
            <x15:cachedUniqueName index="2" name="[Main_table].[Family_Size].&amp;[3]"/>
            <x15:cachedUniqueName index="3" name="[Main_table].[Family_Size].&amp;[4]"/>
            <x15:cachedUniqueName index="4" name="[Main_table].[Family_Size].&amp;[5]"/>
            <x15:cachedUniqueName index="5" name="[Main_table].[Family_Size].&amp;[6]"/>
            <x15:cachedUniqueName index="6" name="[Main_table].[Family_Size].&amp;[7]"/>
          </x15:cachedUniqueNames>
        </ext>
      </extLst>
    </cacheField>
    <cacheField name="[Measures].[Sum of Electricity_Usage (kWh)]" caption="Sum of Electricity_Usage (kWh)" numFmtId="0" hierarchy="11" level="32767"/>
    <cacheField name="[Measures].[Average of Electricity_Usage (kWh)]" caption="Average of Electricity_Usage (kWh)" numFmtId="0" hierarchy="12" level="32767"/>
  </cacheFields>
  <cacheHierarchies count="16">
    <cacheHierarchy uniqueName="[Main_table].[Household_ID]" caption="Household_ID" attribute="1" defaultMemberUniqueName="[Main_table].[Household_ID].[All]" allUniqueName="[Main_table].[Household_ID].[All]" dimensionUniqueName="[Main_table]" displayFolder="" count="0" memberValueDatatype="130" unbalanced="0"/>
    <cacheHierarchy uniqueName="[Main_table].[Family_Size]" caption="Family_Size" attribute="1" defaultMemberUniqueName="[Main_table].[Family_Size].[All]" allUniqueName="[Main_table].[Family_Size].[All]" dimensionUniqueName="[Main_table]" displayFolder="" count="2" memberValueDatatype="20" unbalanced="0">
      <fieldsUsage count="2">
        <fieldUsage x="-1"/>
        <fieldUsage x="0"/>
      </fieldsUsage>
    </cacheHierarchy>
    <cacheHierarchy uniqueName="[Main_table].[Monthly_Income]" caption="Monthly_Income" attribute="1" defaultMemberUniqueName="[Main_table].[Monthly_Income].[All]" allUniqueName="[Main_table].[Monthly_Income].[All]" dimensionUniqueName="[Main_table]" displayFolder="" count="0" memberValueDatatype="20" unbalanced="0"/>
    <cacheHierarchy uniqueName="[Main_table].[Electricity_Usage (kWh)]" caption="Electricity_Usage (kWh)" attribute="1" defaultMemberUniqueName="[Main_table].[Electricity_Usage (kWh)].[All]" allUniqueName="[Main_table].[Electricity_Usage (kWh)].[All]" dimensionUniqueName="[Main_table]" displayFolder="" count="0" memberValueDatatype="20" unbalanced="0"/>
    <cacheHierarchy uniqueName="[Main_table].[Gas_Usage]" caption="Gas_Usage" attribute="1" defaultMemberUniqueName="[Main_table].[Gas_Usage].[All]" allUniqueName="[Main_table].[Gas_Usage].[All]" dimensionUniqueName="[Main_table]" displayFolder="" count="0" memberValueDatatype="20" unbalanced="0"/>
    <cacheHierarchy uniqueName="[Main_table].[Appliances_Count]" caption="Appliances_Count" attribute="1" defaultMemberUniqueName="[Main_table].[Appliances_Count].[All]" allUniqueName="[Main_table].[Appliances_Count].[All]" dimensionUniqueName="[Main_table]" displayFolder="" count="0" memberValueDatatype="20" unbalanced="0"/>
    <cacheHierarchy uniqueName="[Main_table].[Month]" caption="Month" attribute="1" defaultMemberUniqueName="[Main_table].[Month].[All]" allUniqueName="[Main_table].[Month].[All]" dimensionUniqueName="[Main_table]" displayFolder="" count="0" memberValueDatatype="130" unbalanced="0"/>
    <cacheHierarchy uniqueName="[Main_table].[Income_Group]" caption="Income_Group" attribute="1" defaultMemberUniqueName="[Main_table].[Income_Group].[All]" allUniqueName="[Main_table].[Income_Group].[All]" dimensionUniqueName="[Main_table]" displayFolder="" count="0" memberValueDatatype="130" unbalanced="0"/>
    <cacheHierarchy uniqueName="[Measures].[__XL_Count Main_table]" caption="__XL_Count Main_table" measure="1" displayFolder="" measureGroup="Main_table" count="0" hidden="1"/>
    <cacheHierarchy uniqueName="[Measures].[__No measures defined]" caption="__No measures defined" measure="1" displayFolder="" count="0" hidden="1"/>
    <cacheHierarchy uniqueName="[Measures].[Sum of Family_Size]" caption="Sum of Family_Size" measure="1" displayFolder="" measureGroup="Main_table" count="0" hidden="1">
      <extLst>
        <ext xmlns:x15="http://schemas.microsoft.com/office/spreadsheetml/2010/11/main" uri="{B97F6D7D-B522-45F9-BDA1-12C45D357490}">
          <x15:cacheHierarchy aggregatedColumn="1"/>
        </ext>
      </extLst>
    </cacheHierarchy>
    <cacheHierarchy uniqueName="[Measures].[Sum of Electricity_Usage (kWh)]" caption="Sum of Electricity_Usage (kWh)" measure="1" displayFolder="" measureGroup="Main_table" count="0" oneField="1" hidden="1">
      <fieldsUsage count="1">
        <fieldUsage x="1"/>
      </fieldsUsage>
      <extLst>
        <ext xmlns:x15="http://schemas.microsoft.com/office/spreadsheetml/2010/11/main" uri="{B97F6D7D-B522-45F9-BDA1-12C45D357490}">
          <x15:cacheHierarchy aggregatedColumn="3"/>
        </ext>
      </extLst>
    </cacheHierarchy>
    <cacheHierarchy uniqueName="[Measures].[Average of Electricity_Usage (kWh)]" caption="Average of Electricity_Usage (kWh)" measure="1" displayFolder="" measureGroup="Main_tabl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Monthly_Income]" caption="Sum of Monthly_Income" measure="1" displayFolder="" measureGroup="Main_table" count="0" hidden="1">
      <extLst>
        <ext xmlns:x15="http://schemas.microsoft.com/office/spreadsheetml/2010/11/main" uri="{B97F6D7D-B522-45F9-BDA1-12C45D357490}">
          <x15:cacheHierarchy aggregatedColumn="2"/>
        </ext>
      </extLst>
    </cacheHierarchy>
    <cacheHierarchy uniqueName="[Measures].[Sum of Appliances_Count]" caption="Sum of Appliances_Count" measure="1" displayFolder="" measureGroup="Main_table" count="0" hidden="1">
      <extLst>
        <ext xmlns:x15="http://schemas.microsoft.com/office/spreadsheetml/2010/11/main" uri="{B97F6D7D-B522-45F9-BDA1-12C45D357490}">
          <x15:cacheHierarchy aggregatedColumn="5"/>
        </ext>
      </extLst>
    </cacheHierarchy>
    <cacheHierarchy uniqueName="[Measures].[Sum of Gas_Usage]" caption="Sum of Gas_Usage" measure="1" displayFolder="" measureGroup="Main_table" count="0" hidden="1">
      <extLst>
        <ext xmlns:x15="http://schemas.microsoft.com/office/spreadsheetml/2010/11/main" uri="{B97F6D7D-B522-45F9-BDA1-12C45D357490}">
          <x15:cacheHierarchy aggregatedColumn="4"/>
        </ext>
      </extLst>
    </cacheHierarchy>
  </cacheHierarchies>
  <kpis count="0"/>
  <dimensions count="2">
    <dimension name="Main_table" uniqueName="[Main_table]" caption="Main_table"/>
    <dimension measure="1" name="Measures" uniqueName="[Measures]" caption="Measures"/>
  </dimensions>
  <measureGroups count="1">
    <measureGroup name="Main_table" caption="Main_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2.075679629626" backgroundQuery="1" createdVersion="8" refreshedVersion="8" minRefreshableVersion="3" recordCount="0" supportSubquery="1" supportAdvancedDrill="1" xr:uid="{F6C169D8-21D7-4B08-AD34-550830EED178}">
  <cacheSource type="external" connectionId="1"/>
  <cacheFields count="3">
    <cacheField name="[Measures].[Sum of Electricity_Usage (kWh)]" caption="Sum of Electricity_Usage (kWh)" numFmtId="0" hierarchy="11" level="32767"/>
    <cacheField name="[Main_table].[Income_Group].[Income_Group]" caption="Income_Group" numFmtId="0" hierarchy="7" level="1">
      <sharedItems count="8">
        <s v="20000-30000"/>
        <s v="30001-40000"/>
        <s v="40001-50000"/>
        <s v="50001-60000"/>
        <s v="60001-70000"/>
        <s v="70001-80000"/>
        <s v="80001-90000"/>
        <s v="90001-100000"/>
      </sharedItems>
    </cacheField>
    <cacheField name="[Measures].[Average of Electricity_Usage (kWh)]" caption="Average of Electricity_Usage (kWh)" numFmtId="0" hierarchy="12" level="32767"/>
  </cacheFields>
  <cacheHierarchies count="16">
    <cacheHierarchy uniqueName="[Main_table].[Household_ID]" caption="Household_ID" attribute="1" defaultMemberUniqueName="[Main_table].[Household_ID].[All]" allUniqueName="[Main_table].[Household_ID].[All]" dimensionUniqueName="[Main_table]" displayFolder="" count="0" memberValueDatatype="130" unbalanced="0"/>
    <cacheHierarchy uniqueName="[Main_table].[Family_Size]" caption="Family_Size" attribute="1" defaultMemberUniqueName="[Main_table].[Family_Size].[All]" allUniqueName="[Main_table].[Family_Size].[All]" dimensionUniqueName="[Main_table]" displayFolder="" count="0" memberValueDatatype="20" unbalanced="0"/>
    <cacheHierarchy uniqueName="[Main_table].[Monthly_Income]" caption="Monthly_Income" attribute="1" defaultMemberUniqueName="[Main_table].[Monthly_Income].[All]" allUniqueName="[Main_table].[Monthly_Income].[All]" dimensionUniqueName="[Main_table]" displayFolder="" count="0" memberValueDatatype="20" unbalanced="0"/>
    <cacheHierarchy uniqueName="[Main_table].[Electricity_Usage (kWh)]" caption="Electricity_Usage (kWh)" attribute="1" defaultMemberUniqueName="[Main_table].[Electricity_Usage (kWh)].[All]" allUniqueName="[Main_table].[Electricity_Usage (kWh)].[All]" dimensionUniqueName="[Main_table]" displayFolder="" count="0" memberValueDatatype="20" unbalanced="0"/>
    <cacheHierarchy uniqueName="[Main_table].[Gas_Usage]" caption="Gas_Usage" attribute="1" defaultMemberUniqueName="[Main_table].[Gas_Usage].[All]" allUniqueName="[Main_table].[Gas_Usage].[All]" dimensionUniqueName="[Main_table]" displayFolder="" count="0" memberValueDatatype="20" unbalanced="0"/>
    <cacheHierarchy uniqueName="[Main_table].[Appliances_Count]" caption="Appliances_Count" attribute="1" defaultMemberUniqueName="[Main_table].[Appliances_Count].[All]" allUniqueName="[Main_table].[Appliances_Count].[All]" dimensionUniqueName="[Main_table]" displayFolder="" count="0" memberValueDatatype="20" unbalanced="0"/>
    <cacheHierarchy uniqueName="[Main_table].[Month]" caption="Month" attribute="1" defaultMemberUniqueName="[Main_table].[Month].[All]" allUniqueName="[Main_table].[Month].[All]" dimensionUniqueName="[Main_table]" displayFolder="" count="0" memberValueDatatype="130" unbalanced="0"/>
    <cacheHierarchy uniqueName="[Main_table].[Income_Group]" caption="Income_Group" attribute="1" defaultMemberUniqueName="[Main_table].[Income_Group].[All]" allUniqueName="[Main_table].[Income_Group].[All]" dimensionUniqueName="[Main_table]" displayFolder="" count="2" memberValueDatatype="130" unbalanced="0">
      <fieldsUsage count="2">
        <fieldUsage x="-1"/>
        <fieldUsage x="1"/>
      </fieldsUsage>
    </cacheHierarchy>
    <cacheHierarchy uniqueName="[Measures].[__XL_Count Main_table]" caption="__XL_Count Main_table" measure="1" displayFolder="" measureGroup="Main_table" count="0" hidden="1"/>
    <cacheHierarchy uniqueName="[Measures].[__No measures defined]" caption="__No measures defined" measure="1" displayFolder="" count="0" hidden="1"/>
    <cacheHierarchy uniqueName="[Measures].[Sum of Family_Size]" caption="Sum of Family_Size" measure="1" displayFolder="" measureGroup="Main_table" count="0" hidden="1">
      <extLst>
        <ext xmlns:x15="http://schemas.microsoft.com/office/spreadsheetml/2010/11/main" uri="{B97F6D7D-B522-45F9-BDA1-12C45D357490}">
          <x15:cacheHierarchy aggregatedColumn="1"/>
        </ext>
      </extLst>
    </cacheHierarchy>
    <cacheHierarchy uniqueName="[Measures].[Sum of Electricity_Usage (kWh)]" caption="Sum of Electricity_Usage (kWh)" measure="1" displayFolder="" measureGroup="Main_table" count="0" oneField="1" hidden="1">
      <fieldsUsage count="1">
        <fieldUsage x="0"/>
      </fieldsUsage>
      <extLst>
        <ext xmlns:x15="http://schemas.microsoft.com/office/spreadsheetml/2010/11/main" uri="{B97F6D7D-B522-45F9-BDA1-12C45D357490}">
          <x15:cacheHierarchy aggregatedColumn="3"/>
        </ext>
      </extLst>
    </cacheHierarchy>
    <cacheHierarchy uniqueName="[Measures].[Average of Electricity_Usage (kWh)]" caption="Average of Electricity_Usage (kWh)" measure="1" displayFolder="" measureGroup="Main_tabl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Monthly_Income]" caption="Sum of Monthly_Income" measure="1" displayFolder="" measureGroup="Main_table" count="0" hidden="1">
      <extLst>
        <ext xmlns:x15="http://schemas.microsoft.com/office/spreadsheetml/2010/11/main" uri="{B97F6D7D-B522-45F9-BDA1-12C45D357490}">
          <x15:cacheHierarchy aggregatedColumn="2"/>
        </ext>
      </extLst>
    </cacheHierarchy>
    <cacheHierarchy uniqueName="[Measures].[Sum of Appliances_Count]" caption="Sum of Appliances_Count" measure="1" displayFolder="" measureGroup="Main_table" count="0" hidden="1">
      <extLst>
        <ext xmlns:x15="http://schemas.microsoft.com/office/spreadsheetml/2010/11/main" uri="{B97F6D7D-B522-45F9-BDA1-12C45D357490}">
          <x15:cacheHierarchy aggregatedColumn="5"/>
        </ext>
      </extLst>
    </cacheHierarchy>
    <cacheHierarchy uniqueName="[Measures].[Sum of Gas_Usage]" caption="Sum of Gas_Usage" measure="1" displayFolder="" measureGroup="Main_table" count="0" hidden="1">
      <extLst>
        <ext xmlns:x15="http://schemas.microsoft.com/office/spreadsheetml/2010/11/main" uri="{B97F6D7D-B522-45F9-BDA1-12C45D357490}">
          <x15:cacheHierarchy aggregatedColumn="4"/>
        </ext>
      </extLst>
    </cacheHierarchy>
  </cacheHierarchies>
  <kpis count="0"/>
  <dimensions count="2">
    <dimension name="Main_table" uniqueName="[Main_table]" caption="Main_table"/>
    <dimension measure="1" name="Measures" uniqueName="[Measures]" caption="Measures"/>
  </dimensions>
  <measureGroups count="1">
    <measureGroup name="Main_table" caption="Main_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2.082408912036" backgroundQuery="1" createdVersion="8" refreshedVersion="8" minRefreshableVersion="3" recordCount="0" supportSubquery="1" supportAdvancedDrill="1" xr:uid="{67F87056-4D28-4A87-BF26-884ACCB36D43}">
  <cacheSource type="external" connectionId="1"/>
  <cacheFields count="3">
    <cacheField name="[Measures].[Sum of Electricity_Usage (kWh)]" caption="Sum of Electricity_Usage (kWh)" numFmtId="0" hierarchy="11" level="32767"/>
    <cacheField name="[Main_table].[Appliances_Count].[Appliances_Count]" caption="Appliances_Count" numFmtId="0" hierarchy="5" level="1">
      <sharedItems containsSemiMixedTypes="0" containsString="0" containsNumber="1" containsInteger="1" minValue="2" maxValue="14" count="13">
        <n v="2"/>
        <n v="3"/>
        <n v="4"/>
        <n v="5"/>
        <n v="6"/>
        <n v="7"/>
        <n v="8"/>
        <n v="9"/>
        <n v="10"/>
        <n v="11"/>
        <n v="12"/>
        <n v="13"/>
        <n v="14"/>
      </sharedItems>
      <extLst>
        <ext xmlns:x15="http://schemas.microsoft.com/office/spreadsheetml/2010/11/main" uri="{4F2E5C28-24EA-4eb8-9CBF-B6C8F9C3D259}">
          <x15:cachedUniqueNames>
            <x15:cachedUniqueName index="0" name="[Main_table].[Appliances_Count].&amp;[2]"/>
            <x15:cachedUniqueName index="1" name="[Main_table].[Appliances_Count].&amp;[3]"/>
            <x15:cachedUniqueName index="2" name="[Main_table].[Appliances_Count].&amp;[4]"/>
            <x15:cachedUniqueName index="3" name="[Main_table].[Appliances_Count].&amp;[5]"/>
            <x15:cachedUniqueName index="4" name="[Main_table].[Appliances_Count].&amp;[6]"/>
            <x15:cachedUniqueName index="5" name="[Main_table].[Appliances_Count].&amp;[7]"/>
            <x15:cachedUniqueName index="6" name="[Main_table].[Appliances_Count].&amp;[8]"/>
            <x15:cachedUniqueName index="7" name="[Main_table].[Appliances_Count].&amp;[9]"/>
            <x15:cachedUniqueName index="8" name="[Main_table].[Appliances_Count].&amp;[10]"/>
            <x15:cachedUniqueName index="9" name="[Main_table].[Appliances_Count].&amp;[11]"/>
            <x15:cachedUniqueName index="10" name="[Main_table].[Appliances_Count].&amp;[12]"/>
            <x15:cachedUniqueName index="11" name="[Main_table].[Appliances_Count].&amp;[13]"/>
            <x15:cachedUniqueName index="12" name="[Main_table].[Appliances_Count].&amp;[14]"/>
          </x15:cachedUniqueNames>
        </ext>
      </extLst>
    </cacheField>
    <cacheField name="[Measures].[Average of Electricity_Usage (kWh)]" caption="Average of Electricity_Usage (kWh)" numFmtId="0" hierarchy="12" level="32767"/>
  </cacheFields>
  <cacheHierarchies count="16">
    <cacheHierarchy uniqueName="[Main_table].[Household_ID]" caption="Household_ID" attribute="1" defaultMemberUniqueName="[Main_table].[Household_ID].[All]" allUniqueName="[Main_table].[Household_ID].[All]" dimensionUniqueName="[Main_table]" displayFolder="" count="0" memberValueDatatype="130" unbalanced="0"/>
    <cacheHierarchy uniqueName="[Main_table].[Family_Size]" caption="Family_Size" attribute="1" defaultMemberUniqueName="[Main_table].[Family_Size].[All]" allUniqueName="[Main_table].[Family_Size].[All]" dimensionUniqueName="[Main_table]" displayFolder="" count="0" memberValueDatatype="20" unbalanced="0"/>
    <cacheHierarchy uniqueName="[Main_table].[Monthly_Income]" caption="Monthly_Income" attribute="1" defaultMemberUniqueName="[Main_table].[Monthly_Income].[All]" allUniqueName="[Main_table].[Monthly_Income].[All]" dimensionUniqueName="[Main_table]" displayFolder="" count="0" memberValueDatatype="20" unbalanced="0"/>
    <cacheHierarchy uniqueName="[Main_table].[Electricity_Usage (kWh)]" caption="Electricity_Usage (kWh)" attribute="1" defaultMemberUniqueName="[Main_table].[Electricity_Usage (kWh)].[All]" allUniqueName="[Main_table].[Electricity_Usage (kWh)].[All]" dimensionUniqueName="[Main_table]" displayFolder="" count="0" memberValueDatatype="20" unbalanced="0"/>
    <cacheHierarchy uniqueName="[Main_table].[Gas_Usage]" caption="Gas_Usage" attribute="1" defaultMemberUniqueName="[Main_table].[Gas_Usage].[All]" allUniqueName="[Main_table].[Gas_Usage].[All]" dimensionUniqueName="[Main_table]" displayFolder="" count="0" memberValueDatatype="20" unbalanced="0"/>
    <cacheHierarchy uniqueName="[Main_table].[Appliances_Count]" caption="Appliances_Count" attribute="1" defaultMemberUniqueName="[Main_table].[Appliances_Count].[All]" allUniqueName="[Main_table].[Appliances_Count].[All]" dimensionUniqueName="[Main_table]" displayFolder="" count="2" memberValueDatatype="20" unbalanced="0">
      <fieldsUsage count="2">
        <fieldUsage x="-1"/>
        <fieldUsage x="1"/>
      </fieldsUsage>
    </cacheHierarchy>
    <cacheHierarchy uniqueName="[Main_table].[Month]" caption="Month" attribute="1" defaultMemberUniqueName="[Main_table].[Month].[All]" allUniqueName="[Main_table].[Month].[All]" dimensionUniqueName="[Main_table]" displayFolder="" count="0" memberValueDatatype="130" unbalanced="0"/>
    <cacheHierarchy uniqueName="[Main_table].[Income_Group]" caption="Income_Group" attribute="1" defaultMemberUniqueName="[Main_table].[Income_Group].[All]" allUniqueName="[Main_table].[Income_Group].[All]" dimensionUniqueName="[Main_table]" displayFolder="" count="0" memberValueDatatype="130" unbalanced="0"/>
    <cacheHierarchy uniqueName="[Measures].[__XL_Count Main_table]" caption="__XL_Count Main_table" measure="1" displayFolder="" measureGroup="Main_table" count="0" hidden="1"/>
    <cacheHierarchy uniqueName="[Measures].[__No measures defined]" caption="__No measures defined" measure="1" displayFolder="" count="0" hidden="1"/>
    <cacheHierarchy uniqueName="[Measures].[Sum of Family_Size]" caption="Sum of Family_Size" measure="1" displayFolder="" measureGroup="Main_table" count="0" hidden="1">
      <extLst>
        <ext xmlns:x15="http://schemas.microsoft.com/office/spreadsheetml/2010/11/main" uri="{B97F6D7D-B522-45F9-BDA1-12C45D357490}">
          <x15:cacheHierarchy aggregatedColumn="1"/>
        </ext>
      </extLst>
    </cacheHierarchy>
    <cacheHierarchy uniqueName="[Measures].[Sum of Electricity_Usage (kWh)]" caption="Sum of Electricity_Usage (kWh)" measure="1" displayFolder="" measureGroup="Main_table" count="0" oneField="1" hidden="1">
      <fieldsUsage count="1">
        <fieldUsage x="0"/>
      </fieldsUsage>
      <extLst>
        <ext xmlns:x15="http://schemas.microsoft.com/office/spreadsheetml/2010/11/main" uri="{B97F6D7D-B522-45F9-BDA1-12C45D357490}">
          <x15:cacheHierarchy aggregatedColumn="3"/>
        </ext>
      </extLst>
    </cacheHierarchy>
    <cacheHierarchy uniqueName="[Measures].[Average of Electricity_Usage (kWh)]" caption="Average of Electricity_Usage (kWh)" measure="1" displayFolder="" measureGroup="Main_tabl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Monthly_Income]" caption="Sum of Monthly_Income" measure="1" displayFolder="" measureGroup="Main_table" count="0" hidden="1">
      <extLst>
        <ext xmlns:x15="http://schemas.microsoft.com/office/spreadsheetml/2010/11/main" uri="{B97F6D7D-B522-45F9-BDA1-12C45D357490}">
          <x15:cacheHierarchy aggregatedColumn="2"/>
        </ext>
      </extLst>
    </cacheHierarchy>
    <cacheHierarchy uniqueName="[Measures].[Sum of Appliances_Count]" caption="Sum of Appliances_Count" measure="1" displayFolder="" measureGroup="Main_table" count="0" hidden="1">
      <extLst>
        <ext xmlns:x15="http://schemas.microsoft.com/office/spreadsheetml/2010/11/main" uri="{B97F6D7D-B522-45F9-BDA1-12C45D357490}">
          <x15:cacheHierarchy aggregatedColumn="5"/>
        </ext>
      </extLst>
    </cacheHierarchy>
    <cacheHierarchy uniqueName="[Measures].[Sum of Gas_Usage]" caption="Sum of Gas_Usage" measure="1" displayFolder="" measureGroup="Main_table" count="0" hidden="1">
      <extLst>
        <ext xmlns:x15="http://schemas.microsoft.com/office/spreadsheetml/2010/11/main" uri="{B97F6D7D-B522-45F9-BDA1-12C45D357490}">
          <x15:cacheHierarchy aggregatedColumn="4"/>
        </ext>
      </extLst>
    </cacheHierarchy>
  </cacheHierarchies>
  <kpis count="0"/>
  <dimensions count="2">
    <dimension name="Main_table" uniqueName="[Main_table]" caption="Main_table"/>
    <dimension measure="1" name="Measures" uniqueName="[Measures]" caption="Measures"/>
  </dimensions>
  <measureGroups count="1">
    <measureGroup name="Main_table" caption="Main_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2.086728472219" backgroundQuery="1" createdVersion="8" refreshedVersion="8" minRefreshableVersion="3" recordCount="0" supportSubquery="1" supportAdvancedDrill="1" xr:uid="{6B1305B7-A3B0-4659-AEEE-112BEF8D1036}">
  <cacheSource type="external" connectionId="1"/>
  <cacheFields count="3">
    <cacheField name="[Main_table].[Gas_Usage].[Gas_Usage]" caption="Gas_Usage" numFmtId="0" hierarchy="4" level="1">
      <sharedItems containsSemiMixedTypes="0" containsString="0" containsNumber="1" containsInteger="1" minValue="50" maxValue="194" count="10">
        <n v="50"/>
        <n v="75"/>
        <n v="119"/>
        <n v="128"/>
        <n v="143"/>
        <n v="158"/>
        <n v="160"/>
        <n v="162"/>
        <n v="182"/>
        <n v="194"/>
      </sharedItems>
      <extLst>
        <ext xmlns:x15="http://schemas.microsoft.com/office/spreadsheetml/2010/11/main" uri="{4F2E5C28-24EA-4eb8-9CBF-B6C8F9C3D259}">
          <x15:cachedUniqueNames>
            <x15:cachedUniqueName index="0" name="[Main_table].[Gas_Usage].&amp;[50]"/>
            <x15:cachedUniqueName index="1" name="[Main_table].[Gas_Usage].&amp;[75]"/>
            <x15:cachedUniqueName index="2" name="[Main_table].[Gas_Usage].&amp;[119]"/>
            <x15:cachedUniqueName index="3" name="[Main_table].[Gas_Usage].&amp;[128]"/>
            <x15:cachedUniqueName index="4" name="[Main_table].[Gas_Usage].&amp;[143]"/>
            <x15:cachedUniqueName index="5" name="[Main_table].[Gas_Usage].&amp;[158]"/>
            <x15:cachedUniqueName index="6" name="[Main_table].[Gas_Usage].&amp;[160]"/>
            <x15:cachedUniqueName index="7" name="[Main_table].[Gas_Usage].&amp;[162]"/>
            <x15:cachedUniqueName index="8" name="[Main_table].[Gas_Usage].&amp;[182]"/>
            <x15:cachedUniqueName index="9" name="[Main_table].[Gas_Usage].&amp;[194]"/>
          </x15:cachedUniqueNames>
        </ext>
      </extLst>
    </cacheField>
    <cacheField name="[Measures].[Sum of Electricity_Usage (kWh)]" caption="Sum of Electricity_Usage (kWh)" numFmtId="0" hierarchy="11" level="32767"/>
    <cacheField name="[Measures].[Average of Electricity_Usage (kWh)]" caption="Average of Electricity_Usage (kWh)" numFmtId="0" hierarchy="12" level="32767"/>
  </cacheFields>
  <cacheHierarchies count="16">
    <cacheHierarchy uniqueName="[Main_table].[Household_ID]" caption="Household_ID" attribute="1" defaultMemberUniqueName="[Main_table].[Household_ID].[All]" allUniqueName="[Main_table].[Household_ID].[All]" dimensionUniqueName="[Main_table]" displayFolder="" count="0" memberValueDatatype="130" unbalanced="0"/>
    <cacheHierarchy uniqueName="[Main_table].[Family_Size]" caption="Family_Size" attribute="1" defaultMemberUniqueName="[Main_table].[Family_Size].[All]" allUniqueName="[Main_table].[Family_Size].[All]" dimensionUniqueName="[Main_table]" displayFolder="" count="0" memberValueDatatype="20" unbalanced="0"/>
    <cacheHierarchy uniqueName="[Main_table].[Monthly_Income]" caption="Monthly_Income" attribute="1" defaultMemberUniqueName="[Main_table].[Monthly_Income].[All]" allUniqueName="[Main_table].[Monthly_Income].[All]" dimensionUniqueName="[Main_table]" displayFolder="" count="0" memberValueDatatype="20" unbalanced="0"/>
    <cacheHierarchy uniqueName="[Main_table].[Electricity_Usage (kWh)]" caption="Electricity_Usage (kWh)" attribute="1" defaultMemberUniqueName="[Main_table].[Electricity_Usage (kWh)].[All]" allUniqueName="[Main_table].[Electricity_Usage (kWh)].[All]" dimensionUniqueName="[Main_table]" displayFolder="" count="2" memberValueDatatype="20" unbalanced="0"/>
    <cacheHierarchy uniqueName="[Main_table].[Gas_Usage]" caption="Gas_Usage" attribute="1" defaultMemberUniqueName="[Main_table].[Gas_Usage].[All]" allUniqueName="[Main_table].[Gas_Usage].[All]" dimensionUniqueName="[Main_table]" displayFolder="" count="2" memberValueDatatype="20" unbalanced="0">
      <fieldsUsage count="2">
        <fieldUsage x="-1"/>
        <fieldUsage x="0"/>
      </fieldsUsage>
    </cacheHierarchy>
    <cacheHierarchy uniqueName="[Main_table].[Appliances_Count]" caption="Appliances_Count" attribute="1" defaultMemberUniqueName="[Main_table].[Appliances_Count].[All]" allUniqueName="[Main_table].[Appliances_Count].[All]" dimensionUniqueName="[Main_table]" displayFolder="" count="0" memberValueDatatype="20" unbalanced="0"/>
    <cacheHierarchy uniqueName="[Main_table].[Month]" caption="Month" attribute="1" defaultMemberUniqueName="[Main_table].[Month].[All]" allUniqueName="[Main_table].[Month].[All]" dimensionUniqueName="[Main_table]" displayFolder="" count="0" memberValueDatatype="130" unbalanced="0"/>
    <cacheHierarchy uniqueName="[Main_table].[Income_Group]" caption="Income_Group" attribute="1" defaultMemberUniqueName="[Main_table].[Income_Group].[All]" allUniqueName="[Main_table].[Income_Group].[All]" dimensionUniqueName="[Main_table]" displayFolder="" count="2" memberValueDatatype="130" unbalanced="0"/>
    <cacheHierarchy uniqueName="[Measures].[__XL_Count Main_table]" caption="__XL_Count Main_table" measure="1" displayFolder="" measureGroup="Main_table" count="0" hidden="1"/>
    <cacheHierarchy uniqueName="[Measures].[__No measures defined]" caption="__No measures defined" measure="1" displayFolder="" count="0" hidden="1"/>
    <cacheHierarchy uniqueName="[Measures].[Sum of Family_Size]" caption="Sum of Family_Size" measure="1" displayFolder="" measureGroup="Main_table" count="0" hidden="1">
      <extLst>
        <ext xmlns:x15="http://schemas.microsoft.com/office/spreadsheetml/2010/11/main" uri="{B97F6D7D-B522-45F9-BDA1-12C45D357490}">
          <x15:cacheHierarchy aggregatedColumn="1"/>
        </ext>
      </extLst>
    </cacheHierarchy>
    <cacheHierarchy uniqueName="[Measures].[Sum of Electricity_Usage (kWh)]" caption="Sum of Electricity_Usage (kWh)" measure="1" displayFolder="" measureGroup="Main_table" count="0" oneField="1" hidden="1">
      <fieldsUsage count="1">
        <fieldUsage x="1"/>
      </fieldsUsage>
      <extLst>
        <ext xmlns:x15="http://schemas.microsoft.com/office/spreadsheetml/2010/11/main" uri="{B97F6D7D-B522-45F9-BDA1-12C45D357490}">
          <x15:cacheHierarchy aggregatedColumn="3"/>
        </ext>
      </extLst>
    </cacheHierarchy>
    <cacheHierarchy uniqueName="[Measures].[Average of Electricity_Usage (kWh)]" caption="Average of Electricity_Usage (kWh)" measure="1" displayFolder="" measureGroup="Main_tabl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Monthly_Income]" caption="Sum of Monthly_Income" measure="1" displayFolder="" measureGroup="Main_table" count="0" hidden="1">
      <extLst>
        <ext xmlns:x15="http://schemas.microsoft.com/office/spreadsheetml/2010/11/main" uri="{B97F6D7D-B522-45F9-BDA1-12C45D357490}">
          <x15:cacheHierarchy aggregatedColumn="2"/>
        </ext>
      </extLst>
    </cacheHierarchy>
    <cacheHierarchy uniqueName="[Measures].[Sum of Appliances_Count]" caption="Sum of Appliances_Count" measure="1" displayFolder="" measureGroup="Main_table" count="0" hidden="1">
      <extLst>
        <ext xmlns:x15="http://schemas.microsoft.com/office/spreadsheetml/2010/11/main" uri="{B97F6D7D-B522-45F9-BDA1-12C45D357490}">
          <x15:cacheHierarchy aggregatedColumn="5"/>
        </ext>
      </extLst>
    </cacheHierarchy>
    <cacheHierarchy uniqueName="[Measures].[Sum of Gas_Usage]" caption="Sum of Gas_Usage" measure="1" displayFolder="" measureGroup="Main_table" count="0" hidden="1">
      <extLst>
        <ext xmlns:x15="http://schemas.microsoft.com/office/spreadsheetml/2010/11/main" uri="{B97F6D7D-B522-45F9-BDA1-12C45D357490}">
          <x15:cacheHierarchy aggregatedColumn="4"/>
        </ext>
      </extLst>
    </cacheHierarchy>
  </cacheHierarchies>
  <kpis count="0"/>
  <dimensions count="2">
    <dimension name="Main_table" uniqueName="[Main_table]" caption="Main_table"/>
    <dimension measure="1" name="Measures" uniqueName="[Measures]" caption="Measures"/>
  </dimensions>
  <measureGroups count="1">
    <measureGroup name="Main_table" caption="Main_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2.088881944444" backgroundQuery="1" createdVersion="8" refreshedVersion="8" minRefreshableVersion="3" recordCount="0" supportSubquery="1" supportAdvancedDrill="1" xr:uid="{D8B4E777-C03D-41CA-8FE6-1FA0ED79D1F5}">
  <cacheSource type="external" connectionId="1"/>
  <cacheFields count="3">
    <cacheField name="[Measures].[Sum of Electricity_Usage (kWh)]" caption="Sum of Electricity_Usage (kWh)" numFmtId="0" hierarchy="11" level="32767"/>
    <cacheField name="[Main_table].[Month].[Month]" caption="Month" numFmtId="0" hierarchy="6" level="1">
      <sharedItems count="12">
        <s v="Apr"/>
        <s v="Aug"/>
        <s v="Dec"/>
        <s v="Feb"/>
        <s v="Jan"/>
        <s v="Jul"/>
        <s v="Jun"/>
        <s v="Mar"/>
        <s v="May"/>
        <s v="Nov"/>
        <s v="Oct"/>
        <s v="Sep"/>
      </sharedItems>
    </cacheField>
    <cacheField name="[Measures].[Average of Electricity_Usage (kWh)]" caption="Average of Electricity_Usage (kWh)" numFmtId="0" hierarchy="12" level="32767"/>
  </cacheFields>
  <cacheHierarchies count="16">
    <cacheHierarchy uniqueName="[Main_table].[Household_ID]" caption="Household_ID" attribute="1" defaultMemberUniqueName="[Main_table].[Household_ID].[All]" allUniqueName="[Main_table].[Household_ID].[All]" dimensionUniqueName="[Main_table]" displayFolder="" count="0" memberValueDatatype="130" unbalanced="0"/>
    <cacheHierarchy uniqueName="[Main_table].[Family_Size]" caption="Family_Size" attribute="1" defaultMemberUniqueName="[Main_table].[Family_Size].[All]" allUniqueName="[Main_table].[Family_Size].[All]" dimensionUniqueName="[Main_table]" displayFolder="" count="0" memberValueDatatype="20" unbalanced="0"/>
    <cacheHierarchy uniqueName="[Main_table].[Monthly_Income]" caption="Monthly_Income" attribute="1" defaultMemberUniqueName="[Main_table].[Monthly_Income].[All]" allUniqueName="[Main_table].[Monthly_Income].[All]" dimensionUniqueName="[Main_table]" displayFolder="" count="0" memberValueDatatype="20" unbalanced="0"/>
    <cacheHierarchy uniqueName="[Main_table].[Electricity_Usage (kWh)]" caption="Electricity_Usage (kWh)" attribute="1" defaultMemberUniqueName="[Main_table].[Electricity_Usage (kWh)].[All]" allUniqueName="[Main_table].[Electricity_Usage (kWh)].[All]" dimensionUniqueName="[Main_table]" displayFolder="" count="0" memberValueDatatype="20" unbalanced="0"/>
    <cacheHierarchy uniqueName="[Main_table].[Gas_Usage]" caption="Gas_Usage" attribute="1" defaultMemberUniqueName="[Main_table].[Gas_Usage].[All]" allUniqueName="[Main_table].[Gas_Usage].[All]" dimensionUniqueName="[Main_table]" displayFolder="" count="0" memberValueDatatype="20" unbalanced="0"/>
    <cacheHierarchy uniqueName="[Main_table].[Appliances_Count]" caption="Appliances_Count" attribute="1" defaultMemberUniqueName="[Main_table].[Appliances_Count].[All]" allUniqueName="[Main_table].[Appliances_Count].[All]" dimensionUniqueName="[Main_table]" displayFolder="" count="0" memberValueDatatype="20" unbalanced="0"/>
    <cacheHierarchy uniqueName="[Main_table].[Month]" caption="Month" attribute="1" defaultMemberUniqueName="[Main_table].[Month].[All]" allUniqueName="[Main_table].[Month].[All]" dimensionUniqueName="[Main_table]" displayFolder="" count="2" memberValueDatatype="130" unbalanced="0">
      <fieldsUsage count="2">
        <fieldUsage x="-1"/>
        <fieldUsage x="1"/>
      </fieldsUsage>
    </cacheHierarchy>
    <cacheHierarchy uniqueName="[Main_table].[Income_Group]" caption="Income_Group" attribute="1" defaultMemberUniqueName="[Main_table].[Income_Group].[All]" allUniqueName="[Main_table].[Income_Group].[All]" dimensionUniqueName="[Main_table]" displayFolder="" count="0" memberValueDatatype="130" unbalanced="0"/>
    <cacheHierarchy uniqueName="[Measures].[__XL_Count Main_table]" caption="__XL_Count Main_table" measure="1" displayFolder="" measureGroup="Main_table" count="0" hidden="1"/>
    <cacheHierarchy uniqueName="[Measures].[__No measures defined]" caption="__No measures defined" measure="1" displayFolder="" count="0" hidden="1"/>
    <cacheHierarchy uniqueName="[Measures].[Sum of Family_Size]" caption="Sum of Family_Size" measure="1" displayFolder="" measureGroup="Main_table" count="0" hidden="1">
      <extLst>
        <ext xmlns:x15="http://schemas.microsoft.com/office/spreadsheetml/2010/11/main" uri="{B97F6D7D-B522-45F9-BDA1-12C45D357490}">
          <x15:cacheHierarchy aggregatedColumn="1"/>
        </ext>
      </extLst>
    </cacheHierarchy>
    <cacheHierarchy uniqueName="[Measures].[Sum of Electricity_Usage (kWh)]" caption="Sum of Electricity_Usage (kWh)" measure="1" displayFolder="" measureGroup="Main_table" count="0" oneField="1" hidden="1">
      <fieldsUsage count="1">
        <fieldUsage x="0"/>
      </fieldsUsage>
      <extLst>
        <ext xmlns:x15="http://schemas.microsoft.com/office/spreadsheetml/2010/11/main" uri="{B97F6D7D-B522-45F9-BDA1-12C45D357490}">
          <x15:cacheHierarchy aggregatedColumn="3"/>
        </ext>
      </extLst>
    </cacheHierarchy>
    <cacheHierarchy uniqueName="[Measures].[Average of Electricity_Usage (kWh)]" caption="Average of Electricity_Usage (kWh)" measure="1" displayFolder="" measureGroup="Main_tabl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Monthly_Income]" caption="Sum of Monthly_Income" measure="1" displayFolder="" measureGroup="Main_table" count="0" hidden="1">
      <extLst>
        <ext xmlns:x15="http://schemas.microsoft.com/office/spreadsheetml/2010/11/main" uri="{B97F6D7D-B522-45F9-BDA1-12C45D357490}">
          <x15:cacheHierarchy aggregatedColumn="2"/>
        </ext>
      </extLst>
    </cacheHierarchy>
    <cacheHierarchy uniqueName="[Measures].[Sum of Appliances_Count]" caption="Sum of Appliances_Count" measure="1" displayFolder="" measureGroup="Main_table" count="0" hidden="1">
      <extLst>
        <ext xmlns:x15="http://schemas.microsoft.com/office/spreadsheetml/2010/11/main" uri="{B97F6D7D-B522-45F9-BDA1-12C45D357490}">
          <x15:cacheHierarchy aggregatedColumn="5"/>
        </ext>
      </extLst>
    </cacheHierarchy>
    <cacheHierarchy uniqueName="[Measures].[Sum of Gas_Usage]" caption="Sum of Gas_Usage" measure="1" displayFolder="" measureGroup="Main_table" count="0" hidden="1">
      <extLst>
        <ext xmlns:x15="http://schemas.microsoft.com/office/spreadsheetml/2010/11/main" uri="{B97F6D7D-B522-45F9-BDA1-12C45D357490}">
          <x15:cacheHierarchy aggregatedColumn="4"/>
        </ext>
      </extLst>
    </cacheHierarchy>
  </cacheHierarchies>
  <kpis count="0"/>
  <dimensions count="2">
    <dimension name="Main_table" uniqueName="[Main_table]" caption="Main_table"/>
    <dimension measure="1" name="Measures" uniqueName="[Measures]" caption="Measures"/>
  </dimensions>
  <measureGroups count="1">
    <measureGroup name="Main_table" caption="Main_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2.102466666664" backgroundQuery="1" createdVersion="8" refreshedVersion="8" minRefreshableVersion="3" recordCount="0" supportSubquery="1" supportAdvancedDrill="1" xr:uid="{97053177-285E-4BEA-9D5A-1A49379827F0}">
  <cacheSource type="external" connectionId="1"/>
  <cacheFields count="4">
    <cacheField name="[Measures].[Sum of Electricity_Usage (kWh)]" caption="Sum of Electricity_Usage (kWh)" numFmtId="0" hierarchy="11" level="32767"/>
    <cacheField name="[Measures].[Average of Electricity_Usage (kWh)]" caption="Average of Electricity_Usage (kWh)" numFmtId="0" hierarchy="12" level="32767"/>
    <cacheField name="[Main_table].[Household_ID].[Household_ID]" caption="Household_ID" numFmtId="0" level="1">
      <sharedItems count="7">
        <s v="H011"/>
        <s v="H026"/>
        <s v="H081"/>
        <s v="H086"/>
        <s v="H113"/>
        <s v="H127"/>
        <s v="H240"/>
      </sharedItems>
    </cacheField>
    <cacheField name="[Main_table].[Month].[Month]" caption="Month" numFmtId="0" hierarchy="6" level="1">
      <sharedItems containsSemiMixedTypes="0" containsNonDate="0" containsString="0"/>
    </cacheField>
  </cacheFields>
  <cacheHierarchies count="16">
    <cacheHierarchy uniqueName="[Main_table].[Household_ID]" caption="Household_ID" attribute="1" defaultMemberUniqueName="[Main_table].[Household_ID].[All]" allUniqueName="[Main_table].[Household_ID].[All]" dimensionUniqueName="[Main_table]" displayFolder="" count="2" memberValueDatatype="130" unbalanced="0">
      <fieldsUsage count="2">
        <fieldUsage x="-1"/>
        <fieldUsage x="2"/>
      </fieldsUsage>
    </cacheHierarchy>
    <cacheHierarchy uniqueName="[Main_table].[Family_Size]" caption="Family_Size" attribute="1" defaultMemberUniqueName="[Main_table].[Family_Size].[All]" allUniqueName="[Main_table].[Family_Size].[All]" dimensionUniqueName="[Main_table]" displayFolder="" count="2" memberValueDatatype="20" unbalanced="0"/>
    <cacheHierarchy uniqueName="[Main_table].[Monthly_Income]" caption="Monthly_Income" attribute="1" defaultMemberUniqueName="[Main_table].[Monthly_Income].[All]" allUniqueName="[Main_table].[Monthly_Income].[All]" dimensionUniqueName="[Main_table]" displayFolder="" count="2" memberValueDatatype="20" unbalanced="0"/>
    <cacheHierarchy uniqueName="[Main_table].[Electricity_Usage (kWh)]" caption="Electricity_Usage (kWh)" attribute="1" defaultMemberUniqueName="[Main_table].[Electricity_Usage (kWh)].[All]" allUniqueName="[Main_table].[Electricity_Usage (kWh)].[All]" dimensionUniqueName="[Main_table]" displayFolder="" count="2" memberValueDatatype="20" unbalanced="0"/>
    <cacheHierarchy uniqueName="[Main_table].[Gas_Usage]" caption="Gas_Usage" attribute="1" defaultMemberUniqueName="[Main_table].[Gas_Usage].[All]" allUniqueName="[Main_table].[Gas_Usage].[All]" dimensionUniqueName="[Main_table]" displayFolder="" count="2" memberValueDatatype="20" unbalanced="0"/>
    <cacheHierarchy uniqueName="[Main_table].[Appliances_Count]" caption="Appliances_Count" attribute="1" defaultMemberUniqueName="[Main_table].[Appliances_Count].[All]" allUniqueName="[Main_table].[Appliances_Count].[All]" dimensionUniqueName="[Main_table]" displayFolder="" count="2" memberValueDatatype="20" unbalanced="0"/>
    <cacheHierarchy uniqueName="[Main_table].[Month]" caption="Month" attribute="1" defaultMemberUniqueName="[Main_table].[Month].[All]" allUniqueName="[Main_table].[Month].[All]" dimensionUniqueName="[Main_table]" displayFolder="" count="2" memberValueDatatype="130" unbalanced="0">
      <fieldsUsage count="2">
        <fieldUsage x="-1"/>
        <fieldUsage x="3"/>
      </fieldsUsage>
    </cacheHierarchy>
    <cacheHierarchy uniqueName="[Main_table].[Income_Group]" caption="Income_Group" attribute="1" defaultMemberUniqueName="[Main_table].[Income_Group].[All]" allUniqueName="[Main_table].[Income_Group].[All]" dimensionUniqueName="[Main_table]" displayFolder="" count="2" memberValueDatatype="130" unbalanced="0"/>
    <cacheHierarchy uniqueName="[Measures].[__XL_Count Main_table]" caption="__XL_Count Main_table" measure="1" displayFolder="" measureGroup="Main_table" count="0" hidden="1"/>
    <cacheHierarchy uniqueName="[Measures].[__No measures defined]" caption="__No measures defined" measure="1" displayFolder="" count="0" hidden="1"/>
    <cacheHierarchy uniqueName="[Measures].[Sum of Family_Size]" caption="Sum of Family_Size" measure="1" displayFolder="" measureGroup="Main_table" count="0" hidden="1">
      <extLst>
        <ext xmlns:x15="http://schemas.microsoft.com/office/spreadsheetml/2010/11/main" uri="{B97F6D7D-B522-45F9-BDA1-12C45D357490}">
          <x15:cacheHierarchy aggregatedColumn="1"/>
        </ext>
      </extLst>
    </cacheHierarchy>
    <cacheHierarchy uniqueName="[Measures].[Sum of Electricity_Usage (kWh)]" caption="Sum of Electricity_Usage (kWh)" measure="1" displayFolder="" measureGroup="Main_table" count="0" oneField="1" hidden="1">
      <fieldsUsage count="1">
        <fieldUsage x="0"/>
      </fieldsUsage>
      <extLst>
        <ext xmlns:x15="http://schemas.microsoft.com/office/spreadsheetml/2010/11/main" uri="{B97F6D7D-B522-45F9-BDA1-12C45D357490}">
          <x15:cacheHierarchy aggregatedColumn="3"/>
        </ext>
      </extLst>
    </cacheHierarchy>
    <cacheHierarchy uniqueName="[Measures].[Average of Electricity_Usage (kWh)]" caption="Average of Electricity_Usage (kWh)" measure="1" displayFolder="" measureGroup="Main_table"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Monthly_Income]" caption="Sum of Monthly_Income" measure="1" displayFolder="" measureGroup="Main_table" count="0" hidden="1">
      <extLst>
        <ext xmlns:x15="http://schemas.microsoft.com/office/spreadsheetml/2010/11/main" uri="{B97F6D7D-B522-45F9-BDA1-12C45D357490}">
          <x15:cacheHierarchy aggregatedColumn="2"/>
        </ext>
      </extLst>
    </cacheHierarchy>
    <cacheHierarchy uniqueName="[Measures].[Sum of Appliances_Count]" caption="Sum of Appliances_Count" measure="1" displayFolder="" measureGroup="Main_table" count="0" hidden="1">
      <extLst>
        <ext xmlns:x15="http://schemas.microsoft.com/office/spreadsheetml/2010/11/main" uri="{B97F6D7D-B522-45F9-BDA1-12C45D357490}">
          <x15:cacheHierarchy aggregatedColumn="5"/>
        </ext>
      </extLst>
    </cacheHierarchy>
    <cacheHierarchy uniqueName="[Measures].[Sum of Gas_Usage]" caption="Sum of Gas_Usage" measure="1" displayFolder="" measureGroup="Main_table" count="0" hidden="1">
      <extLst>
        <ext xmlns:x15="http://schemas.microsoft.com/office/spreadsheetml/2010/11/main" uri="{B97F6D7D-B522-45F9-BDA1-12C45D357490}">
          <x15:cacheHierarchy aggregatedColumn="4"/>
        </ext>
      </extLst>
    </cacheHierarchy>
  </cacheHierarchies>
  <kpis count="0"/>
  <dimensions count="2">
    <dimension name="Main_table" uniqueName="[Main_table]" caption="Main_table"/>
    <dimension measure="1" name="Measures" uniqueName="[Measures]" caption="Measures"/>
  </dimensions>
  <measureGroups count="1">
    <measureGroup name="Main_table" caption="Main_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12.101972569442" backgroundQuery="1" createdVersion="3" refreshedVersion="8" minRefreshableVersion="3" recordCount="0" supportSubquery="1" supportAdvancedDrill="1" xr:uid="{5024F091-7087-44A2-84FB-412D1901D93A}">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Main_table].[Household_ID]" caption="Household_ID" attribute="1" defaultMemberUniqueName="[Main_table].[Household_ID].[All]" allUniqueName="[Main_table].[Household_ID].[All]" dimensionUniqueName="[Main_table]" displayFolder="" count="0" memberValueDatatype="130" unbalanced="0"/>
    <cacheHierarchy uniqueName="[Main_table].[Family_Size]" caption="Family_Size" attribute="1" defaultMemberUniqueName="[Main_table].[Family_Size].[All]" allUniqueName="[Main_table].[Family_Size].[All]" dimensionUniqueName="[Main_table]" displayFolder="" count="0" memberValueDatatype="20" unbalanced="0"/>
    <cacheHierarchy uniqueName="[Main_table].[Monthly_Income]" caption="Monthly_Income" attribute="1" defaultMemberUniqueName="[Main_table].[Monthly_Income].[All]" allUniqueName="[Main_table].[Monthly_Income].[All]" dimensionUniqueName="[Main_table]" displayFolder="" count="0" memberValueDatatype="20" unbalanced="0"/>
    <cacheHierarchy uniqueName="[Main_table].[Electricity_Usage (kWh)]" caption="Electricity_Usage (kWh)" attribute="1" defaultMemberUniqueName="[Main_table].[Electricity_Usage (kWh)].[All]" allUniqueName="[Main_table].[Electricity_Usage (kWh)].[All]" dimensionUniqueName="[Main_table]" displayFolder="" count="0" memberValueDatatype="20" unbalanced="0"/>
    <cacheHierarchy uniqueName="[Main_table].[Gas_Usage]" caption="Gas_Usage" attribute="1" defaultMemberUniqueName="[Main_table].[Gas_Usage].[All]" allUniqueName="[Main_table].[Gas_Usage].[All]" dimensionUniqueName="[Main_table]" displayFolder="" count="0" memberValueDatatype="20" unbalanced="0"/>
    <cacheHierarchy uniqueName="[Main_table].[Appliances_Count]" caption="Appliances_Count" attribute="1" defaultMemberUniqueName="[Main_table].[Appliances_Count].[All]" allUniqueName="[Main_table].[Appliances_Count].[All]" dimensionUniqueName="[Main_table]" displayFolder="" count="0" memberValueDatatype="20" unbalanced="0"/>
    <cacheHierarchy uniqueName="[Main_table].[Month]" caption="Month" attribute="1" defaultMemberUniqueName="[Main_table].[Month].[All]" allUniqueName="[Main_table].[Month].[All]" dimensionUniqueName="[Main_table]" displayFolder="" count="2" memberValueDatatype="130" unbalanced="0"/>
    <cacheHierarchy uniqueName="[Main_table].[Income_Group]" caption="Income_Group" attribute="1" defaultMemberUniqueName="[Main_table].[Income_Group].[All]" allUniqueName="[Main_table].[Income_Group].[All]" dimensionUniqueName="[Main_table]" displayFolder="" count="0" memberValueDatatype="130" unbalanced="0"/>
    <cacheHierarchy uniqueName="[Measures].[__XL_Count Main_table]" caption="__XL_Count Main_table" measure="1" displayFolder="" measureGroup="Main_table" count="0" hidden="1"/>
    <cacheHierarchy uniqueName="[Measures].[__No measures defined]" caption="__No measures defined" measure="1" displayFolder="" count="0" hidden="1"/>
    <cacheHierarchy uniqueName="[Measures].[Sum of Family_Size]" caption="Sum of Family_Size" measure="1" displayFolder="" measureGroup="Main_table" count="0" hidden="1">
      <extLst>
        <ext xmlns:x15="http://schemas.microsoft.com/office/spreadsheetml/2010/11/main" uri="{B97F6D7D-B522-45F9-BDA1-12C45D357490}">
          <x15:cacheHierarchy aggregatedColumn="1"/>
        </ext>
      </extLst>
    </cacheHierarchy>
    <cacheHierarchy uniqueName="[Measures].[Sum of Electricity_Usage (kWh)]" caption="Sum of Electricity_Usage (kWh)" measure="1" displayFolder="" measureGroup="Main_table" count="0" hidden="1">
      <extLst>
        <ext xmlns:x15="http://schemas.microsoft.com/office/spreadsheetml/2010/11/main" uri="{B97F6D7D-B522-45F9-BDA1-12C45D357490}">
          <x15:cacheHierarchy aggregatedColumn="3"/>
        </ext>
      </extLst>
    </cacheHierarchy>
    <cacheHierarchy uniqueName="[Measures].[Average of Electricity_Usage (kWh)]" caption="Average of Electricity_Usage (kWh)" measure="1" displayFolder="" measureGroup="Main_table" count="0" hidden="1">
      <extLst>
        <ext xmlns:x15="http://schemas.microsoft.com/office/spreadsheetml/2010/11/main" uri="{B97F6D7D-B522-45F9-BDA1-12C45D357490}">
          <x15:cacheHierarchy aggregatedColumn="3"/>
        </ext>
      </extLst>
    </cacheHierarchy>
    <cacheHierarchy uniqueName="[Measures].[Sum of Monthly_Income]" caption="Sum of Monthly_Income" measure="1" displayFolder="" measureGroup="Main_table" count="0" hidden="1">
      <extLst>
        <ext xmlns:x15="http://schemas.microsoft.com/office/spreadsheetml/2010/11/main" uri="{B97F6D7D-B522-45F9-BDA1-12C45D357490}">
          <x15:cacheHierarchy aggregatedColumn="2"/>
        </ext>
      </extLst>
    </cacheHierarchy>
    <cacheHierarchy uniqueName="[Measures].[Sum of Appliances_Count]" caption="Sum of Appliances_Count" measure="1" displayFolder="" measureGroup="Main_table" count="0" hidden="1">
      <extLst>
        <ext xmlns:x15="http://schemas.microsoft.com/office/spreadsheetml/2010/11/main" uri="{B97F6D7D-B522-45F9-BDA1-12C45D357490}">
          <x15:cacheHierarchy aggregatedColumn="5"/>
        </ext>
      </extLst>
    </cacheHierarchy>
    <cacheHierarchy uniqueName="[Measures].[Sum of Gas_Usage]" caption="Sum of Gas_Usage" measure="1" displayFolder="" measureGroup="Main_table"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200221234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BA4F5B-E4E1-4DC5-8E31-11854EDFE237}"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7">
  <location ref="A3:C11" firstHeaderRow="0"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1">
    <field x="0"/>
  </rowFields>
  <rowItems count="8">
    <i>
      <x/>
    </i>
    <i>
      <x v="1"/>
    </i>
    <i>
      <x v="2"/>
    </i>
    <i>
      <x v="3"/>
    </i>
    <i>
      <x v="4"/>
    </i>
    <i>
      <x v="5"/>
    </i>
    <i>
      <x v="6"/>
    </i>
    <i t="grand">
      <x/>
    </i>
  </rowItems>
  <colFields count="1">
    <field x="-2"/>
  </colFields>
  <colItems count="2">
    <i>
      <x/>
    </i>
    <i i="1">
      <x v="1"/>
    </i>
  </colItems>
  <dataFields count="2">
    <dataField name="Sum of Electricity_Usage (kWh)" fld="1" baseField="0" baseItem="0"/>
    <dataField name="Average of Electricity_Usage (kWh)2" fld="2" subtotal="average" baseField="0" baseItem="0" numFmtId="1"/>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Electricity_Usage (kWh)"/>
    <pivotHierarchy dragToData="1" caption="Average of Electricity_Usage (kWh)2"/>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y 1.xlsx!Main_table">
        <x15:activeTabTopLevelEntity name="[Main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8EA672-C839-4501-8C28-916F68A5A079}"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G3:I14" firstHeaderRow="0" firstDataRow="1" firstDataCol="1"/>
  <pivotFields count="3">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Electricity_Usage (kWh)" fld="1" baseField="0" baseItem="0"/>
    <dataField name="Average of Electricity_Usage (kWh)2" fld="2" subtotal="average" baseField="0" baseItem="1" numFmtId="1"/>
  </dataFields>
  <chartFormats count="3">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1"/>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Electricity_Usage (kWh)"/>
    <pivotHierarchy dragToData="1" caption="Average of Electricity_Usage (kWh)2"/>
    <pivotHierarchy dragToData="1"/>
    <pivotHierarchy dragToData="1"/>
    <pivotHierarchy dragToData="1"/>
  </pivotHierarchies>
  <pivotTableStyleInfo name="PivotStyleLight16" showRowHeaders="1" showColHeaders="1" showRowStripes="0" showColStripes="0" showLastColumn="1"/>
  <filters count="1">
    <filter fld="0" type="count" id="2" iMeasureHier="11">
      <autoFilter ref="A1">
        <filterColumn colId="0">
          <top10 val="10" filterVal="10"/>
        </filterColumn>
      </autoFilter>
    </filter>
  </filters>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y 1.xlsx!Main_table">
        <x15:activeTabTopLevelEntity name="[Main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D36F10-893F-48F2-A082-51ABEEF4D19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3:C42" firstHeaderRow="0" firstDataRow="1" firstDataCol="1"/>
  <pivotFields count="3">
    <pivotField dataField="1" subtotalTop="0" showAll="0" defaultSubtotal="0"/>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s>
  <rowFields count="1">
    <field x="1"/>
  </rowFields>
  <rowItems count="9">
    <i>
      <x/>
    </i>
    <i>
      <x v="1"/>
    </i>
    <i>
      <x v="2"/>
    </i>
    <i>
      <x v="3"/>
    </i>
    <i>
      <x v="4"/>
    </i>
    <i>
      <x v="5"/>
    </i>
    <i>
      <x v="6"/>
    </i>
    <i>
      <x v="7"/>
    </i>
    <i t="grand">
      <x/>
    </i>
  </rowItems>
  <colFields count="1">
    <field x="-2"/>
  </colFields>
  <colItems count="2">
    <i>
      <x/>
    </i>
    <i i="1">
      <x v="1"/>
    </i>
  </colItems>
  <dataFields count="2">
    <dataField name="Sum of Electricity_Usage (kWh)" fld="0" baseField="0" baseItem="0"/>
    <dataField name="Average of Electricity_Usage (kWh)2" fld="2" subtotal="average" baseField="1" baseItem="0" numFmtId="1"/>
  </dataFields>
  <chartFormats count="10">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 count="1" selected="0">
            <x v="0"/>
          </reference>
        </references>
      </pivotArea>
    </chartFormat>
    <chartFormat chart="6" format="4">
      <pivotArea type="data" outline="0" fieldPosition="0">
        <references count="2">
          <reference field="4294967294" count="1" selected="0">
            <x v="0"/>
          </reference>
          <reference field="1" count="1" selected="0">
            <x v="1"/>
          </reference>
        </references>
      </pivotArea>
    </chartFormat>
    <chartFormat chart="6" format="5">
      <pivotArea type="data" outline="0" fieldPosition="0">
        <references count="2">
          <reference field="4294967294" count="1" selected="0">
            <x v="0"/>
          </reference>
          <reference field="1" count="1" selected="0">
            <x v="2"/>
          </reference>
        </references>
      </pivotArea>
    </chartFormat>
    <chartFormat chart="6" format="6">
      <pivotArea type="data" outline="0" fieldPosition="0">
        <references count="2">
          <reference field="4294967294" count="1" selected="0">
            <x v="0"/>
          </reference>
          <reference field="1" count="1" selected="0">
            <x v="3"/>
          </reference>
        </references>
      </pivotArea>
    </chartFormat>
    <chartFormat chart="6" format="7">
      <pivotArea type="data" outline="0" fieldPosition="0">
        <references count="2">
          <reference field="4294967294" count="1" selected="0">
            <x v="0"/>
          </reference>
          <reference field="1" count="1" selected="0">
            <x v="4"/>
          </reference>
        </references>
      </pivotArea>
    </chartFormat>
    <chartFormat chart="6" format="8">
      <pivotArea type="data" outline="0" fieldPosition="0">
        <references count="2">
          <reference field="4294967294" count="1" selected="0">
            <x v="0"/>
          </reference>
          <reference field="1" count="1" selected="0">
            <x v="5"/>
          </reference>
        </references>
      </pivotArea>
    </chartFormat>
    <chartFormat chart="6" format="9">
      <pivotArea type="data" outline="0" fieldPosition="0">
        <references count="2">
          <reference field="4294967294" count="1" selected="0">
            <x v="0"/>
          </reference>
          <reference field="1" count="1" selected="0">
            <x v="6"/>
          </reference>
        </references>
      </pivotArea>
    </chartFormat>
    <chartFormat chart="6" format="10">
      <pivotArea type="data" outline="0" fieldPosition="0">
        <references count="2">
          <reference field="4294967294" count="1" selected="0">
            <x v="0"/>
          </reference>
          <reference field="1" count="1" selected="0">
            <x v="7"/>
          </reference>
        </references>
      </pivotArea>
    </chartFormat>
    <chartFormat chart="6" format="11" series="1">
      <pivotArea type="data" outline="0" fieldPosition="0">
        <references count="1">
          <reference field="4294967294" count="1" selected="0">
            <x v="1"/>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Electricity_Usage (kWh)"/>
    <pivotHierarchy dragToData="1" caption="Average of Electricity_Usage (kWh)2"/>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y 1.xlsx!Main_table">
        <x15:activeTabTopLevelEntity name="[Main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EA7C44-6C38-4E08-A5C0-6C9CE9FC4E7D}"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D3:F16" firstHeaderRow="0" firstDataRow="1" firstDataCol="1"/>
  <pivotFields count="3">
    <pivotField dataField="1" subtotalTop="0" showAll="0" defaultSubtotal="0"/>
    <pivotField axis="axisRow" allDrilled="1" subtotalTop="0" showAll="0" measureFilter="1"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Electricity_Usage (kWh)" fld="0" baseField="0" baseItem="0"/>
    <dataField name="Average of Electricity_Usage (kWh)2" fld="2" subtotal="average" baseField="1" baseItem="3" numFmtId="1"/>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Electricity_Usage (kWh)"/>
    <pivotHierarchy dragToData="1" caption="Average of Electricity_Usage (kWh)2"/>
    <pivotHierarchy dragToData="1"/>
    <pivotHierarchy dragToData="1"/>
    <pivotHierarchy dragToData="1"/>
  </pivotHierarchies>
  <pivotTableStyleInfo name="PivotStyleLight16" showRowHeaders="1" showColHeaders="1" showRowStripes="0" showColStripes="0" showLastColumn="1"/>
  <filters count="1">
    <filter fld="1" type="count" id="3" iMeasureHier="11">
      <autoFilter ref="A1">
        <filterColumn colId="0">
          <top10 val="12" filterVal="12"/>
        </filterColumn>
      </autoFilter>
    </filter>
  </filters>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y 1.xlsx!Main_table">
        <x15:activeTabTopLevelEntity name="[Main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FF630F-C01C-4F4F-A269-2111801CC94E}"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E19:G27" firstHeaderRow="0" firstDataRow="1" firstDataCol="1"/>
  <pivotFields count="4">
    <pivotField dataField="1" subtotalTop="0" showAll="0" defaultSubtotal="0"/>
    <pivotField dataField="1" subtotalTop="0" showAll="0" defaultSubtotal="0"/>
    <pivotField axis="axisRow" allDrilled="1" subtotalTop="0" showAll="0" measureFilter="1"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2"/>
  </rowFields>
  <rowItems count="8">
    <i>
      <x/>
    </i>
    <i>
      <x v="1"/>
    </i>
    <i>
      <x v="2"/>
    </i>
    <i>
      <x v="3"/>
    </i>
    <i>
      <x v="4"/>
    </i>
    <i>
      <x v="5"/>
    </i>
    <i>
      <x v="6"/>
    </i>
    <i t="grand">
      <x/>
    </i>
  </rowItems>
  <colFields count="1">
    <field x="-2"/>
  </colFields>
  <colItems count="2">
    <i>
      <x/>
    </i>
    <i i="1">
      <x v="1"/>
    </i>
  </colItems>
  <dataFields count="2">
    <dataField name="Sum of Electricity_Usage (kWh)" fld="0" baseField="0" baseItem="0"/>
    <dataField name="Average of Electricity_Usage (kWh)2" fld="1" subtotal="average" baseField="0" baseItem="0" numFmtId="1"/>
  </dataFields>
  <chartFormats count="34">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2" count="1" selected="0">
            <x v="0"/>
          </reference>
        </references>
      </pivotArea>
    </chartFormat>
    <chartFormat chart="19" format="4">
      <pivotArea type="data" outline="0" fieldPosition="0">
        <references count="2">
          <reference field="4294967294" count="1" selected="0">
            <x v="0"/>
          </reference>
          <reference field="2" count="1" selected="0">
            <x v="1"/>
          </reference>
        </references>
      </pivotArea>
    </chartFormat>
    <chartFormat chart="19" format="5">
      <pivotArea type="data" outline="0" fieldPosition="0">
        <references count="2">
          <reference field="4294967294" count="1" selected="0">
            <x v="0"/>
          </reference>
          <reference field="2" count="1" selected="0">
            <x v="2"/>
          </reference>
        </references>
      </pivotArea>
    </chartFormat>
    <chartFormat chart="19" format="6">
      <pivotArea type="data" outline="0" fieldPosition="0">
        <references count="2">
          <reference field="4294967294" count="1" selected="0">
            <x v="0"/>
          </reference>
          <reference field="2" count="1" selected="0">
            <x v="3"/>
          </reference>
        </references>
      </pivotArea>
    </chartFormat>
    <chartFormat chart="19" format="7">
      <pivotArea type="data" outline="0" fieldPosition="0">
        <references count="2">
          <reference field="4294967294" count="1" selected="0">
            <x v="0"/>
          </reference>
          <reference field="2" count="1" selected="0">
            <x v="4"/>
          </reference>
        </references>
      </pivotArea>
    </chartFormat>
    <chartFormat chart="19" format="8">
      <pivotArea type="data" outline="0" fieldPosition="0">
        <references count="2">
          <reference field="4294967294" count="1" selected="0">
            <x v="0"/>
          </reference>
          <reference field="2" count="1" selected="0">
            <x v="5"/>
          </reference>
        </references>
      </pivotArea>
    </chartFormat>
    <chartFormat chart="19" format="9">
      <pivotArea type="data" outline="0" fieldPosition="0">
        <references count="2">
          <reference field="4294967294" count="1" selected="0">
            <x v="0"/>
          </reference>
          <reference field="2" count="1" selected="0">
            <x v="6"/>
          </reference>
        </references>
      </pivotArea>
    </chartFormat>
    <chartFormat chart="19" format="10" series="1">
      <pivotArea type="data" outline="0" fieldPosition="0">
        <references count="1">
          <reference field="4294967294" count="1" selected="0">
            <x v="1"/>
          </reference>
        </references>
      </pivotArea>
    </chartFormat>
    <chartFormat chart="19" format="11">
      <pivotArea type="data" outline="0" fieldPosition="0">
        <references count="2">
          <reference field="4294967294" count="1" selected="0">
            <x v="1"/>
          </reference>
          <reference field="2" count="1" selected="0">
            <x v="0"/>
          </reference>
        </references>
      </pivotArea>
    </chartFormat>
    <chartFormat chart="19" format="12">
      <pivotArea type="data" outline="0" fieldPosition="0">
        <references count="2">
          <reference field="4294967294" count="1" selected="0">
            <x v="1"/>
          </reference>
          <reference field="2" count="1" selected="0">
            <x v="1"/>
          </reference>
        </references>
      </pivotArea>
    </chartFormat>
    <chartFormat chart="19" format="13">
      <pivotArea type="data" outline="0" fieldPosition="0">
        <references count="2">
          <reference field="4294967294" count="1" selected="0">
            <x v="1"/>
          </reference>
          <reference field="2" count="1" selected="0">
            <x v="2"/>
          </reference>
        </references>
      </pivotArea>
    </chartFormat>
    <chartFormat chart="19" format="14">
      <pivotArea type="data" outline="0" fieldPosition="0">
        <references count="2">
          <reference field="4294967294" count="1" selected="0">
            <x v="1"/>
          </reference>
          <reference field="2" count="1" selected="0">
            <x v="3"/>
          </reference>
        </references>
      </pivotArea>
    </chartFormat>
    <chartFormat chart="19" format="15">
      <pivotArea type="data" outline="0" fieldPosition="0">
        <references count="2">
          <reference field="4294967294" count="1" selected="0">
            <x v="1"/>
          </reference>
          <reference field="2" count="1" selected="0">
            <x v="4"/>
          </reference>
        </references>
      </pivotArea>
    </chartFormat>
    <chartFormat chart="19" format="16">
      <pivotArea type="data" outline="0" fieldPosition="0">
        <references count="2">
          <reference field="4294967294" count="1" selected="0">
            <x v="1"/>
          </reference>
          <reference field="2" count="1" selected="0">
            <x v="5"/>
          </reference>
        </references>
      </pivotArea>
    </chartFormat>
    <chartFormat chart="19" format="17">
      <pivotArea type="data" outline="0" fieldPosition="0">
        <references count="2">
          <reference field="4294967294" count="1" selected="0">
            <x v="1"/>
          </reference>
          <reference field="2" count="1" selected="0">
            <x v="6"/>
          </reference>
        </references>
      </pivotArea>
    </chartFormat>
    <chartFormat chart="20" format="18" series="1">
      <pivotArea type="data" outline="0" fieldPosition="0">
        <references count="1">
          <reference field="4294967294" count="1" selected="0">
            <x v="0"/>
          </reference>
        </references>
      </pivotArea>
    </chartFormat>
    <chartFormat chart="20" format="19">
      <pivotArea type="data" outline="0" fieldPosition="0">
        <references count="2">
          <reference field="4294967294" count="1" selected="0">
            <x v="0"/>
          </reference>
          <reference field="2" count="1" selected="0">
            <x v="0"/>
          </reference>
        </references>
      </pivotArea>
    </chartFormat>
    <chartFormat chart="20" format="20">
      <pivotArea type="data" outline="0" fieldPosition="0">
        <references count="2">
          <reference field="4294967294" count="1" selected="0">
            <x v="0"/>
          </reference>
          <reference field="2" count="1" selected="0">
            <x v="1"/>
          </reference>
        </references>
      </pivotArea>
    </chartFormat>
    <chartFormat chart="20" format="21">
      <pivotArea type="data" outline="0" fieldPosition="0">
        <references count="2">
          <reference field="4294967294" count="1" selected="0">
            <x v="0"/>
          </reference>
          <reference field="2" count="1" selected="0">
            <x v="2"/>
          </reference>
        </references>
      </pivotArea>
    </chartFormat>
    <chartFormat chart="20" format="22">
      <pivotArea type="data" outline="0" fieldPosition="0">
        <references count="2">
          <reference field="4294967294" count="1" selected="0">
            <x v="0"/>
          </reference>
          <reference field="2" count="1" selected="0">
            <x v="3"/>
          </reference>
        </references>
      </pivotArea>
    </chartFormat>
    <chartFormat chart="20" format="23">
      <pivotArea type="data" outline="0" fieldPosition="0">
        <references count="2">
          <reference field="4294967294" count="1" selected="0">
            <x v="0"/>
          </reference>
          <reference field="2" count="1" selected="0">
            <x v="4"/>
          </reference>
        </references>
      </pivotArea>
    </chartFormat>
    <chartFormat chart="20" format="24">
      <pivotArea type="data" outline="0" fieldPosition="0">
        <references count="2">
          <reference field="4294967294" count="1" selected="0">
            <x v="0"/>
          </reference>
          <reference field="2" count="1" selected="0">
            <x v="5"/>
          </reference>
        </references>
      </pivotArea>
    </chartFormat>
    <chartFormat chart="20" format="25">
      <pivotArea type="data" outline="0" fieldPosition="0">
        <references count="2">
          <reference field="4294967294" count="1" selected="0">
            <x v="0"/>
          </reference>
          <reference field="2" count="1" selected="0">
            <x v="6"/>
          </reference>
        </references>
      </pivotArea>
    </chartFormat>
    <chartFormat chart="20" format="26" series="1">
      <pivotArea type="data" outline="0" fieldPosition="0">
        <references count="1">
          <reference field="4294967294" count="1" selected="0">
            <x v="1"/>
          </reference>
        </references>
      </pivotArea>
    </chartFormat>
    <chartFormat chart="20" format="27">
      <pivotArea type="data" outline="0" fieldPosition="0">
        <references count="2">
          <reference field="4294967294" count="1" selected="0">
            <x v="1"/>
          </reference>
          <reference field="2" count="1" selected="0">
            <x v="0"/>
          </reference>
        </references>
      </pivotArea>
    </chartFormat>
    <chartFormat chart="20" format="28">
      <pivotArea type="data" outline="0" fieldPosition="0">
        <references count="2">
          <reference field="4294967294" count="1" selected="0">
            <x v="1"/>
          </reference>
          <reference field="2" count="1" selected="0">
            <x v="1"/>
          </reference>
        </references>
      </pivotArea>
    </chartFormat>
    <chartFormat chart="20" format="29">
      <pivotArea type="data" outline="0" fieldPosition="0">
        <references count="2">
          <reference field="4294967294" count="1" selected="0">
            <x v="1"/>
          </reference>
          <reference field="2" count="1" selected="0">
            <x v="2"/>
          </reference>
        </references>
      </pivotArea>
    </chartFormat>
    <chartFormat chart="20" format="30">
      <pivotArea type="data" outline="0" fieldPosition="0">
        <references count="2">
          <reference field="4294967294" count="1" selected="0">
            <x v="1"/>
          </reference>
          <reference field="2" count="1" selected="0">
            <x v="3"/>
          </reference>
        </references>
      </pivotArea>
    </chartFormat>
    <chartFormat chart="20" format="31">
      <pivotArea type="data" outline="0" fieldPosition="0">
        <references count="2">
          <reference field="4294967294" count="1" selected="0">
            <x v="1"/>
          </reference>
          <reference field="2" count="1" selected="0">
            <x v="4"/>
          </reference>
        </references>
      </pivotArea>
    </chartFormat>
    <chartFormat chart="20" format="32">
      <pivotArea type="data" outline="0" fieldPosition="0">
        <references count="2">
          <reference field="4294967294" count="1" selected="0">
            <x v="1"/>
          </reference>
          <reference field="2" count="1" selected="0">
            <x v="5"/>
          </reference>
        </references>
      </pivotArea>
    </chartFormat>
    <chartFormat chart="20" format="33">
      <pivotArea type="data" outline="0" fieldPosition="0">
        <references count="2">
          <reference field="4294967294" count="1" selected="0">
            <x v="1"/>
          </reference>
          <reference field="2" count="1" selected="0">
            <x v="6"/>
          </reference>
        </references>
      </pivotArea>
    </chartFormat>
  </chartFormats>
  <pivotHierarchies count="16">
    <pivotHierarchy dragToData="1"/>
    <pivotHierarchy dragToData="1"/>
    <pivotHierarchy dragToData="1"/>
    <pivotHierarchy dragToData="1"/>
    <pivotHierarchy dragToData="1"/>
    <pivotHierarchy dragToData="1"/>
    <pivotHierarchy multipleItemSelectionAllowed="1" dragToData="1">
      <members count="11" level="1">
        <member name="[Main_table].[Month].&amp;[Aug]"/>
        <member name="[Main_table].[Month].&amp;[Dec]"/>
        <member name="[Main_table].[Month].&amp;[Feb]"/>
        <member name="[Main_table].[Month].&amp;[Jan]"/>
        <member name="[Main_table].[Month].&amp;[Jul]"/>
        <member name="[Main_table].[Month].&amp;[Jun]"/>
        <member name="[Main_table].[Month].&amp;[Mar]"/>
        <member name="[Main_table].[Month].&amp;[May]"/>
        <member name="[Main_table].[Month].&amp;[Nov]"/>
        <member name="[Main_table].[Month].&amp;[Oct]"/>
        <member name="[Main_table].[Month].&amp;[Sep]"/>
      </members>
    </pivotHierarchy>
    <pivotHierarchy dragToData="1"/>
    <pivotHierarchy dragToRow="0" dragToCol="0" dragToPage="0" dragToData="1"/>
    <pivotHierarchy dragToRow="0" dragToCol="0" dragToPage="0" dragToData="1"/>
    <pivotHierarchy dragToData="1"/>
    <pivotHierarchy dragToData="1" caption="Sum of Electricity_Usage (kWh)"/>
    <pivotHierarchy dragToData="1" caption="Average of Electricity_Usage (kWh)2"/>
    <pivotHierarchy dragToData="1"/>
    <pivotHierarchy dragToData="1"/>
    <pivotHierarchy dragToData="1"/>
  </pivotHierarchies>
  <pivotTableStyleInfo name="PivotStyleLight16" showRowHeaders="1" showColHeaders="1" showRowStripes="0" showColStripes="0" showLastColumn="1"/>
  <filters count="1">
    <filter fld="2" type="count" id="2" iMeasureHier="11">
      <autoFilter ref="A1">
        <filterColumn colId="0">
          <top10 val="7" filterVal="7"/>
        </filterColumn>
      </autoFilter>
    </filter>
  </filters>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y 1.xlsx!Main_table">
        <x15:activeTabTopLevelEntity name="[Main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6E162E-BF70-45DB-A3E5-F46158E89B10}"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6:C30" firstHeaderRow="0" firstDataRow="1" firstDataCol="1"/>
  <pivotFields count="3">
    <pivotField dataField="1" subtotalTop="0" showAll="0" defaultSubtotal="0"/>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s>
  <rowFields count="1">
    <field x="1"/>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Electricity_Usage (kWh)" fld="0" baseField="0" baseItem="0"/>
    <dataField name="Average of Electricity_Usage (kWh)2" fld="2" subtotal="average" baseField="1" baseItem="1" numFmtId="1"/>
  </dataFields>
  <chartFormats count="2">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Electricity_Usage (kWh)"/>
    <pivotHierarchy dragToData="1" caption="Average of Electricity_Usage (kWh)2"/>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y 1.xlsx!Main_table">
        <x15:activeTabTopLevelEntity name="[Main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275FB85-19E5-4C07-ADC7-61B1A1FB1C85}" sourceName="[Main_table].[Month]">
  <pivotTables>
    <pivotTable tabId="2" name="PivotTable2"/>
  </pivotTables>
  <data>
    <olap pivotCacheId="2002212348">
      <levels count="2">
        <level uniqueName="[Main_table].[Month].[(All)]" sourceCaption="(All)" count="0"/>
        <level uniqueName="[Main_table].[Month].[Month]" sourceCaption="Month" count="12">
          <ranges>
            <range startItem="0">
              <i n="[Main_table].[Month].&amp;[Apr]" c="Apr"/>
              <i n="[Main_table].[Month].&amp;[Aug]" c="Aug"/>
              <i n="[Main_table].[Month].&amp;[Dec]" c="Dec"/>
              <i n="[Main_table].[Month].&amp;[Feb]" c="Feb"/>
              <i n="[Main_table].[Month].&amp;[Jan]" c="Jan"/>
              <i n="[Main_table].[Month].&amp;[Jul]" c="Jul"/>
              <i n="[Main_table].[Month].&amp;[Jun]" c="Jun"/>
              <i n="[Main_table].[Month].&amp;[Mar]" c="Mar"/>
              <i n="[Main_table].[Month].&amp;[May]" c="May"/>
              <i n="[Main_table].[Month].&amp;[Nov]" c="Nov"/>
              <i n="[Main_table].[Month].&amp;[Oct]" c="Oct"/>
              <i n="[Main_table].[Month].&amp;[Sep]" c="Sep"/>
            </range>
          </ranges>
        </level>
      </levels>
      <selections count="11">
        <selection n="[Main_table].[Month].&amp;[Aug]"/>
        <selection n="[Main_table].[Month].&amp;[Dec]"/>
        <selection n="[Main_table].[Month].&amp;[Feb]"/>
        <selection n="[Main_table].[Month].&amp;[Jan]"/>
        <selection n="[Main_table].[Month].&amp;[Jul]"/>
        <selection n="[Main_table].[Month].&amp;[Jun]"/>
        <selection n="[Main_table].[Month].&amp;[Mar]"/>
        <selection n="[Main_table].[Month].&amp;[May]"/>
        <selection n="[Main_table].[Month].&amp;[Nov]"/>
        <selection n="[Main_table].[Month].&amp;[Oct]"/>
        <selection n="[Main_table].[Month].&amp;[Sep]"/>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F785450-185C-475D-9441-2859AB5B26A9}" cache="Slicer_Month" caption="Month"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2D4F1E-FF5F-4668-9B7B-D0F84824E241}" name="Main_table" displayName="Main_table" ref="A1:H251" totalsRowShown="0">
  <autoFilter ref="A1:H251" xr:uid="{182D4F1E-FF5F-4668-9B7B-D0F84824E241}"/>
  <tableColumns count="8">
    <tableColumn id="1" xr3:uid="{812FFCF2-3328-4A0A-A717-335CF3929FFE}" name="Household_ID"/>
    <tableColumn id="2" xr3:uid="{03A9F77B-A222-40B7-8A40-488C77B904C7}" name="Family_Size"/>
    <tableColumn id="3" xr3:uid="{4586E0D5-2269-4711-9DC6-979DA55D43C1}" name="Monthly_Income"/>
    <tableColumn id="4" xr3:uid="{9F5111FC-A197-4341-AF70-49FC1D8988FF}" name="Electricity_Usage (kWh)"/>
    <tableColumn id="5" xr3:uid="{3CC4C299-91F7-4B62-875C-4EDF4C20A077}" name="Gas_Usage"/>
    <tableColumn id="6" xr3:uid="{53F37C42-400C-49C2-B450-20AF6CBC3770}" name="Appliances_Count"/>
    <tableColumn id="7" xr3:uid="{F08DDCA8-F120-4056-8FD8-BB64FE0296BA}" name="Month"/>
    <tableColumn id="10" xr3:uid="{CFA4D0DE-1019-4909-814A-DFBDE2D30F57}" name="Income_Group" dataDxfId="0">
      <calculatedColumnFormula array="1">_xlfn.IFS(
 C2&lt;=30000,"20000-30000",
 C2&lt;=40000,"30001-40000",
 C2&lt;=50000,"40001-50000",
 C2&lt;=60000,"50001-60000",
 C2&lt;=70000,"60001-70000",
 C2&lt;=80000,"70001-80000",
 C2&lt;=90000,"80001-90000",
 C2&lt;=100000,"90001-100000"
)</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4E68-A410-400B-A88C-50EEABE63130}">
  <dimension ref="A3:I42"/>
  <sheetViews>
    <sheetView topLeftCell="A7" workbookViewId="0">
      <selection activeCell="E20" sqref="E20:G20"/>
    </sheetView>
  </sheetViews>
  <sheetFormatPr defaultRowHeight="14.4" x14ac:dyDescent="0.3"/>
  <cols>
    <col min="1" max="1" width="12.5546875" bestFit="1" customWidth="1"/>
    <col min="2" max="2" width="27.77734375" bestFit="1" customWidth="1"/>
    <col min="3" max="3" width="32" bestFit="1" customWidth="1"/>
    <col min="4" max="5" width="12.5546875" bestFit="1" customWidth="1"/>
    <col min="6" max="6" width="27.77734375" bestFit="1" customWidth="1"/>
    <col min="7" max="7" width="32" bestFit="1" customWidth="1"/>
    <col min="8" max="8" width="27.77734375" bestFit="1" customWidth="1"/>
    <col min="9" max="9" width="32" bestFit="1" customWidth="1"/>
    <col min="10" max="10" width="4" bestFit="1" customWidth="1"/>
    <col min="11" max="11" width="12.5546875" bestFit="1" customWidth="1"/>
    <col min="12" max="12" width="27.77734375" bestFit="1" customWidth="1"/>
    <col min="13" max="191" width="4" bestFit="1" customWidth="1"/>
    <col min="192" max="192" width="10.77734375" bestFit="1" customWidth="1"/>
  </cols>
  <sheetData>
    <row r="3" spans="1:9" x14ac:dyDescent="0.3">
      <c r="A3" s="1" t="s">
        <v>269</v>
      </c>
      <c r="B3" t="s">
        <v>271</v>
      </c>
      <c r="C3" t="s">
        <v>283</v>
      </c>
      <c r="D3" s="1" t="s">
        <v>269</v>
      </c>
      <c r="E3" t="s">
        <v>271</v>
      </c>
      <c r="F3" t="s">
        <v>283</v>
      </c>
      <c r="G3" s="1" t="s">
        <v>269</v>
      </c>
      <c r="H3" t="s">
        <v>271</v>
      </c>
      <c r="I3" t="s">
        <v>283</v>
      </c>
    </row>
    <row r="4" spans="1:9" x14ac:dyDescent="0.3">
      <c r="A4" s="2">
        <v>1</v>
      </c>
      <c r="B4">
        <v>10195</v>
      </c>
      <c r="C4" s="5">
        <v>283.19444444444446</v>
      </c>
      <c r="D4" s="2" t="s">
        <v>22</v>
      </c>
      <c r="E4">
        <v>4087</v>
      </c>
      <c r="F4" s="5">
        <v>291.92857142857144</v>
      </c>
      <c r="G4" s="2">
        <v>50</v>
      </c>
      <c r="H4">
        <v>1569</v>
      </c>
      <c r="I4" s="5">
        <v>392.25</v>
      </c>
    </row>
    <row r="5" spans="1:9" x14ac:dyDescent="0.3">
      <c r="A5" s="2">
        <v>2</v>
      </c>
      <c r="B5">
        <v>9277</v>
      </c>
      <c r="C5" s="5">
        <v>309.23333333333335</v>
      </c>
      <c r="D5" s="2" t="s">
        <v>25</v>
      </c>
      <c r="E5">
        <v>5086</v>
      </c>
      <c r="F5" s="5">
        <v>254.3</v>
      </c>
      <c r="G5" s="2">
        <v>75</v>
      </c>
      <c r="H5">
        <v>1497</v>
      </c>
      <c r="I5" s="5">
        <v>299.39999999999998</v>
      </c>
    </row>
    <row r="6" spans="1:9" x14ac:dyDescent="0.3">
      <c r="A6" s="2">
        <v>3</v>
      </c>
      <c r="B6">
        <v>10580</v>
      </c>
      <c r="C6" s="5">
        <v>330.625</v>
      </c>
      <c r="D6" s="2" t="s">
        <v>15</v>
      </c>
      <c r="E6">
        <v>5243</v>
      </c>
      <c r="F6" s="5">
        <v>291.27777777777777</v>
      </c>
      <c r="G6" s="2">
        <v>119</v>
      </c>
      <c r="H6">
        <v>1417</v>
      </c>
      <c r="I6" s="5">
        <v>472.33333333333331</v>
      </c>
    </row>
    <row r="7" spans="1:9" x14ac:dyDescent="0.3">
      <c r="A7" s="2">
        <v>4</v>
      </c>
      <c r="B7">
        <v>12485</v>
      </c>
      <c r="C7" s="5">
        <v>277.44444444444446</v>
      </c>
      <c r="D7" s="2" t="s">
        <v>10</v>
      </c>
      <c r="E7">
        <v>8380</v>
      </c>
      <c r="F7" s="5">
        <v>349.16666666666669</v>
      </c>
      <c r="G7" s="2">
        <v>128</v>
      </c>
      <c r="H7">
        <v>1413</v>
      </c>
      <c r="I7" s="5">
        <v>353.25</v>
      </c>
    </row>
    <row r="8" spans="1:9" x14ac:dyDescent="0.3">
      <c r="A8" s="2">
        <v>5</v>
      </c>
      <c r="B8">
        <v>10120</v>
      </c>
      <c r="C8" s="5">
        <v>316.25</v>
      </c>
      <c r="D8" s="2" t="s">
        <v>17</v>
      </c>
      <c r="E8">
        <v>6909</v>
      </c>
      <c r="F8" s="5">
        <v>300.39130434782606</v>
      </c>
      <c r="G8" s="2">
        <v>143</v>
      </c>
      <c r="H8">
        <v>1500</v>
      </c>
      <c r="I8" s="5">
        <v>375</v>
      </c>
    </row>
    <row r="9" spans="1:9" x14ac:dyDescent="0.3">
      <c r="A9" s="2">
        <v>6</v>
      </c>
      <c r="B9">
        <v>10072</v>
      </c>
      <c r="C9" s="5">
        <v>296.23529411764707</v>
      </c>
      <c r="D9" s="2" t="s">
        <v>27</v>
      </c>
      <c r="E9">
        <v>7648</v>
      </c>
      <c r="F9" s="5">
        <v>305.92</v>
      </c>
      <c r="G9" s="2">
        <v>158</v>
      </c>
      <c r="H9">
        <v>1574</v>
      </c>
      <c r="I9" s="5">
        <v>393.5</v>
      </c>
    </row>
    <row r="10" spans="1:9" x14ac:dyDescent="0.3">
      <c r="A10" s="2">
        <v>7</v>
      </c>
      <c r="B10">
        <v>12606</v>
      </c>
      <c r="C10" s="5">
        <v>307.46341463414632</v>
      </c>
      <c r="D10" s="2" t="s">
        <v>13</v>
      </c>
      <c r="E10">
        <v>6784</v>
      </c>
      <c r="F10" s="5">
        <v>339.2</v>
      </c>
      <c r="G10" s="2">
        <v>160</v>
      </c>
      <c r="H10">
        <v>1649</v>
      </c>
      <c r="I10" s="5">
        <v>329.8</v>
      </c>
    </row>
    <row r="11" spans="1:9" x14ac:dyDescent="0.3">
      <c r="A11" s="2" t="s">
        <v>270</v>
      </c>
      <c r="B11">
        <v>75335</v>
      </c>
      <c r="C11" s="5">
        <v>301.33999999999997</v>
      </c>
      <c r="D11" s="2" t="s">
        <v>8</v>
      </c>
      <c r="E11">
        <v>6244</v>
      </c>
      <c r="F11" s="5">
        <v>271.47826086956519</v>
      </c>
      <c r="G11" s="2">
        <v>162</v>
      </c>
      <c r="H11">
        <v>1725</v>
      </c>
      <c r="I11" s="5">
        <v>345</v>
      </c>
    </row>
    <row r="12" spans="1:9" x14ac:dyDescent="0.3">
      <c r="D12" s="2" t="s">
        <v>56</v>
      </c>
      <c r="E12">
        <v>6885</v>
      </c>
      <c r="F12" s="5">
        <v>299.3478260869565</v>
      </c>
      <c r="G12" s="2">
        <v>182</v>
      </c>
      <c r="H12">
        <v>1557</v>
      </c>
      <c r="I12" s="5">
        <v>311.39999999999998</v>
      </c>
    </row>
    <row r="13" spans="1:9" x14ac:dyDescent="0.3">
      <c r="D13" s="2" t="s">
        <v>51</v>
      </c>
      <c r="E13">
        <v>5454</v>
      </c>
      <c r="F13" s="5">
        <v>287.05263157894734</v>
      </c>
      <c r="G13" s="2">
        <v>194</v>
      </c>
      <c r="H13">
        <v>1465</v>
      </c>
      <c r="I13" s="5">
        <v>366.25</v>
      </c>
    </row>
    <row r="14" spans="1:9" x14ac:dyDescent="0.3">
      <c r="D14" s="2" t="s">
        <v>31</v>
      </c>
      <c r="E14">
        <v>7484</v>
      </c>
      <c r="F14" s="5">
        <v>340.18181818181819</v>
      </c>
      <c r="G14" s="2" t="s">
        <v>270</v>
      </c>
      <c r="H14">
        <v>15366</v>
      </c>
      <c r="I14" s="5">
        <v>357.3488372093023</v>
      </c>
    </row>
    <row r="15" spans="1:9" x14ac:dyDescent="0.3">
      <c r="D15" s="2" t="s">
        <v>45</v>
      </c>
      <c r="E15">
        <v>5131</v>
      </c>
      <c r="F15" s="5">
        <v>270.05263157894734</v>
      </c>
    </row>
    <row r="16" spans="1:9" x14ac:dyDescent="0.3">
      <c r="A16" s="1" t="s">
        <v>269</v>
      </c>
      <c r="B16" t="s">
        <v>271</v>
      </c>
      <c r="C16" t="s">
        <v>283</v>
      </c>
      <c r="D16" s="2" t="s">
        <v>270</v>
      </c>
      <c r="E16">
        <v>75335</v>
      </c>
      <c r="F16" s="5">
        <v>301.33999999999997</v>
      </c>
    </row>
    <row r="17" spans="1:7" x14ac:dyDescent="0.3">
      <c r="A17" s="2">
        <v>2</v>
      </c>
      <c r="B17">
        <v>7173</v>
      </c>
      <c r="C17" s="5">
        <v>286.92</v>
      </c>
    </row>
    <row r="18" spans="1:7" x14ac:dyDescent="0.3">
      <c r="A18" s="2">
        <v>3</v>
      </c>
      <c r="B18">
        <v>4017</v>
      </c>
      <c r="C18" s="5">
        <v>334.75</v>
      </c>
    </row>
    <row r="19" spans="1:7" x14ac:dyDescent="0.3">
      <c r="A19" s="2">
        <v>4</v>
      </c>
      <c r="B19">
        <v>5682</v>
      </c>
      <c r="C19" s="5">
        <v>299.05263157894734</v>
      </c>
      <c r="E19" s="1" t="s">
        <v>269</v>
      </c>
      <c r="F19" t="s">
        <v>271</v>
      </c>
      <c r="G19" t="s">
        <v>283</v>
      </c>
    </row>
    <row r="20" spans="1:7" x14ac:dyDescent="0.3">
      <c r="A20" s="2">
        <v>5</v>
      </c>
      <c r="B20">
        <v>5767</v>
      </c>
      <c r="C20" s="5">
        <v>303.5263157894737</v>
      </c>
      <c r="E20" s="2" t="s">
        <v>23</v>
      </c>
      <c r="F20">
        <v>495</v>
      </c>
      <c r="G20" s="5">
        <v>495</v>
      </c>
    </row>
    <row r="21" spans="1:7" x14ac:dyDescent="0.3">
      <c r="A21" s="2">
        <v>6</v>
      </c>
      <c r="B21">
        <v>5845</v>
      </c>
      <c r="C21" s="5">
        <v>278.33333333333331</v>
      </c>
      <c r="E21" s="2" t="s">
        <v>41</v>
      </c>
      <c r="F21">
        <v>496</v>
      </c>
      <c r="G21" s="5">
        <v>496</v>
      </c>
    </row>
    <row r="22" spans="1:7" x14ac:dyDescent="0.3">
      <c r="A22" s="2">
        <v>7</v>
      </c>
      <c r="B22">
        <v>7120</v>
      </c>
      <c r="C22" s="5">
        <v>339.04761904761904</v>
      </c>
      <c r="E22" s="2" t="s">
        <v>99</v>
      </c>
      <c r="F22">
        <v>496</v>
      </c>
      <c r="G22" s="5">
        <v>496</v>
      </c>
    </row>
    <row r="23" spans="1:7" x14ac:dyDescent="0.3">
      <c r="A23" s="2">
        <v>8</v>
      </c>
      <c r="B23">
        <v>4857</v>
      </c>
      <c r="C23" s="5">
        <v>285.70588235294116</v>
      </c>
      <c r="E23" s="2" t="s">
        <v>104</v>
      </c>
      <c r="F23">
        <v>495</v>
      </c>
      <c r="G23" s="5">
        <v>495</v>
      </c>
    </row>
    <row r="24" spans="1:7" x14ac:dyDescent="0.3">
      <c r="A24" s="2">
        <v>9</v>
      </c>
      <c r="B24">
        <v>7779</v>
      </c>
      <c r="C24" s="5">
        <v>299.19230769230768</v>
      </c>
      <c r="E24" s="2" t="s">
        <v>131</v>
      </c>
      <c r="F24">
        <v>497</v>
      </c>
      <c r="G24" s="5">
        <v>497</v>
      </c>
    </row>
    <row r="25" spans="1:7" x14ac:dyDescent="0.3">
      <c r="A25" s="2">
        <v>10</v>
      </c>
      <c r="B25">
        <v>5691</v>
      </c>
      <c r="C25" s="5">
        <v>299.5263157894737</v>
      </c>
      <c r="E25" s="2" t="s">
        <v>145</v>
      </c>
      <c r="F25">
        <v>500</v>
      </c>
      <c r="G25" s="5">
        <v>500</v>
      </c>
    </row>
    <row r="26" spans="1:7" x14ac:dyDescent="0.3">
      <c r="A26" s="2">
        <v>11</v>
      </c>
      <c r="B26">
        <v>4922</v>
      </c>
      <c r="C26" s="5">
        <v>307.625</v>
      </c>
      <c r="E26" s="2" t="s">
        <v>258</v>
      </c>
      <c r="F26">
        <v>496</v>
      </c>
      <c r="G26" s="5">
        <v>496</v>
      </c>
    </row>
    <row r="27" spans="1:7" x14ac:dyDescent="0.3">
      <c r="A27" s="2">
        <v>12</v>
      </c>
      <c r="B27">
        <v>6708</v>
      </c>
      <c r="C27" s="5">
        <v>304.90909090909093</v>
      </c>
      <c r="E27" s="2" t="s">
        <v>270</v>
      </c>
      <c r="F27">
        <v>3475</v>
      </c>
      <c r="G27" s="5">
        <v>496.42857142857144</v>
      </c>
    </row>
    <row r="28" spans="1:7" x14ac:dyDescent="0.3">
      <c r="A28" s="2">
        <v>13</v>
      </c>
      <c r="B28">
        <v>4154</v>
      </c>
      <c r="C28" s="5">
        <v>296.71428571428572</v>
      </c>
    </row>
    <row r="29" spans="1:7" x14ac:dyDescent="0.3">
      <c r="A29" s="2">
        <v>14</v>
      </c>
      <c r="B29">
        <v>5620</v>
      </c>
      <c r="C29" s="5">
        <v>295.78947368421052</v>
      </c>
    </row>
    <row r="30" spans="1:7" x14ac:dyDescent="0.3">
      <c r="A30" s="2" t="s">
        <v>270</v>
      </c>
      <c r="B30">
        <v>75335</v>
      </c>
      <c r="C30" s="5">
        <v>301.33999999999997</v>
      </c>
    </row>
    <row r="33" spans="1:3" x14ac:dyDescent="0.3">
      <c r="A33" s="1" t="s">
        <v>269</v>
      </c>
      <c r="B33" t="s">
        <v>271</v>
      </c>
      <c r="C33" t="s">
        <v>283</v>
      </c>
    </row>
    <row r="34" spans="1:3" x14ac:dyDescent="0.3">
      <c r="A34" s="2" t="s">
        <v>274</v>
      </c>
      <c r="B34">
        <v>11077</v>
      </c>
      <c r="C34" s="5">
        <v>284.02564102564105</v>
      </c>
    </row>
    <row r="35" spans="1:3" x14ac:dyDescent="0.3">
      <c r="A35" s="2" t="s">
        <v>275</v>
      </c>
      <c r="B35">
        <v>9150</v>
      </c>
      <c r="C35" s="5">
        <v>315.51724137931035</v>
      </c>
    </row>
    <row r="36" spans="1:3" x14ac:dyDescent="0.3">
      <c r="A36" s="2" t="s">
        <v>276</v>
      </c>
      <c r="B36">
        <v>8214</v>
      </c>
      <c r="C36" s="5">
        <v>315.92307692307691</v>
      </c>
    </row>
    <row r="37" spans="1:3" x14ac:dyDescent="0.3">
      <c r="A37" s="2" t="s">
        <v>277</v>
      </c>
      <c r="B37">
        <v>7794</v>
      </c>
      <c r="C37" s="5">
        <v>299.76923076923077</v>
      </c>
    </row>
    <row r="38" spans="1:3" x14ac:dyDescent="0.3">
      <c r="A38" s="2" t="s">
        <v>278</v>
      </c>
      <c r="B38">
        <v>9868</v>
      </c>
      <c r="C38" s="5">
        <v>308.375</v>
      </c>
    </row>
    <row r="39" spans="1:3" x14ac:dyDescent="0.3">
      <c r="A39" s="2" t="s">
        <v>279</v>
      </c>
      <c r="B39">
        <v>11496</v>
      </c>
      <c r="C39" s="5">
        <v>310.70270270270271</v>
      </c>
    </row>
    <row r="40" spans="1:3" x14ac:dyDescent="0.3">
      <c r="A40" s="2" t="s">
        <v>280</v>
      </c>
      <c r="B40">
        <v>8232</v>
      </c>
      <c r="C40" s="5">
        <v>283.86206896551727</v>
      </c>
    </row>
    <row r="41" spans="1:3" x14ac:dyDescent="0.3">
      <c r="A41" s="2" t="s">
        <v>281</v>
      </c>
      <c r="B41">
        <v>9504</v>
      </c>
      <c r="C41" s="5">
        <v>297</v>
      </c>
    </row>
    <row r="42" spans="1:3" x14ac:dyDescent="0.3">
      <c r="A42" s="2" t="s">
        <v>270</v>
      </c>
      <c r="B42">
        <v>75335</v>
      </c>
      <c r="C42" s="5">
        <v>301.33999999999997</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BCEBE-9467-48D4-A89F-E774E3A18A30}">
  <dimension ref="A1:BK224"/>
  <sheetViews>
    <sheetView tabSelected="1" topLeftCell="B1" zoomScale="60" zoomScaleNormal="60" workbookViewId="0">
      <selection activeCell="AL60" sqref="AL60"/>
    </sheetView>
  </sheetViews>
  <sheetFormatPr defaultRowHeight="14.4" x14ac:dyDescent="0.3"/>
  <sheetData>
    <row r="1" spans="1:63" ht="14.4" customHeight="1" x14ac:dyDescent="0.3">
      <c r="A1" s="6" t="s">
        <v>282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4"/>
      <c r="AP1" s="4"/>
      <c r="AQ1" s="4"/>
      <c r="AR1" s="4"/>
      <c r="AS1" s="4"/>
      <c r="AT1" s="4"/>
      <c r="AU1" s="4"/>
      <c r="AV1" s="4"/>
      <c r="AW1" s="4"/>
      <c r="AX1" s="4"/>
      <c r="AY1" s="4"/>
      <c r="AZ1" s="4"/>
      <c r="BA1" s="4"/>
      <c r="BB1" s="4"/>
      <c r="BC1" s="4"/>
      <c r="BD1" s="4"/>
      <c r="BE1" s="4"/>
      <c r="BF1" s="4"/>
      <c r="BG1" s="4"/>
      <c r="BH1" s="4"/>
      <c r="BI1" s="4"/>
      <c r="BJ1" s="4"/>
      <c r="BK1" s="4"/>
    </row>
    <row r="2" spans="1:63" ht="14.4" customHeight="1" x14ac:dyDescent="0.3">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4"/>
      <c r="AP2" s="4"/>
      <c r="AQ2" s="4"/>
      <c r="AR2" s="4"/>
      <c r="AS2" s="4"/>
      <c r="AT2" s="4"/>
      <c r="AU2" s="4"/>
      <c r="AV2" s="4"/>
      <c r="AW2" s="4"/>
      <c r="AX2" s="4"/>
      <c r="AY2" s="4"/>
      <c r="AZ2" s="4"/>
      <c r="BA2" s="4"/>
      <c r="BB2" s="4"/>
      <c r="BC2" s="4"/>
      <c r="BD2" s="4"/>
      <c r="BE2" s="4"/>
      <c r="BF2" s="4"/>
      <c r="BG2" s="4"/>
      <c r="BH2" s="4"/>
      <c r="BI2" s="4"/>
      <c r="BJ2" s="4"/>
      <c r="BK2" s="4"/>
    </row>
    <row r="3" spans="1:63" ht="14.4" customHeight="1"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4"/>
      <c r="AP3" s="4"/>
      <c r="AQ3" s="4"/>
      <c r="AR3" s="4"/>
      <c r="AS3" s="4"/>
      <c r="AT3" s="4"/>
      <c r="AU3" s="4"/>
      <c r="AV3" s="4"/>
      <c r="AW3" s="4"/>
      <c r="AX3" s="4"/>
      <c r="AY3" s="4"/>
      <c r="AZ3" s="4"/>
      <c r="BA3" s="4"/>
      <c r="BB3" s="4"/>
      <c r="BC3" s="4"/>
      <c r="BD3" s="4"/>
      <c r="BE3" s="4"/>
      <c r="BF3" s="4"/>
      <c r="BG3" s="4"/>
      <c r="BH3" s="4"/>
      <c r="BI3" s="4"/>
      <c r="BJ3" s="4"/>
      <c r="BK3" s="4"/>
    </row>
    <row r="4" spans="1:63" x14ac:dyDescent="0.3">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row>
    <row r="5" spans="1:63" x14ac:dyDescent="0.3">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row>
    <row r="6" spans="1:63"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row>
    <row r="7" spans="1:63" x14ac:dyDescent="0.3">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row>
    <row r="8" spans="1:63" x14ac:dyDescent="0.3">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row>
    <row r="9" spans="1:63"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row>
    <row r="10" spans="1:63" x14ac:dyDescent="0.3">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row>
    <row r="11" spans="1:63" x14ac:dyDescent="0.3">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row>
    <row r="12" spans="1:63" x14ac:dyDescent="0.3">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row>
    <row r="13" spans="1:63"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row>
    <row r="14" spans="1:63"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row>
    <row r="15" spans="1:63"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row>
    <row r="16" spans="1:63"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row>
    <row r="17" spans="1:63"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row>
    <row r="18" spans="1:63"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row>
    <row r="19" spans="1:63"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row>
    <row r="20" spans="1:63"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row>
    <row r="21" spans="1:63"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row>
    <row r="22" spans="1:63"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row>
    <row r="23" spans="1:63"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row>
    <row r="24" spans="1:63"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row>
    <row r="25" spans="1:63"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row>
    <row r="26" spans="1:63"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row>
    <row r="27" spans="1:63"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row>
    <row r="28" spans="1:63"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row>
    <row r="29" spans="1:63"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row>
    <row r="30" spans="1:63"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row>
    <row r="31" spans="1:63"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row>
    <row r="32" spans="1:63"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row>
    <row r="33" spans="1:63"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row>
    <row r="34" spans="1:63"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row>
    <row r="35" spans="1:63"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row>
    <row r="36" spans="1:63"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row>
    <row r="37" spans="1:63"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row>
    <row r="38" spans="1:63"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row>
    <row r="39" spans="1:63"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row>
    <row r="40" spans="1:63"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row>
    <row r="41" spans="1:63"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row>
    <row r="42" spans="1:63"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row>
    <row r="43" spans="1:63"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row>
    <row r="44" spans="1:63"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row>
    <row r="45" spans="1:63"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row>
    <row r="46" spans="1:63"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row>
    <row r="47" spans="1:63"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row>
    <row r="48" spans="1:63"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row>
    <row r="49" spans="1:63"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row>
    <row r="50" spans="1:63"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row>
    <row r="51" spans="1:63"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row>
    <row r="52" spans="1:63"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row>
    <row r="53" spans="1:63"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row>
    <row r="54" spans="1:63"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row>
    <row r="55" spans="1:63"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row>
    <row r="56" spans="1:63"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row>
    <row r="57" spans="1:63"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row>
    <row r="58" spans="1:63"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row>
    <row r="59" spans="1:63"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row>
    <row r="60" spans="1:63"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row>
    <row r="61" spans="1:63"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row>
    <row r="62" spans="1:63"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row>
    <row r="63" spans="1:63"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row>
    <row r="64" spans="1:63"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row>
    <row r="65" spans="1:63"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row>
    <row r="66" spans="1:63"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row>
    <row r="67" spans="1:63"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row>
    <row r="68" spans="1:63"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row>
    <row r="69" spans="1:63"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row>
    <row r="70" spans="1:63"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row>
    <row r="71" spans="1:63"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row>
    <row r="72" spans="1:63"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row>
    <row r="73" spans="1:63"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row>
    <row r="74" spans="1:63"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row>
    <row r="75" spans="1:63"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row>
    <row r="76" spans="1:63"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row>
    <row r="77" spans="1:63" x14ac:dyDescent="0.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row>
    <row r="78" spans="1:63" x14ac:dyDescent="0.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row>
    <row r="79" spans="1:63" x14ac:dyDescent="0.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row>
    <row r="80" spans="1:63" x14ac:dyDescent="0.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row>
    <row r="81" spans="1:63" x14ac:dyDescent="0.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row>
    <row r="82" spans="1:63" x14ac:dyDescent="0.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row>
    <row r="83" spans="1:63" x14ac:dyDescent="0.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row>
    <row r="84" spans="1:63" x14ac:dyDescent="0.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row>
    <row r="85" spans="1:63"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row>
    <row r="86" spans="1:63" x14ac:dyDescent="0.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row>
    <row r="87" spans="1:63" x14ac:dyDescent="0.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row>
    <row r="88" spans="1:63" x14ac:dyDescent="0.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row>
    <row r="89" spans="1:63" x14ac:dyDescent="0.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row>
    <row r="90" spans="1:63"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row>
    <row r="91" spans="1:63" x14ac:dyDescent="0.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row>
    <row r="92" spans="1:63" x14ac:dyDescent="0.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row>
    <row r="93" spans="1:63" x14ac:dyDescent="0.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row>
    <row r="94" spans="1:63" x14ac:dyDescent="0.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row>
    <row r="95" spans="1:63" x14ac:dyDescent="0.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row>
    <row r="96" spans="1:63" x14ac:dyDescent="0.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row>
    <row r="97" spans="1:63" x14ac:dyDescent="0.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row>
    <row r="98" spans="1:63" x14ac:dyDescent="0.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row>
    <row r="99" spans="1:63" x14ac:dyDescent="0.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row>
    <row r="100" spans="1:63"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row>
    <row r="101" spans="1:63"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row>
    <row r="102" spans="1:63"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row>
    <row r="103" spans="1:63"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row>
    <row r="104" spans="1:63"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row>
    <row r="105" spans="1:63"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row>
    <row r="106" spans="1:63"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row>
    <row r="107" spans="1:63"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row>
    <row r="108" spans="1:63"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row>
    <row r="109" spans="1:63"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row>
    <row r="110" spans="1:63"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row>
    <row r="111" spans="1:63"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row>
    <row r="112" spans="1:63"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row>
    <row r="113" spans="1:63"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row>
    <row r="114" spans="1:63"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row>
    <row r="115" spans="1:63"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row>
    <row r="116" spans="1:63"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row>
    <row r="117" spans="1:63"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row>
    <row r="118" spans="1:63"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row>
    <row r="119" spans="1:63"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row>
    <row r="120" spans="1:63"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row>
    <row r="121" spans="1:63"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row>
    <row r="122" spans="1:63"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row>
    <row r="123" spans="1:63"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row>
    <row r="124" spans="1:63"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row>
    <row r="125" spans="1:63"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row>
    <row r="126" spans="1:63"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row>
    <row r="127" spans="1:63"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row>
    <row r="128" spans="1:63"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row>
    <row r="129" spans="1:63"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row>
    <row r="130" spans="1:63"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row>
    <row r="131" spans="1:63"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row>
    <row r="132" spans="1:63"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row>
    <row r="133" spans="1:63"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row>
    <row r="134" spans="1:63"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row>
    <row r="135" spans="1:63"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row>
    <row r="136" spans="1:63"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row>
    <row r="137" spans="1:63"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row>
    <row r="138" spans="1:63"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row>
    <row r="139" spans="1:63"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row>
    <row r="140" spans="1:63"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row>
    <row r="141" spans="1:63"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row>
    <row r="142" spans="1:63"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row>
    <row r="143" spans="1:63"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row>
    <row r="144" spans="1:63"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row>
    <row r="145" spans="1:63"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row>
    <row r="146" spans="1:63"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row>
    <row r="147" spans="1:63"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row>
    <row r="148" spans="1:63"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row>
    <row r="149" spans="1:63"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row>
    <row r="150" spans="1:63"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row>
    <row r="151" spans="1:63"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row>
    <row r="152" spans="1:63"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row>
    <row r="153" spans="1:63"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row>
    <row r="154" spans="1:63"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row>
    <row r="155" spans="1:63"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row>
    <row r="156" spans="1:63"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row>
    <row r="157" spans="1:63"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row>
    <row r="158" spans="1:63"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row>
    <row r="159" spans="1:63"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row>
    <row r="160" spans="1:63"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row>
    <row r="161" spans="1:63"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row>
    <row r="162" spans="1:63"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row>
    <row r="163" spans="1:63"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row>
    <row r="164" spans="1:63"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row>
    <row r="165" spans="1:63"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row>
    <row r="166" spans="1:63"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row>
    <row r="167" spans="1:63"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row>
    <row r="168" spans="1:63"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row>
    <row r="169" spans="1:63"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row>
    <row r="170" spans="1:63"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row>
    <row r="171" spans="1:63"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row>
    <row r="172" spans="1:63"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row>
    <row r="173" spans="1:63"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row>
    <row r="174" spans="1:63"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row>
    <row r="175" spans="1:63"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row>
    <row r="176" spans="1:63"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row>
    <row r="177" spans="1:63"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row>
    <row r="178" spans="1:63"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row>
    <row r="179" spans="1:63"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row>
    <row r="180" spans="1:63"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row>
    <row r="181" spans="1:63"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row>
    <row r="182" spans="1:63"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row>
    <row r="183" spans="1:63"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row>
    <row r="184" spans="1:63"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row>
    <row r="185" spans="1:63"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row>
    <row r="186" spans="1:63"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row>
    <row r="187" spans="1:63"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row>
    <row r="188" spans="1:63"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row>
    <row r="189" spans="1:63"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row>
    <row r="190" spans="1:63"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row>
    <row r="191" spans="1:63"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row>
    <row r="192" spans="1:63"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row>
    <row r="193" spans="1:63"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row>
    <row r="194" spans="1:63"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row>
    <row r="195" spans="1:63"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row>
    <row r="196" spans="1:63"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row>
    <row r="197" spans="1:63"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row>
    <row r="198" spans="1:63"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row>
    <row r="199" spans="1:63"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row>
    <row r="200" spans="1:63"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row>
    <row r="201" spans="1:63"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row>
    <row r="202" spans="1:63"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row>
    <row r="203" spans="1:63"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row>
    <row r="204" spans="1:63"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row>
    <row r="205" spans="1:63"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row>
    <row r="206" spans="1:63"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row>
    <row r="207" spans="1:63"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row>
    <row r="208" spans="1:63"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row>
    <row r="209" spans="1:63"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row>
    <row r="210" spans="1:63"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row>
    <row r="211" spans="1:63"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row>
    <row r="212" spans="1:63"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row>
    <row r="213" spans="1:63"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row>
    <row r="214" spans="1:63"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row>
    <row r="215" spans="1:63"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row>
    <row r="216" spans="1:63"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row>
    <row r="217" spans="1:63"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row>
    <row r="218" spans="1:63"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row>
    <row r="219" spans="1:63"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row>
    <row r="220" spans="1:63"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row>
    <row r="221" spans="1:63"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row>
    <row r="222" spans="1:63"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row>
    <row r="223" spans="1:63"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row>
    <row r="224" spans="1:63"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row>
  </sheetData>
  <mergeCells count="1">
    <mergeCell ref="A1:AN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1"/>
  <sheetViews>
    <sheetView topLeftCell="A4" workbookViewId="0">
      <selection activeCell="K10" sqref="K10"/>
    </sheetView>
  </sheetViews>
  <sheetFormatPr defaultRowHeight="14.4" x14ac:dyDescent="0.3"/>
  <cols>
    <col min="1" max="1" width="14.6640625" customWidth="1"/>
    <col min="2" max="2" width="12.5546875" customWidth="1"/>
    <col min="3" max="3" width="17.44140625" customWidth="1"/>
    <col min="4" max="4" width="22.77734375" customWidth="1"/>
    <col min="5" max="5" width="12" customWidth="1"/>
    <col min="6" max="6" width="18.109375" customWidth="1"/>
    <col min="7" max="7" width="8.6640625" customWidth="1"/>
    <col min="8" max="8" width="15.88671875" bestFit="1" customWidth="1"/>
    <col min="11" max="11" width="23" customWidth="1"/>
  </cols>
  <sheetData>
    <row r="1" spans="1:11" x14ac:dyDescent="0.3">
      <c r="A1" t="s">
        <v>0</v>
      </c>
      <c r="B1" t="s">
        <v>1</v>
      </c>
      <c r="C1" t="s">
        <v>2</v>
      </c>
      <c r="D1" t="s">
        <v>3</v>
      </c>
      <c r="E1" t="s">
        <v>4</v>
      </c>
      <c r="F1" t="s">
        <v>5</v>
      </c>
      <c r="G1" t="s">
        <v>6</v>
      </c>
      <c r="H1" t="s">
        <v>272</v>
      </c>
    </row>
    <row r="2" spans="1:11" ht="14.4" customHeight="1" x14ac:dyDescent="0.3">
      <c r="A2" t="s">
        <v>7</v>
      </c>
      <c r="B2">
        <v>7</v>
      </c>
      <c r="C2">
        <v>85318</v>
      </c>
      <c r="D2">
        <v>103</v>
      </c>
      <c r="E2">
        <v>105</v>
      </c>
      <c r="F2">
        <v>6</v>
      </c>
      <c r="G2" t="s">
        <v>8</v>
      </c>
      <c r="H2" t="str" cm="1">
        <f t="array" ref="H2">_xlfn.IFS(
 C2&lt;=30000,"20000-30000",
 C2&lt;=40000,"30001-40000",
 C2&lt;=50000,"40001-50000",
 C2&lt;=60000,"50001-60000",
 C2&lt;=70000,"60001-70000",
 C2&lt;=80000,"70001-80000",
 C2&lt;=90000,"80001-90000",
 C2&lt;=100000,"90001-100000"
)</f>
        <v>80001-90000</v>
      </c>
      <c r="K2" s="3" t="s">
        <v>273</v>
      </c>
    </row>
    <row r="3" spans="1:11" x14ac:dyDescent="0.3">
      <c r="A3" t="s">
        <v>9</v>
      </c>
      <c r="B3">
        <v>4</v>
      </c>
      <c r="C3">
        <v>43664</v>
      </c>
      <c r="D3">
        <v>115</v>
      </c>
      <c r="E3">
        <v>79</v>
      </c>
      <c r="F3">
        <v>10</v>
      </c>
      <c r="G3" t="s">
        <v>10</v>
      </c>
      <c r="H3" t="str" cm="1">
        <f t="array" ref="H3">_xlfn.IFS(
 C3&lt;=30000,"20000-30000",
 C3&lt;=40000,"30001-40000",
 C3&lt;=50000,"40001-50000",
 C3&lt;=60000,"50001-60000",
 C3&lt;=70000,"60001-70000",
 C3&lt;=80000,"70001-80000",
 C3&lt;=90000,"80001-90000",
 C3&lt;=100000,"90001-100000"
)</f>
        <v>40001-50000</v>
      </c>
    </row>
    <row r="4" spans="1:11" x14ac:dyDescent="0.3">
      <c r="A4" t="s">
        <v>11</v>
      </c>
      <c r="B4">
        <v>5</v>
      </c>
      <c r="C4">
        <v>87172</v>
      </c>
      <c r="D4">
        <v>379</v>
      </c>
      <c r="E4">
        <v>158</v>
      </c>
      <c r="F4">
        <v>2</v>
      </c>
      <c r="G4" t="s">
        <v>10</v>
      </c>
      <c r="H4" t="str" cm="1">
        <f t="array" ref="H4">_xlfn.IFS(
 C4&lt;=30000,"20000-30000",
 C4&lt;=40000,"30001-40000",
 C4&lt;=50000,"40001-50000",
 C4&lt;=60000,"50001-60000",
 C4&lt;=70000,"60001-70000",
 C4&lt;=80000,"70001-80000",
 C4&lt;=90000,"80001-90000",
 C4&lt;=100000,"90001-100000"
)</f>
        <v>80001-90000</v>
      </c>
    </row>
    <row r="5" spans="1:11" x14ac:dyDescent="0.3">
      <c r="A5" t="s">
        <v>12</v>
      </c>
      <c r="B5">
        <v>7</v>
      </c>
      <c r="C5">
        <v>46736</v>
      </c>
      <c r="D5">
        <v>435</v>
      </c>
      <c r="E5">
        <v>54</v>
      </c>
      <c r="F5">
        <v>10</v>
      </c>
      <c r="G5" t="s">
        <v>13</v>
      </c>
      <c r="H5" t="str" cm="1">
        <f t="array" ref="H5">_xlfn.IFS(
 C5&lt;=30000,"20000-30000",
 C5&lt;=40000,"30001-40000",
 C5&lt;=50000,"40001-50000",
 C5&lt;=60000,"50001-60000",
 C5&lt;=70000,"60001-70000",
 C5&lt;=80000,"70001-80000",
 C5&lt;=90000,"80001-90000",
 C5&lt;=100000,"90001-100000"
)</f>
        <v>40001-50000</v>
      </c>
    </row>
    <row r="6" spans="1:11" x14ac:dyDescent="0.3">
      <c r="A6" t="s">
        <v>14</v>
      </c>
      <c r="B6">
        <v>3</v>
      </c>
      <c r="C6">
        <v>20854</v>
      </c>
      <c r="D6">
        <v>346</v>
      </c>
      <c r="E6">
        <v>168</v>
      </c>
      <c r="F6">
        <v>12</v>
      </c>
      <c r="G6" t="s">
        <v>15</v>
      </c>
      <c r="H6" t="str" cm="1">
        <f t="array" ref="H6">_xlfn.IFS(
 C6&lt;=30000,"20000-30000",
 C6&lt;=40000,"30001-40000",
 C6&lt;=50000,"40001-50000",
 C6&lt;=60000,"50001-60000",
 C6&lt;=70000,"60001-70000",
 C6&lt;=80000,"70001-80000",
 C6&lt;=90000,"80001-90000",
 C6&lt;=100000,"90001-100000"
)</f>
        <v>20000-30000</v>
      </c>
    </row>
    <row r="7" spans="1:11" x14ac:dyDescent="0.3">
      <c r="A7" t="s">
        <v>16</v>
      </c>
      <c r="B7">
        <v>5</v>
      </c>
      <c r="C7">
        <v>58623</v>
      </c>
      <c r="D7">
        <v>357</v>
      </c>
      <c r="E7">
        <v>82</v>
      </c>
      <c r="F7">
        <v>9</v>
      </c>
      <c r="G7" t="s">
        <v>17</v>
      </c>
      <c r="H7" t="str" cm="1">
        <f t="array" ref="H7">_xlfn.IFS(
 C7&lt;=30000,"20000-30000",
 C7&lt;=40000,"30001-40000",
 C7&lt;=50000,"40001-50000",
 C7&lt;=60000,"50001-60000",
 C7&lt;=70000,"60001-70000",
 C7&lt;=80000,"70001-80000",
 C7&lt;=90000,"80001-90000",
 C7&lt;=100000,"90001-100000"
)</f>
        <v>50001-60000</v>
      </c>
    </row>
    <row r="8" spans="1:11" x14ac:dyDescent="0.3">
      <c r="A8" t="s">
        <v>18</v>
      </c>
      <c r="B8">
        <v>5</v>
      </c>
      <c r="C8">
        <v>27392</v>
      </c>
      <c r="D8">
        <v>483</v>
      </c>
      <c r="E8">
        <v>167</v>
      </c>
      <c r="F8">
        <v>7</v>
      </c>
      <c r="G8" t="s">
        <v>10</v>
      </c>
      <c r="H8" t="str" cm="1">
        <f t="array" ref="H8">_xlfn.IFS(
 C8&lt;=30000,"20000-30000",
 C8&lt;=40000,"30001-40000",
 C8&lt;=50000,"40001-50000",
 C8&lt;=60000,"50001-60000",
 C8&lt;=70000,"60001-70000",
 C8&lt;=80000,"70001-80000",
 C8&lt;=90000,"80001-90000",
 C8&lt;=100000,"90001-100000"
)</f>
        <v>20000-30000</v>
      </c>
    </row>
    <row r="9" spans="1:11" x14ac:dyDescent="0.3">
      <c r="A9" t="s">
        <v>19</v>
      </c>
      <c r="B9">
        <v>7</v>
      </c>
      <c r="C9">
        <v>75680</v>
      </c>
      <c r="D9">
        <v>259</v>
      </c>
      <c r="E9">
        <v>114</v>
      </c>
      <c r="F9">
        <v>8</v>
      </c>
      <c r="G9" t="s">
        <v>13</v>
      </c>
      <c r="H9" t="str" cm="1">
        <f t="array" ref="H9">_xlfn.IFS(
 C9&lt;=30000,"20000-30000",
 C9&lt;=40000,"30001-40000",
 C9&lt;=50000,"40001-50000",
 C9&lt;=60000,"50001-60000",
 C9&lt;=70000,"60001-70000",
 C9&lt;=80000,"70001-80000",
 C9&lt;=90000,"80001-90000",
 C9&lt;=100000,"90001-100000"
)</f>
        <v>70001-80000</v>
      </c>
    </row>
    <row r="10" spans="1:11" x14ac:dyDescent="0.3">
      <c r="A10" t="s">
        <v>20</v>
      </c>
      <c r="B10">
        <v>2</v>
      </c>
      <c r="C10">
        <v>66717</v>
      </c>
      <c r="D10">
        <v>439</v>
      </c>
      <c r="E10">
        <v>195</v>
      </c>
      <c r="F10">
        <v>4</v>
      </c>
      <c r="G10" t="s">
        <v>8</v>
      </c>
      <c r="H10" t="str" cm="1">
        <f t="array" ref="H10">_xlfn.IFS(
 C10&lt;=30000,"20000-30000",
 C10&lt;=40000,"30001-40000",
 C10&lt;=50000,"40001-50000",
 C10&lt;=60000,"50001-60000",
 C10&lt;=70000,"60001-70000",
 C10&lt;=80000,"70001-80000",
 C10&lt;=90000,"80001-90000",
 C10&lt;=100000,"90001-100000"
)</f>
        <v>60001-70000</v>
      </c>
    </row>
    <row r="11" spans="1:11" x14ac:dyDescent="0.3">
      <c r="A11" t="s">
        <v>21</v>
      </c>
      <c r="B11">
        <v>3</v>
      </c>
      <c r="C11">
        <v>70859</v>
      </c>
      <c r="D11">
        <v>251</v>
      </c>
      <c r="E11">
        <v>60</v>
      </c>
      <c r="F11">
        <v>2</v>
      </c>
      <c r="G11" t="s">
        <v>22</v>
      </c>
      <c r="H11" t="str" cm="1">
        <f t="array" ref="H11">_xlfn.IFS(
 C11&lt;=30000,"20000-30000",
 C11&lt;=40000,"30001-40000",
 C11&lt;=50000,"40001-50000",
 C11&lt;=60000,"50001-60000",
 C11&lt;=70000,"60001-70000",
 C11&lt;=80000,"70001-80000",
 C11&lt;=90000,"80001-90000",
 C11&lt;=100000,"90001-100000"
)</f>
        <v>70001-80000</v>
      </c>
    </row>
    <row r="12" spans="1:11" x14ac:dyDescent="0.3">
      <c r="A12" t="s">
        <v>23</v>
      </c>
      <c r="B12">
        <v>7</v>
      </c>
      <c r="C12">
        <v>46309</v>
      </c>
      <c r="D12">
        <v>495</v>
      </c>
      <c r="E12">
        <v>134</v>
      </c>
      <c r="F12">
        <v>6</v>
      </c>
      <c r="G12" t="s">
        <v>17</v>
      </c>
      <c r="H12" t="str" cm="1">
        <f t="array" ref="H12">_xlfn.IFS(
 C12&lt;=30000,"20000-30000",
 C12&lt;=40000,"30001-40000",
 C12&lt;=50000,"40001-50000",
 C12&lt;=60000,"50001-60000",
 C12&lt;=70000,"60001-70000",
 C12&lt;=80000,"70001-80000",
 C12&lt;=90000,"80001-90000",
 C12&lt;=100000,"90001-100000"
)</f>
        <v>40001-50000</v>
      </c>
    </row>
    <row r="13" spans="1:11" x14ac:dyDescent="0.3">
      <c r="A13" t="s">
        <v>24</v>
      </c>
      <c r="B13">
        <v>3</v>
      </c>
      <c r="C13">
        <v>83734</v>
      </c>
      <c r="D13">
        <v>277</v>
      </c>
      <c r="E13">
        <v>75</v>
      </c>
      <c r="F13">
        <v>13</v>
      </c>
      <c r="G13" t="s">
        <v>25</v>
      </c>
      <c r="H13" t="str" cm="1">
        <f t="array" ref="H13">_xlfn.IFS(
 C13&lt;=30000,"20000-30000",
 C13&lt;=40000,"30001-40000",
 C13&lt;=50000,"40001-50000",
 C13&lt;=60000,"50001-60000",
 C13&lt;=70000,"60001-70000",
 C13&lt;=80000,"70001-80000",
 C13&lt;=90000,"80001-90000",
 C13&lt;=100000,"90001-100000"
)</f>
        <v>80001-90000</v>
      </c>
    </row>
    <row r="14" spans="1:11" x14ac:dyDescent="0.3">
      <c r="A14" t="s">
        <v>26</v>
      </c>
      <c r="B14">
        <v>3</v>
      </c>
      <c r="C14">
        <v>90467</v>
      </c>
      <c r="D14">
        <v>262</v>
      </c>
      <c r="E14">
        <v>112</v>
      </c>
      <c r="F14">
        <v>13</v>
      </c>
      <c r="G14" t="s">
        <v>27</v>
      </c>
      <c r="H14" t="str" cm="1">
        <f t="array" ref="H14">_xlfn.IFS(
 C14&lt;=30000,"20000-30000",
 C14&lt;=40000,"30001-40000",
 C14&lt;=50000,"40001-50000",
 C14&lt;=60000,"50001-60000",
 C14&lt;=70000,"60001-70000",
 C14&lt;=80000,"70001-80000",
 C14&lt;=90000,"80001-90000",
 C14&lt;=100000,"90001-100000"
)</f>
        <v>90001-100000</v>
      </c>
    </row>
    <row r="15" spans="1:11" x14ac:dyDescent="0.3">
      <c r="A15" t="s">
        <v>28</v>
      </c>
      <c r="B15">
        <v>5</v>
      </c>
      <c r="C15">
        <v>72662</v>
      </c>
      <c r="D15">
        <v>479</v>
      </c>
      <c r="E15">
        <v>135</v>
      </c>
      <c r="F15">
        <v>3</v>
      </c>
      <c r="G15" t="s">
        <v>27</v>
      </c>
      <c r="H15" t="str" cm="1">
        <f t="array" ref="H15">_xlfn.IFS(
 C15&lt;=30000,"20000-30000",
 C15&lt;=40000,"30001-40000",
 C15&lt;=50000,"40001-50000",
 C15&lt;=60000,"50001-60000",
 C15&lt;=70000,"60001-70000",
 C15&lt;=80000,"70001-80000",
 C15&lt;=90000,"80001-90000",
 C15&lt;=100000,"90001-100000"
)</f>
        <v>70001-80000</v>
      </c>
    </row>
    <row r="16" spans="1:11" x14ac:dyDescent="0.3">
      <c r="A16" t="s">
        <v>29</v>
      </c>
      <c r="B16">
        <v>4</v>
      </c>
      <c r="C16">
        <v>32688</v>
      </c>
      <c r="D16">
        <v>132</v>
      </c>
      <c r="E16">
        <v>108</v>
      </c>
      <c r="F16">
        <v>6</v>
      </c>
      <c r="G16" t="s">
        <v>8</v>
      </c>
      <c r="H16" t="str" cm="1">
        <f t="array" ref="H16">_xlfn.IFS(
 C16&lt;=30000,"20000-30000",
 C16&lt;=40000,"30001-40000",
 C16&lt;=50000,"40001-50000",
 C16&lt;=60000,"50001-60000",
 C16&lt;=70000,"60001-70000",
 C16&lt;=80000,"70001-80000",
 C16&lt;=90000,"80001-90000",
 C16&lt;=100000,"90001-100000"
)</f>
        <v>30001-40000</v>
      </c>
    </row>
    <row r="17" spans="1:8" x14ac:dyDescent="0.3">
      <c r="A17" t="s">
        <v>30</v>
      </c>
      <c r="B17">
        <v>3</v>
      </c>
      <c r="C17">
        <v>45342</v>
      </c>
      <c r="D17">
        <v>278</v>
      </c>
      <c r="E17">
        <v>76</v>
      </c>
      <c r="F17">
        <v>9</v>
      </c>
      <c r="G17" t="s">
        <v>31</v>
      </c>
      <c r="H17" t="str" cm="1">
        <f t="array" ref="H17">_xlfn.IFS(
 C17&lt;=30000,"20000-30000",
 C17&lt;=40000,"30001-40000",
 C17&lt;=50000,"40001-50000",
 C17&lt;=60000,"50001-60000",
 C17&lt;=70000,"60001-70000",
 C17&lt;=80000,"70001-80000",
 C17&lt;=90000,"80001-90000",
 C17&lt;=100000,"90001-100000"
)</f>
        <v>40001-50000</v>
      </c>
    </row>
    <row r="18" spans="1:8" x14ac:dyDescent="0.3">
      <c r="A18" t="s">
        <v>32</v>
      </c>
      <c r="B18">
        <v>6</v>
      </c>
      <c r="C18">
        <v>57157</v>
      </c>
      <c r="D18">
        <v>200</v>
      </c>
      <c r="E18">
        <v>147</v>
      </c>
      <c r="F18">
        <v>12</v>
      </c>
      <c r="G18" t="s">
        <v>31</v>
      </c>
      <c r="H18" t="str" cm="1">
        <f t="array" ref="H18">_xlfn.IFS(
 C18&lt;=30000,"20000-30000",
 C18&lt;=40000,"30001-40000",
 C18&lt;=50000,"40001-50000",
 C18&lt;=60000,"50001-60000",
 C18&lt;=70000,"60001-70000",
 C18&lt;=80000,"70001-80000",
 C18&lt;=90000,"80001-90000",
 C18&lt;=100000,"90001-100000"
)</f>
        <v>50001-60000</v>
      </c>
    </row>
    <row r="19" spans="1:8" x14ac:dyDescent="0.3">
      <c r="A19" t="s">
        <v>33</v>
      </c>
      <c r="B19">
        <v>5</v>
      </c>
      <c r="C19">
        <v>87863</v>
      </c>
      <c r="D19">
        <v>367</v>
      </c>
      <c r="E19">
        <v>154</v>
      </c>
      <c r="F19">
        <v>10</v>
      </c>
      <c r="G19" t="s">
        <v>8</v>
      </c>
      <c r="H19" t="str" cm="1">
        <f t="array" ref="H19">_xlfn.IFS(
 C19&lt;=30000,"20000-30000",
 C19&lt;=40000,"30001-40000",
 C19&lt;=50000,"40001-50000",
 C19&lt;=60000,"50001-60000",
 C19&lt;=70000,"60001-70000",
 C19&lt;=80000,"70001-80000",
 C19&lt;=90000,"80001-90000",
 C19&lt;=100000,"90001-100000"
)</f>
        <v>80001-90000</v>
      </c>
    </row>
    <row r="20" spans="1:8" x14ac:dyDescent="0.3">
      <c r="A20" t="s">
        <v>34</v>
      </c>
      <c r="B20">
        <v>2</v>
      </c>
      <c r="C20">
        <v>72083</v>
      </c>
      <c r="D20">
        <v>422</v>
      </c>
      <c r="E20">
        <v>148</v>
      </c>
      <c r="F20">
        <v>3</v>
      </c>
      <c r="G20" t="s">
        <v>10</v>
      </c>
      <c r="H20" t="str" cm="1">
        <f t="array" ref="H20">_xlfn.IFS(
 C20&lt;=30000,"20000-30000",
 C20&lt;=40000,"30001-40000",
 C20&lt;=50000,"40001-50000",
 C20&lt;=60000,"50001-60000",
 C20&lt;=70000,"60001-70000",
 C20&lt;=80000,"70001-80000",
 C20&lt;=90000,"80001-90000",
 C20&lt;=100000,"90001-100000"
)</f>
        <v>70001-80000</v>
      </c>
    </row>
    <row r="21" spans="1:8" x14ac:dyDescent="0.3">
      <c r="A21" t="s">
        <v>35</v>
      </c>
      <c r="B21">
        <v>4</v>
      </c>
      <c r="C21">
        <v>85733</v>
      </c>
      <c r="D21">
        <v>164</v>
      </c>
      <c r="E21">
        <v>178</v>
      </c>
      <c r="F21">
        <v>13</v>
      </c>
      <c r="G21" t="s">
        <v>15</v>
      </c>
      <c r="H21" t="str" cm="1">
        <f t="array" ref="H21">_xlfn.IFS(
 C21&lt;=30000,"20000-30000",
 C21&lt;=40000,"30001-40000",
 C21&lt;=50000,"40001-50000",
 C21&lt;=60000,"50001-60000",
 C21&lt;=70000,"60001-70000",
 C21&lt;=80000,"70001-80000",
 C21&lt;=90000,"80001-90000",
 C21&lt;=100000,"90001-100000"
)</f>
        <v>80001-90000</v>
      </c>
    </row>
    <row r="22" spans="1:8" x14ac:dyDescent="0.3">
      <c r="A22" t="s">
        <v>36</v>
      </c>
      <c r="B22">
        <v>6</v>
      </c>
      <c r="C22">
        <v>54698</v>
      </c>
      <c r="D22">
        <v>267</v>
      </c>
      <c r="E22">
        <v>198</v>
      </c>
      <c r="F22">
        <v>4</v>
      </c>
      <c r="G22" t="s">
        <v>17</v>
      </c>
      <c r="H22" t="str" cm="1">
        <f t="array" ref="H22">_xlfn.IFS(
 C22&lt;=30000,"20000-30000",
 C22&lt;=40000,"30001-40000",
 C22&lt;=50000,"40001-50000",
 C22&lt;=60000,"50001-60000",
 C22&lt;=70000,"60001-70000",
 C22&lt;=80000,"70001-80000",
 C22&lt;=90000,"80001-90000",
 C22&lt;=100000,"90001-100000"
)</f>
        <v>50001-60000</v>
      </c>
    </row>
    <row r="23" spans="1:8" x14ac:dyDescent="0.3">
      <c r="A23" t="s">
        <v>37</v>
      </c>
      <c r="B23">
        <v>6</v>
      </c>
      <c r="C23">
        <v>42671</v>
      </c>
      <c r="D23">
        <v>429</v>
      </c>
      <c r="E23">
        <v>104</v>
      </c>
      <c r="F23">
        <v>4</v>
      </c>
      <c r="G23" t="s">
        <v>27</v>
      </c>
      <c r="H23" t="str" cm="1">
        <f t="array" ref="H23">_xlfn.IFS(
 C23&lt;=30000,"20000-30000",
 C23&lt;=40000,"30001-40000",
 C23&lt;=50000,"40001-50000",
 C23&lt;=60000,"50001-60000",
 C23&lt;=70000,"60001-70000",
 C23&lt;=80000,"70001-80000",
 C23&lt;=90000,"80001-90000",
 C23&lt;=100000,"90001-100000"
)</f>
        <v>40001-50000</v>
      </c>
    </row>
    <row r="24" spans="1:8" x14ac:dyDescent="0.3">
      <c r="A24" t="s">
        <v>38</v>
      </c>
      <c r="B24">
        <v>2</v>
      </c>
      <c r="C24">
        <v>45184</v>
      </c>
      <c r="D24">
        <v>142</v>
      </c>
      <c r="E24">
        <v>55</v>
      </c>
      <c r="F24">
        <v>2</v>
      </c>
      <c r="G24" t="s">
        <v>27</v>
      </c>
      <c r="H24" t="str" cm="1">
        <f t="array" ref="H24">_xlfn.IFS(
 C24&lt;=30000,"20000-30000",
 C24&lt;=40000,"30001-40000",
 C24&lt;=50000,"40001-50000",
 C24&lt;=60000,"50001-60000",
 C24&lt;=70000,"60001-70000",
 C24&lt;=80000,"70001-80000",
 C24&lt;=90000,"80001-90000",
 C24&lt;=100000,"90001-100000"
)</f>
        <v>40001-50000</v>
      </c>
    </row>
    <row r="25" spans="1:8" x14ac:dyDescent="0.3">
      <c r="A25" t="s">
        <v>39</v>
      </c>
      <c r="B25">
        <v>4</v>
      </c>
      <c r="C25">
        <v>62107</v>
      </c>
      <c r="D25">
        <v>143</v>
      </c>
      <c r="E25">
        <v>144</v>
      </c>
      <c r="F25">
        <v>9</v>
      </c>
      <c r="G25" t="s">
        <v>15</v>
      </c>
      <c r="H25" t="str" cm="1">
        <f t="array" ref="H25">_xlfn.IFS(
 C25&lt;=30000,"20000-30000",
 C25&lt;=40000,"30001-40000",
 C25&lt;=50000,"40001-50000",
 C25&lt;=60000,"50001-60000",
 C25&lt;=70000,"60001-70000",
 C25&lt;=80000,"70001-80000",
 C25&lt;=90000,"80001-90000",
 C25&lt;=100000,"90001-100000"
)</f>
        <v>60001-70000</v>
      </c>
    </row>
    <row r="26" spans="1:8" x14ac:dyDescent="0.3">
      <c r="A26" t="s">
        <v>40</v>
      </c>
      <c r="B26">
        <v>5</v>
      </c>
      <c r="C26">
        <v>71663</v>
      </c>
      <c r="D26">
        <v>384</v>
      </c>
      <c r="E26">
        <v>182</v>
      </c>
      <c r="F26">
        <v>7</v>
      </c>
      <c r="G26" t="s">
        <v>10</v>
      </c>
      <c r="H26" t="str" cm="1">
        <f t="array" ref="H26">_xlfn.IFS(
 C26&lt;=30000,"20000-30000",
 C26&lt;=40000,"30001-40000",
 C26&lt;=50000,"40001-50000",
 C26&lt;=60000,"50001-60000",
 C26&lt;=70000,"60001-70000",
 C26&lt;=80000,"70001-80000",
 C26&lt;=90000,"80001-90000",
 C26&lt;=100000,"90001-100000"
)</f>
        <v>70001-80000</v>
      </c>
    </row>
    <row r="27" spans="1:8" x14ac:dyDescent="0.3">
      <c r="A27" t="s">
        <v>41</v>
      </c>
      <c r="B27">
        <v>1</v>
      </c>
      <c r="C27">
        <v>35708</v>
      </c>
      <c r="D27">
        <v>496</v>
      </c>
      <c r="E27">
        <v>151</v>
      </c>
      <c r="F27">
        <v>13</v>
      </c>
      <c r="G27" t="s">
        <v>27</v>
      </c>
      <c r="H27" t="str" cm="1">
        <f t="array" ref="H27">_xlfn.IFS(
 C27&lt;=30000,"20000-30000",
 C27&lt;=40000,"30001-40000",
 C27&lt;=50000,"40001-50000",
 C27&lt;=60000,"50001-60000",
 C27&lt;=70000,"60001-70000",
 C27&lt;=80000,"70001-80000",
 C27&lt;=90000,"80001-90000",
 C27&lt;=100000,"90001-100000"
)</f>
        <v>30001-40000</v>
      </c>
    </row>
    <row r="28" spans="1:8" x14ac:dyDescent="0.3">
      <c r="A28" t="s">
        <v>42</v>
      </c>
      <c r="B28">
        <v>4</v>
      </c>
      <c r="C28">
        <v>69811</v>
      </c>
      <c r="D28">
        <v>111</v>
      </c>
      <c r="E28">
        <v>52</v>
      </c>
      <c r="F28">
        <v>14</v>
      </c>
      <c r="G28" t="s">
        <v>25</v>
      </c>
      <c r="H28" t="str" cm="1">
        <f t="array" ref="H28">_xlfn.IFS(
 C28&lt;=30000,"20000-30000",
 C28&lt;=40000,"30001-40000",
 C28&lt;=50000,"40001-50000",
 C28&lt;=60000,"50001-60000",
 C28&lt;=70000,"60001-70000",
 C28&lt;=80000,"70001-80000",
 C28&lt;=90000,"80001-90000",
 C28&lt;=100000,"90001-100000"
)</f>
        <v>60001-70000</v>
      </c>
    </row>
    <row r="29" spans="1:8" x14ac:dyDescent="0.3">
      <c r="A29" t="s">
        <v>43</v>
      </c>
      <c r="B29">
        <v>2</v>
      </c>
      <c r="C29">
        <v>22811</v>
      </c>
      <c r="D29">
        <v>194</v>
      </c>
      <c r="E29">
        <v>72</v>
      </c>
      <c r="F29">
        <v>9</v>
      </c>
      <c r="G29" t="s">
        <v>17</v>
      </c>
      <c r="H29" t="str" cm="1">
        <f t="array" ref="H29">_xlfn.IFS(
 C29&lt;=30000,"20000-30000",
 C29&lt;=40000,"30001-40000",
 C29&lt;=50000,"40001-50000",
 C29&lt;=60000,"50001-60000",
 C29&lt;=70000,"60001-70000",
 C29&lt;=80000,"70001-80000",
 C29&lt;=90000,"80001-90000",
 C29&lt;=100000,"90001-100000"
)</f>
        <v>20000-30000</v>
      </c>
    </row>
    <row r="30" spans="1:8" x14ac:dyDescent="0.3">
      <c r="A30" t="s">
        <v>44</v>
      </c>
      <c r="B30">
        <v>6</v>
      </c>
      <c r="C30">
        <v>76250</v>
      </c>
      <c r="D30">
        <v>401</v>
      </c>
      <c r="E30">
        <v>102</v>
      </c>
      <c r="F30">
        <v>12</v>
      </c>
      <c r="G30" t="s">
        <v>45</v>
      </c>
      <c r="H30" t="str" cm="1">
        <f t="array" ref="H30">_xlfn.IFS(
 C30&lt;=30000,"20000-30000",
 C30&lt;=40000,"30001-40000",
 C30&lt;=50000,"40001-50000",
 C30&lt;=60000,"50001-60000",
 C30&lt;=70000,"60001-70000",
 C30&lt;=80000,"70001-80000",
 C30&lt;=90000,"80001-90000",
 C30&lt;=100000,"90001-100000"
)</f>
        <v>70001-80000</v>
      </c>
    </row>
    <row r="31" spans="1:8" x14ac:dyDescent="0.3">
      <c r="A31" t="s">
        <v>46</v>
      </c>
      <c r="B31">
        <v>5</v>
      </c>
      <c r="C31">
        <v>92082</v>
      </c>
      <c r="D31">
        <v>485</v>
      </c>
      <c r="E31">
        <v>132</v>
      </c>
      <c r="F31">
        <v>10</v>
      </c>
      <c r="G31" t="s">
        <v>27</v>
      </c>
      <c r="H31" t="str" cm="1">
        <f t="array" ref="H31">_xlfn.IFS(
 C31&lt;=30000,"20000-30000",
 C31&lt;=40000,"30001-40000",
 C31&lt;=50000,"40001-50000",
 C31&lt;=60000,"50001-60000",
 C31&lt;=70000,"60001-70000",
 C31&lt;=80000,"70001-80000",
 C31&lt;=90000,"80001-90000",
 C31&lt;=100000,"90001-100000"
)</f>
        <v>90001-100000</v>
      </c>
    </row>
    <row r="32" spans="1:8" x14ac:dyDescent="0.3">
      <c r="A32" t="s">
        <v>47</v>
      </c>
      <c r="B32">
        <v>4</v>
      </c>
      <c r="C32">
        <v>54754</v>
      </c>
      <c r="D32">
        <v>352</v>
      </c>
      <c r="E32">
        <v>194</v>
      </c>
      <c r="F32">
        <v>6</v>
      </c>
      <c r="G32" t="s">
        <v>8</v>
      </c>
      <c r="H32" t="str" cm="1">
        <f t="array" ref="H32">_xlfn.IFS(
 C32&lt;=30000,"20000-30000",
 C32&lt;=40000,"30001-40000",
 C32&lt;=50000,"40001-50000",
 C32&lt;=60000,"50001-60000",
 C32&lt;=70000,"60001-70000",
 C32&lt;=80000,"70001-80000",
 C32&lt;=90000,"80001-90000",
 C32&lt;=100000,"90001-100000"
)</f>
        <v>50001-60000</v>
      </c>
    </row>
    <row r="33" spans="1:8" x14ac:dyDescent="0.3">
      <c r="A33" t="s">
        <v>48</v>
      </c>
      <c r="B33">
        <v>1</v>
      </c>
      <c r="C33">
        <v>31411</v>
      </c>
      <c r="D33">
        <v>341</v>
      </c>
      <c r="E33">
        <v>134</v>
      </c>
      <c r="F33">
        <v>13</v>
      </c>
      <c r="G33" t="s">
        <v>25</v>
      </c>
      <c r="H33" t="str" cm="1">
        <f t="array" ref="H33">_xlfn.IFS(
 C33&lt;=30000,"20000-30000",
 C33&lt;=40000,"30001-40000",
 C33&lt;=50000,"40001-50000",
 C33&lt;=60000,"50001-60000",
 C33&lt;=70000,"60001-70000",
 C33&lt;=80000,"70001-80000",
 C33&lt;=90000,"80001-90000",
 C33&lt;=100000,"90001-100000"
)</f>
        <v>30001-40000</v>
      </c>
    </row>
    <row r="34" spans="1:8" x14ac:dyDescent="0.3">
      <c r="A34" t="s">
        <v>49</v>
      </c>
      <c r="B34">
        <v>1</v>
      </c>
      <c r="C34">
        <v>22911</v>
      </c>
      <c r="D34">
        <v>134</v>
      </c>
      <c r="E34">
        <v>127</v>
      </c>
      <c r="F34">
        <v>4</v>
      </c>
      <c r="G34" t="s">
        <v>27</v>
      </c>
      <c r="H34" t="str" cm="1">
        <f t="array" ref="H34">_xlfn.IFS(
 C34&lt;=30000,"20000-30000",
 C34&lt;=40000,"30001-40000",
 C34&lt;=50000,"40001-50000",
 C34&lt;=60000,"50001-60000",
 C34&lt;=70000,"60001-70000",
 C34&lt;=80000,"70001-80000",
 C34&lt;=90000,"80001-90000",
 C34&lt;=100000,"90001-100000"
)</f>
        <v>20000-30000</v>
      </c>
    </row>
    <row r="35" spans="1:8" x14ac:dyDescent="0.3">
      <c r="A35" t="s">
        <v>50</v>
      </c>
      <c r="B35">
        <v>3</v>
      </c>
      <c r="C35">
        <v>87270</v>
      </c>
      <c r="D35">
        <v>314</v>
      </c>
      <c r="E35">
        <v>159</v>
      </c>
      <c r="F35">
        <v>6</v>
      </c>
      <c r="G35" t="s">
        <v>51</v>
      </c>
      <c r="H35" t="str" cm="1">
        <f t="array" ref="H35">_xlfn.IFS(
 C35&lt;=30000,"20000-30000",
 C35&lt;=40000,"30001-40000",
 C35&lt;=50000,"40001-50000",
 C35&lt;=60000,"50001-60000",
 C35&lt;=70000,"60001-70000",
 C35&lt;=80000,"70001-80000",
 C35&lt;=90000,"80001-90000",
 C35&lt;=100000,"90001-100000"
)</f>
        <v>80001-90000</v>
      </c>
    </row>
    <row r="36" spans="1:8" x14ac:dyDescent="0.3">
      <c r="A36" t="s">
        <v>52</v>
      </c>
      <c r="B36">
        <v>3</v>
      </c>
      <c r="C36">
        <v>28680</v>
      </c>
      <c r="D36">
        <v>436</v>
      </c>
      <c r="E36">
        <v>50</v>
      </c>
      <c r="F36">
        <v>6</v>
      </c>
      <c r="G36" t="s">
        <v>25</v>
      </c>
      <c r="H36" t="str" cm="1">
        <f t="array" ref="H36">_xlfn.IFS(
 C36&lt;=30000,"20000-30000",
 C36&lt;=40000,"30001-40000",
 C36&lt;=50000,"40001-50000",
 C36&lt;=60000,"50001-60000",
 C36&lt;=70000,"60001-70000",
 C36&lt;=80000,"70001-80000",
 C36&lt;=90000,"80001-90000",
 C36&lt;=100000,"90001-100000"
)</f>
        <v>20000-30000</v>
      </c>
    </row>
    <row r="37" spans="1:8" x14ac:dyDescent="0.3">
      <c r="A37" t="s">
        <v>53</v>
      </c>
      <c r="B37">
        <v>7</v>
      </c>
      <c r="C37">
        <v>91295</v>
      </c>
      <c r="D37">
        <v>189</v>
      </c>
      <c r="E37">
        <v>100</v>
      </c>
      <c r="F37">
        <v>6</v>
      </c>
      <c r="G37" t="s">
        <v>13</v>
      </c>
      <c r="H37" t="str" cm="1">
        <f t="array" ref="H37">_xlfn.IFS(
 C37&lt;=30000,"20000-30000",
 C37&lt;=40000,"30001-40000",
 C37&lt;=50000,"40001-50000",
 C37&lt;=60000,"50001-60000",
 C37&lt;=70000,"60001-70000",
 C37&lt;=80000,"70001-80000",
 C37&lt;=90000,"80001-90000",
 C37&lt;=100000,"90001-100000"
)</f>
        <v>90001-100000</v>
      </c>
    </row>
    <row r="38" spans="1:8" x14ac:dyDescent="0.3">
      <c r="A38" t="s">
        <v>54</v>
      </c>
      <c r="B38">
        <v>2</v>
      </c>
      <c r="C38">
        <v>31111</v>
      </c>
      <c r="D38">
        <v>363</v>
      </c>
      <c r="E38">
        <v>53</v>
      </c>
      <c r="F38">
        <v>4</v>
      </c>
      <c r="G38" t="s">
        <v>45</v>
      </c>
      <c r="H38" t="str" cm="1">
        <f t="array" ref="H38">_xlfn.IFS(
 C38&lt;=30000,"20000-30000",
 C38&lt;=40000,"30001-40000",
 C38&lt;=50000,"40001-50000",
 C38&lt;=60000,"50001-60000",
 C38&lt;=70000,"60001-70000",
 C38&lt;=80000,"70001-80000",
 C38&lt;=90000,"80001-90000",
 C38&lt;=100000,"90001-100000"
)</f>
        <v>30001-40000</v>
      </c>
    </row>
    <row r="39" spans="1:8" x14ac:dyDescent="0.3">
      <c r="A39" t="s">
        <v>55</v>
      </c>
      <c r="B39">
        <v>4</v>
      </c>
      <c r="C39">
        <v>57504</v>
      </c>
      <c r="D39">
        <v>192</v>
      </c>
      <c r="E39">
        <v>162</v>
      </c>
      <c r="F39">
        <v>12</v>
      </c>
      <c r="G39" t="s">
        <v>56</v>
      </c>
      <c r="H39" t="str" cm="1">
        <f t="array" ref="H39">_xlfn.IFS(
 C39&lt;=30000,"20000-30000",
 C39&lt;=40000,"30001-40000",
 C39&lt;=50000,"40001-50000",
 C39&lt;=60000,"50001-60000",
 C39&lt;=70000,"60001-70000",
 C39&lt;=80000,"70001-80000",
 C39&lt;=90000,"80001-90000",
 C39&lt;=100000,"90001-100000"
)</f>
        <v>50001-60000</v>
      </c>
    </row>
    <row r="40" spans="1:8" x14ac:dyDescent="0.3">
      <c r="A40" t="s">
        <v>57</v>
      </c>
      <c r="B40">
        <v>4</v>
      </c>
      <c r="C40">
        <v>21802</v>
      </c>
      <c r="D40">
        <v>189</v>
      </c>
      <c r="E40">
        <v>81</v>
      </c>
      <c r="F40">
        <v>11</v>
      </c>
      <c r="G40" t="s">
        <v>8</v>
      </c>
      <c r="H40" t="str" cm="1">
        <f t="array" ref="H40">_xlfn.IFS(
 C40&lt;=30000,"20000-30000",
 C40&lt;=40000,"30001-40000",
 C40&lt;=50000,"40001-50000",
 C40&lt;=60000,"50001-60000",
 C40&lt;=70000,"60001-70000",
 C40&lt;=80000,"70001-80000",
 C40&lt;=90000,"80001-90000",
 C40&lt;=100000,"90001-100000"
)</f>
        <v>20000-30000</v>
      </c>
    </row>
    <row r="41" spans="1:8" x14ac:dyDescent="0.3">
      <c r="A41" t="s">
        <v>58</v>
      </c>
      <c r="B41">
        <v>7</v>
      </c>
      <c r="C41">
        <v>28155</v>
      </c>
      <c r="D41">
        <v>214</v>
      </c>
      <c r="E41">
        <v>83</v>
      </c>
      <c r="F41">
        <v>5</v>
      </c>
      <c r="G41" t="s">
        <v>8</v>
      </c>
      <c r="H41" t="str" cm="1">
        <f t="array" ref="H41">_xlfn.IFS(
 C41&lt;=30000,"20000-30000",
 C41&lt;=40000,"30001-40000",
 C41&lt;=50000,"40001-50000",
 C41&lt;=60000,"50001-60000",
 C41&lt;=70000,"60001-70000",
 C41&lt;=80000,"70001-80000",
 C41&lt;=90000,"80001-90000",
 C41&lt;=100000,"90001-100000"
)</f>
        <v>20000-30000</v>
      </c>
    </row>
    <row r="42" spans="1:8" x14ac:dyDescent="0.3">
      <c r="A42" t="s">
        <v>59</v>
      </c>
      <c r="B42">
        <v>6</v>
      </c>
      <c r="C42">
        <v>93656</v>
      </c>
      <c r="D42">
        <v>204</v>
      </c>
      <c r="E42">
        <v>141</v>
      </c>
      <c r="F42">
        <v>10</v>
      </c>
      <c r="G42" t="s">
        <v>17</v>
      </c>
      <c r="H42" t="str" cm="1">
        <f t="array" ref="H42">_xlfn.IFS(
 C42&lt;=30000,"20000-30000",
 C42&lt;=40000,"30001-40000",
 C42&lt;=50000,"40001-50000",
 C42&lt;=60000,"50001-60000",
 C42&lt;=70000,"60001-70000",
 C42&lt;=80000,"70001-80000",
 C42&lt;=90000,"80001-90000",
 C42&lt;=100000,"90001-100000"
)</f>
        <v>90001-100000</v>
      </c>
    </row>
    <row r="43" spans="1:8" x14ac:dyDescent="0.3">
      <c r="A43" t="s">
        <v>60</v>
      </c>
      <c r="B43">
        <v>6</v>
      </c>
      <c r="C43">
        <v>59384</v>
      </c>
      <c r="D43">
        <v>490</v>
      </c>
      <c r="E43">
        <v>144</v>
      </c>
      <c r="F43">
        <v>14</v>
      </c>
      <c r="G43" t="s">
        <v>15</v>
      </c>
      <c r="H43" t="str" cm="1">
        <f t="array" ref="H43">_xlfn.IFS(
 C43&lt;=30000,"20000-30000",
 C43&lt;=40000,"30001-40000",
 C43&lt;=50000,"40001-50000",
 C43&lt;=60000,"50001-60000",
 C43&lt;=70000,"60001-70000",
 C43&lt;=80000,"70001-80000",
 C43&lt;=90000,"80001-90000",
 C43&lt;=100000,"90001-100000"
)</f>
        <v>50001-60000</v>
      </c>
    </row>
    <row r="44" spans="1:8" x14ac:dyDescent="0.3">
      <c r="A44" t="s">
        <v>61</v>
      </c>
      <c r="B44">
        <v>7</v>
      </c>
      <c r="C44">
        <v>67254</v>
      </c>
      <c r="D44">
        <v>295</v>
      </c>
      <c r="E44">
        <v>121</v>
      </c>
      <c r="F44">
        <v>11</v>
      </c>
      <c r="G44" t="s">
        <v>25</v>
      </c>
      <c r="H44" t="str" cm="1">
        <f t="array" ref="H44">_xlfn.IFS(
 C44&lt;=30000,"20000-30000",
 C44&lt;=40000,"30001-40000",
 C44&lt;=50000,"40001-50000",
 C44&lt;=60000,"50001-60000",
 C44&lt;=70000,"60001-70000",
 C44&lt;=80000,"70001-80000",
 C44&lt;=90000,"80001-90000",
 C44&lt;=100000,"90001-100000"
)</f>
        <v>60001-70000</v>
      </c>
    </row>
    <row r="45" spans="1:8" x14ac:dyDescent="0.3">
      <c r="A45" t="s">
        <v>62</v>
      </c>
      <c r="B45">
        <v>6</v>
      </c>
      <c r="C45">
        <v>41918</v>
      </c>
      <c r="D45">
        <v>413</v>
      </c>
      <c r="E45">
        <v>88</v>
      </c>
      <c r="F45">
        <v>10</v>
      </c>
      <c r="G45" t="s">
        <v>10</v>
      </c>
      <c r="H45" t="str" cm="1">
        <f t="array" ref="H45">_xlfn.IFS(
 C45&lt;=30000,"20000-30000",
 C45&lt;=40000,"30001-40000",
 C45&lt;=50000,"40001-50000",
 C45&lt;=60000,"50001-60000",
 C45&lt;=70000,"60001-70000",
 C45&lt;=80000,"70001-80000",
 C45&lt;=90000,"80001-90000",
 C45&lt;=100000,"90001-100000"
)</f>
        <v>40001-50000</v>
      </c>
    </row>
    <row r="46" spans="1:8" x14ac:dyDescent="0.3">
      <c r="A46" t="s">
        <v>63</v>
      </c>
      <c r="B46">
        <v>3</v>
      </c>
      <c r="C46">
        <v>80713</v>
      </c>
      <c r="D46">
        <v>213</v>
      </c>
      <c r="E46">
        <v>167</v>
      </c>
      <c r="F46">
        <v>3</v>
      </c>
      <c r="G46" t="s">
        <v>8</v>
      </c>
      <c r="H46" t="str" cm="1">
        <f t="array" ref="H46">_xlfn.IFS(
 C46&lt;=30000,"20000-30000",
 C46&lt;=40000,"30001-40000",
 C46&lt;=50000,"40001-50000",
 C46&lt;=60000,"50001-60000",
 C46&lt;=70000,"60001-70000",
 C46&lt;=80000,"70001-80000",
 C46&lt;=90000,"80001-90000",
 C46&lt;=100000,"90001-100000"
)</f>
        <v>80001-90000</v>
      </c>
    </row>
    <row r="47" spans="1:8" x14ac:dyDescent="0.3">
      <c r="A47" t="s">
        <v>64</v>
      </c>
      <c r="B47">
        <v>4</v>
      </c>
      <c r="C47">
        <v>50306</v>
      </c>
      <c r="D47">
        <v>174</v>
      </c>
      <c r="E47">
        <v>52</v>
      </c>
      <c r="F47">
        <v>9</v>
      </c>
      <c r="G47" t="s">
        <v>25</v>
      </c>
      <c r="H47" t="str" cm="1">
        <f t="array" ref="H47">_xlfn.IFS(
 C47&lt;=30000,"20000-30000",
 C47&lt;=40000,"30001-40000",
 C47&lt;=50000,"40001-50000",
 C47&lt;=60000,"50001-60000",
 C47&lt;=70000,"60001-70000",
 C47&lt;=80000,"70001-80000",
 C47&lt;=90000,"80001-90000",
 C47&lt;=100000,"90001-100000"
)</f>
        <v>50001-60000</v>
      </c>
    </row>
    <row r="48" spans="1:8" x14ac:dyDescent="0.3">
      <c r="A48" t="s">
        <v>65</v>
      </c>
      <c r="B48">
        <v>7</v>
      </c>
      <c r="C48">
        <v>36646</v>
      </c>
      <c r="D48">
        <v>475</v>
      </c>
      <c r="E48">
        <v>172</v>
      </c>
      <c r="F48">
        <v>9</v>
      </c>
      <c r="G48" t="s">
        <v>25</v>
      </c>
      <c r="H48" t="str" cm="1">
        <f t="array" ref="H48">_xlfn.IFS(
 C48&lt;=30000,"20000-30000",
 C48&lt;=40000,"30001-40000",
 C48&lt;=50000,"40001-50000",
 C48&lt;=60000,"50001-60000",
 C48&lt;=70000,"60001-70000",
 C48&lt;=80000,"70001-80000",
 C48&lt;=90000,"80001-90000",
 C48&lt;=100000,"90001-100000"
)</f>
        <v>30001-40000</v>
      </c>
    </row>
    <row r="49" spans="1:8" x14ac:dyDescent="0.3">
      <c r="A49" t="s">
        <v>66</v>
      </c>
      <c r="B49">
        <v>4</v>
      </c>
      <c r="C49">
        <v>66843</v>
      </c>
      <c r="D49">
        <v>316</v>
      </c>
      <c r="E49">
        <v>99</v>
      </c>
      <c r="F49">
        <v>8</v>
      </c>
      <c r="G49" t="s">
        <v>51</v>
      </c>
      <c r="H49" t="str" cm="1">
        <f t="array" ref="H49">_xlfn.IFS(
 C49&lt;=30000,"20000-30000",
 C49&lt;=40000,"30001-40000",
 C49&lt;=50000,"40001-50000",
 C49&lt;=60000,"50001-60000",
 C49&lt;=70000,"60001-70000",
 C49&lt;=80000,"70001-80000",
 C49&lt;=90000,"80001-90000",
 C49&lt;=100000,"90001-100000"
)</f>
        <v>60001-70000</v>
      </c>
    </row>
    <row r="50" spans="1:8" x14ac:dyDescent="0.3">
      <c r="A50" t="s">
        <v>67</v>
      </c>
      <c r="B50">
        <v>1</v>
      </c>
      <c r="C50">
        <v>36371</v>
      </c>
      <c r="D50">
        <v>376</v>
      </c>
      <c r="E50">
        <v>61</v>
      </c>
      <c r="F50">
        <v>9</v>
      </c>
      <c r="G50" t="s">
        <v>22</v>
      </c>
      <c r="H50" t="str" cm="1">
        <f t="array" ref="H50">_xlfn.IFS(
 C50&lt;=30000,"20000-30000",
 C50&lt;=40000,"30001-40000",
 C50&lt;=50000,"40001-50000",
 C50&lt;=60000,"50001-60000",
 C50&lt;=70000,"60001-70000",
 C50&lt;=80000,"70001-80000",
 C50&lt;=90000,"80001-90000",
 C50&lt;=100000,"90001-100000"
)</f>
        <v>30001-40000</v>
      </c>
    </row>
    <row r="51" spans="1:8" x14ac:dyDescent="0.3">
      <c r="A51" t="s">
        <v>68</v>
      </c>
      <c r="B51">
        <v>3</v>
      </c>
      <c r="C51">
        <v>97371</v>
      </c>
      <c r="D51">
        <v>348</v>
      </c>
      <c r="E51">
        <v>103</v>
      </c>
      <c r="F51">
        <v>4</v>
      </c>
      <c r="G51" t="s">
        <v>22</v>
      </c>
      <c r="H51" t="str" cm="1">
        <f t="array" ref="H51">_xlfn.IFS(
 C51&lt;=30000,"20000-30000",
 C51&lt;=40000,"30001-40000",
 C51&lt;=50000,"40001-50000",
 C51&lt;=60000,"50001-60000",
 C51&lt;=70000,"60001-70000",
 C51&lt;=80000,"70001-80000",
 C51&lt;=90000,"80001-90000",
 C51&lt;=100000,"90001-100000"
)</f>
        <v>90001-100000</v>
      </c>
    </row>
    <row r="52" spans="1:8" x14ac:dyDescent="0.3">
      <c r="A52" t="s">
        <v>69</v>
      </c>
      <c r="B52">
        <v>5</v>
      </c>
      <c r="C52">
        <v>22049</v>
      </c>
      <c r="D52">
        <v>263</v>
      </c>
      <c r="E52">
        <v>182</v>
      </c>
      <c r="F52">
        <v>14</v>
      </c>
      <c r="G52" t="s">
        <v>56</v>
      </c>
      <c r="H52" t="str" cm="1">
        <f t="array" ref="H52">_xlfn.IFS(
 C52&lt;=30000,"20000-30000",
 C52&lt;=40000,"30001-40000",
 C52&lt;=50000,"40001-50000",
 C52&lt;=60000,"50001-60000",
 C52&lt;=70000,"60001-70000",
 C52&lt;=80000,"70001-80000",
 C52&lt;=90000,"80001-90000",
 C52&lt;=100000,"90001-100000"
)</f>
        <v>20000-30000</v>
      </c>
    </row>
    <row r="53" spans="1:8" x14ac:dyDescent="0.3">
      <c r="A53" t="s">
        <v>70</v>
      </c>
      <c r="B53">
        <v>3</v>
      </c>
      <c r="C53">
        <v>51616</v>
      </c>
      <c r="D53">
        <v>493</v>
      </c>
      <c r="E53">
        <v>106</v>
      </c>
      <c r="F53">
        <v>7</v>
      </c>
      <c r="G53" t="s">
        <v>13</v>
      </c>
      <c r="H53" t="str" cm="1">
        <f t="array" ref="H53">_xlfn.IFS(
 C53&lt;=30000,"20000-30000",
 C53&lt;=40000,"30001-40000",
 C53&lt;=50000,"40001-50000",
 C53&lt;=60000,"50001-60000",
 C53&lt;=70000,"60001-70000",
 C53&lt;=80000,"70001-80000",
 C53&lt;=90000,"80001-90000",
 C53&lt;=100000,"90001-100000"
)</f>
        <v>50001-60000</v>
      </c>
    </row>
    <row r="54" spans="1:8" x14ac:dyDescent="0.3">
      <c r="A54" t="s">
        <v>71</v>
      </c>
      <c r="B54">
        <v>7</v>
      </c>
      <c r="C54">
        <v>40932</v>
      </c>
      <c r="D54">
        <v>456</v>
      </c>
      <c r="E54">
        <v>194</v>
      </c>
      <c r="F54">
        <v>2</v>
      </c>
      <c r="G54" t="s">
        <v>56</v>
      </c>
      <c r="H54" t="str" cm="1">
        <f t="array" ref="H54">_xlfn.IFS(
 C54&lt;=30000,"20000-30000",
 C54&lt;=40000,"30001-40000",
 C54&lt;=50000,"40001-50000",
 C54&lt;=60000,"50001-60000",
 C54&lt;=70000,"60001-70000",
 C54&lt;=80000,"70001-80000",
 C54&lt;=90000,"80001-90000",
 C54&lt;=100000,"90001-100000"
)</f>
        <v>40001-50000</v>
      </c>
    </row>
    <row r="55" spans="1:8" x14ac:dyDescent="0.3">
      <c r="A55" t="s">
        <v>72</v>
      </c>
      <c r="B55">
        <v>5</v>
      </c>
      <c r="C55">
        <v>49855</v>
      </c>
      <c r="D55">
        <v>291</v>
      </c>
      <c r="E55">
        <v>161</v>
      </c>
      <c r="F55">
        <v>8</v>
      </c>
      <c r="G55" t="s">
        <v>27</v>
      </c>
      <c r="H55" t="str" cm="1">
        <f t="array" ref="H55">_xlfn.IFS(
 C55&lt;=30000,"20000-30000",
 C55&lt;=40000,"30001-40000",
 C55&lt;=50000,"40001-50000",
 C55&lt;=60000,"50001-60000",
 C55&lt;=70000,"60001-70000",
 C55&lt;=80000,"70001-80000",
 C55&lt;=90000,"80001-90000",
 C55&lt;=100000,"90001-100000"
)</f>
        <v>40001-50000</v>
      </c>
    </row>
    <row r="56" spans="1:8" x14ac:dyDescent="0.3">
      <c r="A56" t="s">
        <v>73</v>
      </c>
      <c r="B56">
        <v>1</v>
      </c>
      <c r="C56">
        <v>81434</v>
      </c>
      <c r="D56">
        <v>326</v>
      </c>
      <c r="E56">
        <v>96</v>
      </c>
      <c r="F56">
        <v>2</v>
      </c>
      <c r="G56" t="s">
        <v>10</v>
      </c>
      <c r="H56" t="str" cm="1">
        <f t="array" ref="H56">_xlfn.IFS(
 C56&lt;=30000,"20000-30000",
 C56&lt;=40000,"30001-40000",
 C56&lt;=50000,"40001-50000",
 C56&lt;=60000,"50001-60000",
 C56&lt;=70000,"60001-70000",
 C56&lt;=80000,"70001-80000",
 C56&lt;=90000,"80001-90000",
 C56&lt;=100000,"90001-100000"
)</f>
        <v>80001-90000</v>
      </c>
    </row>
    <row r="57" spans="1:8" x14ac:dyDescent="0.3">
      <c r="A57" t="s">
        <v>74</v>
      </c>
      <c r="B57">
        <v>7</v>
      </c>
      <c r="C57">
        <v>92694</v>
      </c>
      <c r="D57">
        <v>276</v>
      </c>
      <c r="E57">
        <v>200</v>
      </c>
      <c r="F57">
        <v>10</v>
      </c>
      <c r="G57" t="s">
        <v>27</v>
      </c>
      <c r="H57" t="str" cm="1">
        <f t="array" ref="H57">_xlfn.IFS(
 C57&lt;=30000,"20000-30000",
 C57&lt;=40000,"30001-40000",
 C57&lt;=50000,"40001-50000",
 C57&lt;=60000,"50001-60000",
 C57&lt;=70000,"60001-70000",
 C57&lt;=80000,"70001-80000",
 C57&lt;=90000,"80001-90000",
 C57&lt;=100000,"90001-100000"
)</f>
        <v>90001-100000</v>
      </c>
    </row>
    <row r="58" spans="1:8" x14ac:dyDescent="0.3">
      <c r="A58" t="s">
        <v>75</v>
      </c>
      <c r="B58">
        <v>2</v>
      </c>
      <c r="C58">
        <v>63016</v>
      </c>
      <c r="D58">
        <v>198</v>
      </c>
      <c r="E58">
        <v>134</v>
      </c>
      <c r="F58">
        <v>2</v>
      </c>
      <c r="G58" t="s">
        <v>31</v>
      </c>
      <c r="H58" t="str" cm="1">
        <f t="array" ref="H58">_xlfn.IFS(
 C58&lt;=30000,"20000-30000",
 C58&lt;=40000,"30001-40000",
 C58&lt;=50000,"40001-50000",
 C58&lt;=60000,"50001-60000",
 C58&lt;=70000,"60001-70000",
 C58&lt;=80000,"70001-80000",
 C58&lt;=90000,"80001-90000",
 C58&lt;=100000,"90001-100000"
)</f>
        <v>60001-70000</v>
      </c>
    </row>
    <row r="59" spans="1:8" x14ac:dyDescent="0.3">
      <c r="A59" t="s">
        <v>76</v>
      </c>
      <c r="B59">
        <v>4</v>
      </c>
      <c r="C59">
        <v>27400</v>
      </c>
      <c r="D59">
        <v>135</v>
      </c>
      <c r="E59">
        <v>191</v>
      </c>
      <c r="F59">
        <v>2</v>
      </c>
      <c r="G59" t="s">
        <v>27</v>
      </c>
      <c r="H59" t="str" cm="1">
        <f t="array" ref="H59">_xlfn.IFS(
 C59&lt;=30000,"20000-30000",
 C59&lt;=40000,"30001-40000",
 C59&lt;=50000,"40001-50000",
 C59&lt;=60000,"50001-60000",
 C59&lt;=70000,"60001-70000",
 C59&lt;=80000,"70001-80000",
 C59&lt;=90000,"80001-90000",
 C59&lt;=100000,"90001-100000"
)</f>
        <v>20000-30000</v>
      </c>
    </row>
    <row r="60" spans="1:8" x14ac:dyDescent="0.3">
      <c r="A60" t="s">
        <v>77</v>
      </c>
      <c r="B60">
        <v>1</v>
      </c>
      <c r="C60">
        <v>62642</v>
      </c>
      <c r="D60">
        <v>195</v>
      </c>
      <c r="E60">
        <v>115</v>
      </c>
      <c r="F60">
        <v>8</v>
      </c>
      <c r="G60" t="s">
        <v>17</v>
      </c>
      <c r="H60" t="str" cm="1">
        <f t="array" ref="H60">_xlfn.IFS(
 C60&lt;=30000,"20000-30000",
 C60&lt;=40000,"30001-40000",
 C60&lt;=50000,"40001-50000",
 C60&lt;=60000,"50001-60000",
 C60&lt;=70000,"60001-70000",
 C60&lt;=80000,"70001-80000",
 C60&lt;=90000,"80001-90000",
 C60&lt;=100000,"90001-100000"
)</f>
        <v>60001-70000</v>
      </c>
    </row>
    <row r="61" spans="1:8" x14ac:dyDescent="0.3">
      <c r="A61" t="s">
        <v>78</v>
      </c>
      <c r="B61">
        <v>4</v>
      </c>
      <c r="C61">
        <v>35151</v>
      </c>
      <c r="D61">
        <v>251</v>
      </c>
      <c r="E61">
        <v>124</v>
      </c>
      <c r="F61">
        <v>3</v>
      </c>
      <c r="G61" t="s">
        <v>27</v>
      </c>
      <c r="H61" t="str" cm="1">
        <f t="array" ref="H61">_xlfn.IFS(
 C61&lt;=30000,"20000-30000",
 C61&lt;=40000,"30001-40000",
 C61&lt;=50000,"40001-50000",
 C61&lt;=60000,"50001-60000",
 C61&lt;=70000,"60001-70000",
 C61&lt;=80000,"70001-80000",
 C61&lt;=90000,"80001-90000",
 C61&lt;=100000,"90001-100000"
)</f>
        <v>30001-40000</v>
      </c>
    </row>
    <row r="62" spans="1:8" x14ac:dyDescent="0.3">
      <c r="A62" t="s">
        <v>79</v>
      </c>
      <c r="B62">
        <v>6</v>
      </c>
      <c r="C62">
        <v>71407</v>
      </c>
      <c r="D62">
        <v>250</v>
      </c>
      <c r="E62">
        <v>152</v>
      </c>
      <c r="F62">
        <v>6</v>
      </c>
      <c r="G62" t="s">
        <v>56</v>
      </c>
      <c r="H62" t="str" cm="1">
        <f t="array" ref="H62">_xlfn.IFS(
 C62&lt;=30000,"20000-30000",
 C62&lt;=40000,"30001-40000",
 C62&lt;=50000,"40001-50000",
 C62&lt;=60000,"50001-60000",
 C62&lt;=70000,"60001-70000",
 C62&lt;=80000,"70001-80000",
 C62&lt;=90000,"80001-90000",
 C62&lt;=100000,"90001-100000"
)</f>
        <v>70001-80000</v>
      </c>
    </row>
    <row r="63" spans="1:8" x14ac:dyDescent="0.3">
      <c r="A63" t="s">
        <v>80</v>
      </c>
      <c r="B63">
        <v>2</v>
      </c>
      <c r="C63">
        <v>86690</v>
      </c>
      <c r="D63">
        <v>289</v>
      </c>
      <c r="E63">
        <v>87</v>
      </c>
      <c r="F63">
        <v>9</v>
      </c>
      <c r="G63" t="s">
        <v>8</v>
      </c>
      <c r="H63" t="str" cm="1">
        <f t="array" ref="H63">_xlfn.IFS(
 C63&lt;=30000,"20000-30000",
 C63&lt;=40000,"30001-40000",
 C63&lt;=50000,"40001-50000",
 C63&lt;=60000,"50001-60000",
 C63&lt;=70000,"60001-70000",
 C63&lt;=80000,"70001-80000",
 C63&lt;=90000,"80001-90000",
 C63&lt;=100000,"90001-100000"
)</f>
        <v>80001-90000</v>
      </c>
    </row>
    <row r="64" spans="1:8" x14ac:dyDescent="0.3">
      <c r="A64" t="s">
        <v>81</v>
      </c>
      <c r="B64">
        <v>2</v>
      </c>
      <c r="C64">
        <v>24499</v>
      </c>
      <c r="D64">
        <v>323</v>
      </c>
      <c r="E64">
        <v>99</v>
      </c>
      <c r="F64">
        <v>9</v>
      </c>
      <c r="G64" t="s">
        <v>8</v>
      </c>
      <c r="H64" t="str" cm="1">
        <f t="array" ref="H64">_xlfn.IFS(
 C64&lt;=30000,"20000-30000",
 C64&lt;=40000,"30001-40000",
 C64&lt;=50000,"40001-50000",
 C64&lt;=60000,"50001-60000",
 C64&lt;=70000,"60001-70000",
 C64&lt;=80000,"70001-80000",
 C64&lt;=90000,"80001-90000",
 C64&lt;=100000,"90001-100000"
)</f>
        <v>20000-30000</v>
      </c>
    </row>
    <row r="65" spans="1:8" x14ac:dyDescent="0.3">
      <c r="A65" t="s">
        <v>82</v>
      </c>
      <c r="B65">
        <v>1</v>
      </c>
      <c r="C65">
        <v>26295</v>
      </c>
      <c r="D65">
        <v>136</v>
      </c>
      <c r="E65">
        <v>147</v>
      </c>
      <c r="F65">
        <v>4</v>
      </c>
      <c r="G65" t="s">
        <v>22</v>
      </c>
      <c r="H65" t="str" cm="1">
        <f t="array" ref="H65">_xlfn.IFS(
 C65&lt;=30000,"20000-30000",
 C65&lt;=40000,"30001-40000",
 C65&lt;=50000,"40001-50000",
 C65&lt;=60000,"50001-60000",
 C65&lt;=70000,"60001-70000",
 C65&lt;=80000,"70001-80000",
 C65&lt;=90000,"80001-90000",
 C65&lt;=100000,"90001-100000"
)</f>
        <v>20000-30000</v>
      </c>
    </row>
    <row r="66" spans="1:8" x14ac:dyDescent="0.3">
      <c r="A66" t="s">
        <v>83</v>
      </c>
      <c r="B66">
        <v>2</v>
      </c>
      <c r="C66">
        <v>79040</v>
      </c>
      <c r="D66">
        <v>367</v>
      </c>
      <c r="E66">
        <v>131</v>
      </c>
      <c r="F66">
        <v>8</v>
      </c>
      <c r="G66" t="s">
        <v>15</v>
      </c>
      <c r="H66" t="str" cm="1">
        <f t="array" ref="H66">_xlfn.IFS(
 C66&lt;=30000,"20000-30000",
 C66&lt;=40000,"30001-40000",
 C66&lt;=50000,"40001-50000",
 C66&lt;=60000,"50001-60000",
 C66&lt;=70000,"60001-70000",
 C66&lt;=80000,"70001-80000",
 C66&lt;=90000,"80001-90000",
 C66&lt;=100000,"90001-100000"
)</f>
        <v>70001-80000</v>
      </c>
    </row>
    <row r="67" spans="1:8" x14ac:dyDescent="0.3">
      <c r="A67" t="s">
        <v>84</v>
      </c>
      <c r="B67">
        <v>5</v>
      </c>
      <c r="C67">
        <v>32183</v>
      </c>
      <c r="D67">
        <v>468</v>
      </c>
      <c r="E67">
        <v>79</v>
      </c>
      <c r="F67">
        <v>4</v>
      </c>
      <c r="G67" t="s">
        <v>10</v>
      </c>
      <c r="H67" t="str" cm="1">
        <f t="array" ref="H67">_xlfn.IFS(
 C67&lt;=30000,"20000-30000",
 C67&lt;=40000,"30001-40000",
 C67&lt;=50000,"40001-50000",
 C67&lt;=60000,"50001-60000",
 C67&lt;=70000,"60001-70000",
 C67&lt;=80000,"70001-80000",
 C67&lt;=90000,"80001-90000",
 C67&lt;=100000,"90001-100000"
)</f>
        <v>30001-40000</v>
      </c>
    </row>
    <row r="68" spans="1:8" x14ac:dyDescent="0.3">
      <c r="A68" t="s">
        <v>85</v>
      </c>
      <c r="B68">
        <v>2</v>
      </c>
      <c r="C68">
        <v>49299</v>
      </c>
      <c r="D68">
        <v>282</v>
      </c>
      <c r="E68">
        <v>128</v>
      </c>
      <c r="F68">
        <v>7</v>
      </c>
      <c r="G68" t="s">
        <v>10</v>
      </c>
      <c r="H68" t="str" cm="1">
        <f t="array" ref="H68">_xlfn.IFS(
 C68&lt;=30000,"20000-30000",
 C68&lt;=40000,"30001-40000",
 C68&lt;=50000,"40001-50000",
 C68&lt;=60000,"50001-60000",
 C68&lt;=70000,"60001-70000",
 C68&lt;=80000,"70001-80000",
 C68&lt;=90000,"80001-90000",
 C68&lt;=100000,"90001-100000"
)</f>
        <v>40001-50000</v>
      </c>
    </row>
    <row r="69" spans="1:8" x14ac:dyDescent="0.3">
      <c r="A69" t="s">
        <v>86</v>
      </c>
      <c r="B69">
        <v>4</v>
      </c>
      <c r="C69">
        <v>32874</v>
      </c>
      <c r="D69">
        <v>112</v>
      </c>
      <c r="E69">
        <v>140</v>
      </c>
      <c r="F69">
        <v>7</v>
      </c>
      <c r="G69" t="s">
        <v>17</v>
      </c>
      <c r="H69" t="str" cm="1">
        <f t="array" ref="H69">_xlfn.IFS(
 C69&lt;=30000,"20000-30000",
 C69&lt;=40000,"30001-40000",
 C69&lt;=50000,"40001-50000",
 C69&lt;=60000,"50001-60000",
 C69&lt;=70000,"60001-70000",
 C69&lt;=80000,"70001-80000",
 C69&lt;=90000,"80001-90000",
 C69&lt;=100000,"90001-100000"
)</f>
        <v>30001-40000</v>
      </c>
    </row>
    <row r="70" spans="1:8" x14ac:dyDescent="0.3">
      <c r="A70" t="s">
        <v>87</v>
      </c>
      <c r="B70">
        <v>4</v>
      </c>
      <c r="C70">
        <v>52711</v>
      </c>
      <c r="D70">
        <v>378</v>
      </c>
      <c r="E70">
        <v>101</v>
      </c>
      <c r="F70">
        <v>4</v>
      </c>
      <c r="G70" t="s">
        <v>56</v>
      </c>
      <c r="H70" t="str" cm="1">
        <f t="array" ref="H70">_xlfn.IFS(
 C70&lt;=30000,"20000-30000",
 C70&lt;=40000,"30001-40000",
 C70&lt;=50000,"40001-50000",
 C70&lt;=60000,"50001-60000",
 C70&lt;=70000,"60001-70000",
 C70&lt;=80000,"70001-80000",
 C70&lt;=90000,"80001-90000",
 C70&lt;=100000,"90001-100000"
)</f>
        <v>50001-60000</v>
      </c>
    </row>
    <row r="71" spans="1:8" x14ac:dyDescent="0.3">
      <c r="A71" t="s">
        <v>88</v>
      </c>
      <c r="B71">
        <v>7</v>
      </c>
      <c r="C71">
        <v>25539</v>
      </c>
      <c r="D71">
        <v>316</v>
      </c>
      <c r="E71">
        <v>128</v>
      </c>
      <c r="F71">
        <v>8</v>
      </c>
      <c r="G71" t="s">
        <v>22</v>
      </c>
      <c r="H71" t="str" cm="1">
        <f t="array" ref="H71">_xlfn.IFS(
 C71&lt;=30000,"20000-30000",
 C71&lt;=40000,"30001-40000",
 C71&lt;=50000,"40001-50000",
 C71&lt;=60000,"50001-60000",
 C71&lt;=70000,"60001-70000",
 C71&lt;=80000,"70001-80000",
 C71&lt;=90000,"80001-90000",
 C71&lt;=100000,"90001-100000"
)</f>
        <v>20000-30000</v>
      </c>
    </row>
    <row r="72" spans="1:8" x14ac:dyDescent="0.3">
      <c r="A72" t="s">
        <v>89</v>
      </c>
      <c r="B72">
        <v>4</v>
      </c>
      <c r="C72">
        <v>73351</v>
      </c>
      <c r="D72">
        <v>454</v>
      </c>
      <c r="E72">
        <v>79</v>
      </c>
      <c r="F72">
        <v>4</v>
      </c>
      <c r="G72" t="s">
        <v>51</v>
      </c>
      <c r="H72" t="str" cm="1">
        <f t="array" ref="H72">_xlfn.IFS(
 C72&lt;=30000,"20000-30000",
 C72&lt;=40000,"30001-40000",
 C72&lt;=50000,"40001-50000",
 C72&lt;=60000,"50001-60000",
 C72&lt;=70000,"60001-70000",
 C72&lt;=80000,"70001-80000",
 C72&lt;=90000,"80001-90000",
 C72&lt;=100000,"90001-100000"
)</f>
        <v>70001-80000</v>
      </c>
    </row>
    <row r="73" spans="1:8" x14ac:dyDescent="0.3">
      <c r="A73" t="s">
        <v>90</v>
      </c>
      <c r="B73">
        <v>7</v>
      </c>
      <c r="C73">
        <v>81267</v>
      </c>
      <c r="D73">
        <v>460</v>
      </c>
      <c r="E73">
        <v>155</v>
      </c>
      <c r="F73">
        <v>9</v>
      </c>
      <c r="G73" t="s">
        <v>31</v>
      </c>
      <c r="H73" t="str" cm="1">
        <f t="array" ref="H73">_xlfn.IFS(
 C73&lt;=30000,"20000-30000",
 C73&lt;=40000,"30001-40000",
 C73&lt;=50000,"40001-50000",
 C73&lt;=60000,"50001-60000",
 C73&lt;=70000,"60001-70000",
 C73&lt;=80000,"70001-80000",
 C73&lt;=90000,"80001-90000",
 C73&lt;=100000,"90001-100000"
)</f>
        <v>80001-90000</v>
      </c>
    </row>
    <row r="74" spans="1:8" x14ac:dyDescent="0.3">
      <c r="A74" t="s">
        <v>91</v>
      </c>
      <c r="B74">
        <v>4</v>
      </c>
      <c r="C74">
        <v>68354</v>
      </c>
      <c r="D74">
        <v>385</v>
      </c>
      <c r="E74">
        <v>100</v>
      </c>
      <c r="F74">
        <v>11</v>
      </c>
      <c r="G74" t="s">
        <v>10</v>
      </c>
      <c r="H74" t="str" cm="1">
        <f t="array" ref="H74">_xlfn.IFS(
 C74&lt;=30000,"20000-30000",
 C74&lt;=40000,"30001-40000",
 C74&lt;=50000,"40001-50000",
 C74&lt;=60000,"50001-60000",
 C74&lt;=70000,"60001-70000",
 C74&lt;=80000,"70001-80000",
 C74&lt;=90000,"80001-90000",
 C74&lt;=100000,"90001-100000"
)</f>
        <v>60001-70000</v>
      </c>
    </row>
    <row r="75" spans="1:8" x14ac:dyDescent="0.3">
      <c r="A75" t="s">
        <v>92</v>
      </c>
      <c r="B75">
        <v>5</v>
      </c>
      <c r="C75">
        <v>22557</v>
      </c>
      <c r="D75">
        <v>372</v>
      </c>
      <c r="E75">
        <v>130</v>
      </c>
      <c r="F75">
        <v>5</v>
      </c>
      <c r="G75" t="s">
        <v>8</v>
      </c>
      <c r="H75" t="str" cm="1">
        <f t="array" ref="H75">_xlfn.IFS(
 C75&lt;=30000,"20000-30000",
 C75&lt;=40000,"30001-40000",
 C75&lt;=50000,"40001-50000",
 C75&lt;=60000,"50001-60000",
 C75&lt;=70000,"60001-70000",
 C75&lt;=80000,"70001-80000",
 C75&lt;=90000,"80001-90000",
 C75&lt;=100000,"90001-100000"
)</f>
        <v>20000-30000</v>
      </c>
    </row>
    <row r="76" spans="1:8" x14ac:dyDescent="0.3">
      <c r="A76" t="s">
        <v>93</v>
      </c>
      <c r="B76">
        <v>7</v>
      </c>
      <c r="C76">
        <v>58360</v>
      </c>
      <c r="D76">
        <v>468</v>
      </c>
      <c r="E76">
        <v>182</v>
      </c>
      <c r="F76">
        <v>14</v>
      </c>
      <c r="G76" t="s">
        <v>27</v>
      </c>
      <c r="H76" t="str" cm="1">
        <f t="array" ref="H76">_xlfn.IFS(
 C76&lt;=30000,"20000-30000",
 C76&lt;=40000,"30001-40000",
 C76&lt;=50000,"40001-50000",
 C76&lt;=60000,"50001-60000",
 C76&lt;=70000,"60001-70000",
 C76&lt;=80000,"70001-80000",
 C76&lt;=90000,"80001-90000",
 C76&lt;=100000,"90001-100000"
)</f>
        <v>50001-60000</v>
      </c>
    </row>
    <row r="77" spans="1:8" x14ac:dyDescent="0.3">
      <c r="A77" t="s">
        <v>94</v>
      </c>
      <c r="B77">
        <v>3</v>
      </c>
      <c r="C77">
        <v>22200</v>
      </c>
      <c r="D77">
        <v>161</v>
      </c>
      <c r="E77">
        <v>78</v>
      </c>
      <c r="F77">
        <v>2</v>
      </c>
      <c r="G77" t="s">
        <v>27</v>
      </c>
      <c r="H77" t="str" cm="1">
        <f t="array" ref="H77">_xlfn.IFS(
 C77&lt;=30000,"20000-30000",
 C77&lt;=40000,"30001-40000",
 C77&lt;=50000,"40001-50000",
 C77&lt;=60000,"50001-60000",
 C77&lt;=70000,"60001-70000",
 C77&lt;=80000,"70001-80000",
 C77&lt;=90000,"80001-90000",
 C77&lt;=100000,"90001-100000"
)</f>
        <v>20000-30000</v>
      </c>
    </row>
    <row r="78" spans="1:8" x14ac:dyDescent="0.3">
      <c r="A78" t="s">
        <v>95</v>
      </c>
      <c r="B78">
        <v>6</v>
      </c>
      <c r="C78">
        <v>88497</v>
      </c>
      <c r="D78">
        <v>183</v>
      </c>
      <c r="E78">
        <v>181</v>
      </c>
      <c r="F78">
        <v>5</v>
      </c>
      <c r="G78" t="s">
        <v>15</v>
      </c>
      <c r="H78" t="str" cm="1">
        <f t="array" ref="H78">_xlfn.IFS(
 C78&lt;=30000,"20000-30000",
 C78&lt;=40000,"30001-40000",
 C78&lt;=50000,"40001-50000",
 C78&lt;=60000,"50001-60000",
 C78&lt;=70000,"60001-70000",
 C78&lt;=80000,"70001-80000",
 C78&lt;=90000,"80001-90000",
 C78&lt;=100000,"90001-100000"
)</f>
        <v>80001-90000</v>
      </c>
    </row>
    <row r="79" spans="1:8" x14ac:dyDescent="0.3">
      <c r="A79" t="s">
        <v>96</v>
      </c>
      <c r="B79">
        <v>1</v>
      </c>
      <c r="C79">
        <v>66975</v>
      </c>
      <c r="D79">
        <v>467</v>
      </c>
      <c r="E79">
        <v>187</v>
      </c>
      <c r="F79">
        <v>8</v>
      </c>
      <c r="G79" t="s">
        <v>22</v>
      </c>
      <c r="H79" t="str" cm="1">
        <f t="array" ref="H79">_xlfn.IFS(
 C79&lt;=30000,"20000-30000",
 C79&lt;=40000,"30001-40000",
 C79&lt;=50000,"40001-50000",
 C79&lt;=60000,"50001-60000",
 C79&lt;=70000,"60001-70000",
 C79&lt;=80000,"70001-80000",
 C79&lt;=90000,"80001-90000",
 C79&lt;=100000,"90001-100000"
)</f>
        <v>60001-70000</v>
      </c>
    </row>
    <row r="80" spans="1:8" x14ac:dyDescent="0.3">
      <c r="A80" t="s">
        <v>97</v>
      </c>
      <c r="B80">
        <v>4</v>
      </c>
      <c r="C80">
        <v>41357</v>
      </c>
      <c r="D80">
        <v>316</v>
      </c>
      <c r="E80">
        <v>194</v>
      </c>
      <c r="F80">
        <v>12</v>
      </c>
      <c r="G80" t="s">
        <v>56</v>
      </c>
      <c r="H80" t="str" cm="1">
        <f t="array" ref="H80">_xlfn.IFS(
 C80&lt;=30000,"20000-30000",
 C80&lt;=40000,"30001-40000",
 C80&lt;=50000,"40001-50000",
 C80&lt;=60000,"50001-60000",
 C80&lt;=70000,"60001-70000",
 C80&lt;=80000,"70001-80000",
 C80&lt;=90000,"80001-90000",
 C80&lt;=100000,"90001-100000"
)</f>
        <v>40001-50000</v>
      </c>
    </row>
    <row r="81" spans="1:8" x14ac:dyDescent="0.3">
      <c r="A81" t="s">
        <v>98</v>
      </c>
      <c r="B81">
        <v>2</v>
      </c>
      <c r="C81">
        <v>97505</v>
      </c>
      <c r="D81">
        <v>441</v>
      </c>
      <c r="E81">
        <v>123</v>
      </c>
      <c r="F81">
        <v>5</v>
      </c>
      <c r="G81" t="s">
        <v>56</v>
      </c>
      <c r="H81" t="str" cm="1">
        <f t="array" ref="H81">_xlfn.IFS(
 C81&lt;=30000,"20000-30000",
 C81&lt;=40000,"30001-40000",
 C81&lt;=50000,"40001-50000",
 C81&lt;=60000,"50001-60000",
 C81&lt;=70000,"60001-70000",
 C81&lt;=80000,"70001-80000",
 C81&lt;=90000,"80001-90000",
 C81&lt;=100000,"90001-100000"
)</f>
        <v>90001-100000</v>
      </c>
    </row>
    <row r="82" spans="1:8" x14ac:dyDescent="0.3">
      <c r="A82" t="s">
        <v>99</v>
      </c>
      <c r="B82">
        <v>4</v>
      </c>
      <c r="C82">
        <v>22869</v>
      </c>
      <c r="D82">
        <v>496</v>
      </c>
      <c r="E82">
        <v>66</v>
      </c>
      <c r="F82">
        <v>14</v>
      </c>
      <c r="G82" t="s">
        <v>13</v>
      </c>
      <c r="H82" t="str" cm="1">
        <f t="array" ref="H82">_xlfn.IFS(
 C82&lt;=30000,"20000-30000",
 C82&lt;=40000,"30001-40000",
 C82&lt;=50000,"40001-50000",
 C82&lt;=60000,"50001-60000",
 C82&lt;=70000,"60001-70000",
 C82&lt;=80000,"70001-80000",
 C82&lt;=90000,"80001-90000",
 C82&lt;=100000,"90001-100000"
)</f>
        <v>20000-30000</v>
      </c>
    </row>
    <row r="83" spans="1:8" x14ac:dyDescent="0.3">
      <c r="A83" t="s">
        <v>100</v>
      </c>
      <c r="B83">
        <v>2</v>
      </c>
      <c r="C83">
        <v>81135</v>
      </c>
      <c r="D83">
        <v>286</v>
      </c>
      <c r="E83">
        <v>133</v>
      </c>
      <c r="F83">
        <v>7</v>
      </c>
      <c r="G83" t="s">
        <v>45</v>
      </c>
      <c r="H83" t="str" cm="1">
        <f t="array" ref="H83">_xlfn.IFS(
 C83&lt;=30000,"20000-30000",
 C83&lt;=40000,"30001-40000",
 C83&lt;=50000,"40001-50000",
 C83&lt;=60000,"50001-60000",
 C83&lt;=70000,"60001-70000",
 C83&lt;=80000,"70001-80000",
 C83&lt;=90000,"80001-90000",
 C83&lt;=100000,"90001-100000"
)</f>
        <v>80001-90000</v>
      </c>
    </row>
    <row r="84" spans="1:8" x14ac:dyDescent="0.3">
      <c r="A84" t="s">
        <v>101</v>
      </c>
      <c r="B84">
        <v>6</v>
      </c>
      <c r="C84">
        <v>70108</v>
      </c>
      <c r="D84">
        <v>118</v>
      </c>
      <c r="E84">
        <v>118</v>
      </c>
      <c r="F84">
        <v>10</v>
      </c>
      <c r="G84" t="s">
        <v>10</v>
      </c>
      <c r="H84" t="str" cm="1">
        <f t="array" ref="H84">_xlfn.IFS(
 C84&lt;=30000,"20000-30000",
 C84&lt;=40000,"30001-40000",
 C84&lt;=50000,"40001-50000",
 C84&lt;=60000,"50001-60000",
 C84&lt;=70000,"60001-70000",
 C84&lt;=80000,"70001-80000",
 C84&lt;=90000,"80001-90000",
 C84&lt;=100000,"90001-100000"
)</f>
        <v>70001-80000</v>
      </c>
    </row>
    <row r="85" spans="1:8" x14ac:dyDescent="0.3">
      <c r="A85" t="s">
        <v>102</v>
      </c>
      <c r="B85">
        <v>6</v>
      </c>
      <c r="C85">
        <v>58467</v>
      </c>
      <c r="D85">
        <v>276</v>
      </c>
      <c r="E85">
        <v>83</v>
      </c>
      <c r="F85">
        <v>2</v>
      </c>
      <c r="G85" t="s">
        <v>56</v>
      </c>
      <c r="H85" t="str" cm="1">
        <f t="array" ref="H85">_xlfn.IFS(
 C85&lt;=30000,"20000-30000",
 C85&lt;=40000,"30001-40000",
 C85&lt;=50000,"40001-50000",
 C85&lt;=60000,"50001-60000",
 C85&lt;=70000,"60001-70000",
 C85&lt;=80000,"70001-80000",
 C85&lt;=90000,"80001-90000",
 C85&lt;=100000,"90001-100000"
)</f>
        <v>50001-60000</v>
      </c>
    </row>
    <row r="86" spans="1:8" x14ac:dyDescent="0.3">
      <c r="A86" t="s">
        <v>103</v>
      </c>
      <c r="B86">
        <v>6</v>
      </c>
      <c r="C86">
        <v>43328</v>
      </c>
      <c r="D86">
        <v>199</v>
      </c>
      <c r="E86">
        <v>55</v>
      </c>
      <c r="F86">
        <v>14</v>
      </c>
      <c r="G86" t="s">
        <v>15</v>
      </c>
      <c r="H86" t="str" cm="1">
        <f t="array" ref="H86">_xlfn.IFS(
 C86&lt;=30000,"20000-30000",
 C86&lt;=40000,"30001-40000",
 C86&lt;=50000,"40001-50000",
 C86&lt;=60000,"50001-60000",
 C86&lt;=70000,"60001-70000",
 C86&lt;=80000,"70001-80000",
 C86&lt;=90000,"80001-90000",
 C86&lt;=100000,"90001-100000"
)</f>
        <v>40001-50000</v>
      </c>
    </row>
    <row r="87" spans="1:8" x14ac:dyDescent="0.3">
      <c r="A87" t="s">
        <v>104</v>
      </c>
      <c r="B87">
        <v>2</v>
      </c>
      <c r="C87">
        <v>23987</v>
      </c>
      <c r="D87">
        <v>495</v>
      </c>
      <c r="E87">
        <v>102</v>
      </c>
      <c r="F87">
        <v>6</v>
      </c>
      <c r="G87" t="s">
        <v>8</v>
      </c>
      <c r="H87" t="str" cm="1">
        <f t="array" ref="H87">_xlfn.IFS(
 C87&lt;=30000,"20000-30000",
 C87&lt;=40000,"30001-40000",
 C87&lt;=50000,"40001-50000",
 C87&lt;=60000,"50001-60000",
 C87&lt;=70000,"60001-70000",
 C87&lt;=80000,"70001-80000",
 C87&lt;=90000,"80001-90000",
 C87&lt;=100000,"90001-100000"
)</f>
        <v>20000-30000</v>
      </c>
    </row>
    <row r="88" spans="1:8" x14ac:dyDescent="0.3">
      <c r="A88" t="s">
        <v>105</v>
      </c>
      <c r="B88">
        <v>4</v>
      </c>
      <c r="C88">
        <v>78871</v>
      </c>
      <c r="D88">
        <v>332</v>
      </c>
      <c r="E88">
        <v>175</v>
      </c>
      <c r="F88">
        <v>12</v>
      </c>
      <c r="G88" t="s">
        <v>22</v>
      </c>
      <c r="H88" t="str" cm="1">
        <f t="array" ref="H88">_xlfn.IFS(
 C88&lt;=30000,"20000-30000",
 C88&lt;=40000,"30001-40000",
 C88&lt;=50000,"40001-50000",
 C88&lt;=60000,"50001-60000",
 C88&lt;=70000,"60001-70000",
 C88&lt;=80000,"70001-80000",
 C88&lt;=90000,"80001-90000",
 C88&lt;=100000,"90001-100000"
)</f>
        <v>70001-80000</v>
      </c>
    </row>
    <row r="89" spans="1:8" x14ac:dyDescent="0.3">
      <c r="A89" t="s">
        <v>106</v>
      </c>
      <c r="B89">
        <v>6</v>
      </c>
      <c r="C89">
        <v>42399</v>
      </c>
      <c r="D89">
        <v>175</v>
      </c>
      <c r="E89">
        <v>92</v>
      </c>
      <c r="F89">
        <v>8</v>
      </c>
      <c r="G89" t="s">
        <v>31</v>
      </c>
      <c r="H89" t="str" cm="1">
        <f t="array" ref="H89">_xlfn.IFS(
 C89&lt;=30000,"20000-30000",
 C89&lt;=40000,"30001-40000",
 C89&lt;=50000,"40001-50000",
 C89&lt;=60000,"50001-60000",
 C89&lt;=70000,"60001-70000",
 C89&lt;=80000,"70001-80000",
 C89&lt;=90000,"80001-90000",
 C89&lt;=100000,"90001-100000"
)</f>
        <v>40001-50000</v>
      </c>
    </row>
    <row r="90" spans="1:8" x14ac:dyDescent="0.3">
      <c r="A90" t="s">
        <v>107</v>
      </c>
      <c r="B90">
        <v>5</v>
      </c>
      <c r="C90">
        <v>66214</v>
      </c>
      <c r="D90">
        <v>364</v>
      </c>
      <c r="E90">
        <v>164</v>
      </c>
      <c r="F90">
        <v>2</v>
      </c>
      <c r="G90" t="s">
        <v>13</v>
      </c>
      <c r="H90" t="str" cm="1">
        <f t="array" ref="H90">_xlfn.IFS(
 C90&lt;=30000,"20000-30000",
 C90&lt;=40000,"30001-40000",
 C90&lt;=50000,"40001-50000",
 C90&lt;=60000,"50001-60000",
 C90&lt;=70000,"60001-70000",
 C90&lt;=80000,"70001-80000",
 C90&lt;=90000,"80001-90000",
 C90&lt;=100000,"90001-100000"
)</f>
        <v>60001-70000</v>
      </c>
    </row>
    <row r="91" spans="1:8" x14ac:dyDescent="0.3">
      <c r="A91" t="s">
        <v>108</v>
      </c>
      <c r="B91">
        <v>7</v>
      </c>
      <c r="C91">
        <v>90271</v>
      </c>
      <c r="D91">
        <v>383</v>
      </c>
      <c r="E91">
        <v>160</v>
      </c>
      <c r="F91">
        <v>5</v>
      </c>
      <c r="G91" t="s">
        <v>15</v>
      </c>
      <c r="H91" t="str" cm="1">
        <f t="array" ref="H91">_xlfn.IFS(
 C91&lt;=30000,"20000-30000",
 C91&lt;=40000,"30001-40000",
 C91&lt;=50000,"40001-50000",
 C91&lt;=60000,"50001-60000",
 C91&lt;=70000,"60001-70000",
 C91&lt;=80000,"70001-80000",
 C91&lt;=90000,"80001-90000",
 C91&lt;=100000,"90001-100000"
)</f>
        <v>90001-100000</v>
      </c>
    </row>
    <row r="92" spans="1:8" x14ac:dyDescent="0.3">
      <c r="A92" t="s">
        <v>109</v>
      </c>
      <c r="B92">
        <v>2</v>
      </c>
      <c r="C92">
        <v>64064</v>
      </c>
      <c r="D92">
        <v>305</v>
      </c>
      <c r="E92">
        <v>200</v>
      </c>
      <c r="F92">
        <v>7</v>
      </c>
      <c r="G92" t="s">
        <v>25</v>
      </c>
      <c r="H92" t="str" cm="1">
        <f t="array" ref="H92">_xlfn.IFS(
 C92&lt;=30000,"20000-30000",
 C92&lt;=40000,"30001-40000",
 C92&lt;=50000,"40001-50000",
 C92&lt;=60000,"50001-60000",
 C92&lt;=70000,"60001-70000",
 C92&lt;=80000,"70001-80000",
 C92&lt;=90000,"80001-90000",
 C92&lt;=100000,"90001-100000"
)</f>
        <v>60001-70000</v>
      </c>
    </row>
    <row r="93" spans="1:8" x14ac:dyDescent="0.3">
      <c r="A93" t="s">
        <v>110</v>
      </c>
      <c r="B93">
        <v>2</v>
      </c>
      <c r="C93">
        <v>90091</v>
      </c>
      <c r="D93">
        <v>322</v>
      </c>
      <c r="E93">
        <v>129</v>
      </c>
      <c r="F93">
        <v>3</v>
      </c>
      <c r="G93" t="s">
        <v>17</v>
      </c>
      <c r="H93" t="str" cm="1">
        <f t="array" ref="H93">_xlfn.IFS(
 C93&lt;=30000,"20000-30000",
 C93&lt;=40000,"30001-40000",
 C93&lt;=50000,"40001-50000",
 C93&lt;=60000,"50001-60000",
 C93&lt;=70000,"60001-70000",
 C93&lt;=80000,"70001-80000",
 C93&lt;=90000,"80001-90000",
 C93&lt;=100000,"90001-100000"
)</f>
        <v>90001-100000</v>
      </c>
    </row>
    <row r="94" spans="1:8" x14ac:dyDescent="0.3">
      <c r="A94" t="s">
        <v>111</v>
      </c>
      <c r="B94">
        <v>4</v>
      </c>
      <c r="C94">
        <v>60818</v>
      </c>
      <c r="D94">
        <v>483</v>
      </c>
      <c r="E94">
        <v>144</v>
      </c>
      <c r="F94">
        <v>11</v>
      </c>
      <c r="G94" t="s">
        <v>31</v>
      </c>
      <c r="H94" t="str" cm="1">
        <f t="array" ref="H94">_xlfn.IFS(
 C94&lt;=30000,"20000-30000",
 C94&lt;=40000,"30001-40000",
 C94&lt;=50000,"40001-50000",
 C94&lt;=60000,"50001-60000",
 C94&lt;=70000,"60001-70000",
 C94&lt;=80000,"70001-80000",
 C94&lt;=90000,"80001-90000",
 C94&lt;=100000,"90001-100000"
)</f>
        <v>60001-70000</v>
      </c>
    </row>
    <row r="95" spans="1:8" x14ac:dyDescent="0.3">
      <c r="A95" t="s">
        <v>112</v>
      </c>
      <c r="B95">
        <v>2</v>
      </c>
      <c r="C95">
        <v>65525</v>
      </c>
      <c r="D95">
        <v>151</v>
      </c>
      <c r="E95">
        <v>167</v>
      </c>
      <c r="F95">
        <v>6</v>
      </c>
      <c r="G95" t="s">
        <v>25</v>
      </c>
      <c r="H95" t="str" cm="1">
        <f t="array" ref="H95">_xlfn.IFS(
 C95&lt;=30000,"20000-30000",
 C95&lt;=40000,"30001-40000",
 C95&lt;=50000,"40001-50000",
 C95&lt;=60000,"50001-60000",
 C95&lt;=70000,"60001-70000",
 C95&lt;=80000,"70001-80000",
 C95&lt;=90000,"80001-90000",
 C95&lt;=100000,"90001-100000"
)</f>
        <v>60001-70000</v>
      </c>
    </row>
    <row r="96" spans="1:8" x14ac:dyDescent="0.3">
      <c r="A96" t="s">
        <v>113</v>
      </c>
      <c r="B96">
        <v>2</v>
      </c>
      <c r="C96">
        <v>39830</v>
      </c>
      <c r="D96">
        <v>438</v>
      </c>
      <c r="E96">
        <v>193</v>
      </c>
      <c r="F96">
        <v>12</v>
      </c>
      <c r="G96" t="s">
        <v>51</v>
      </c>
      <c r="H96" t="str" cm="1">
        <f t="array" ref="H96">_xlfn.IFS(
 C96&lt;=30000,"20000-30000",
 C96&lt;=40000,"30001-40000",
 C96&lt;=50000,"40001-50000",
 C96&lt;=60000,"50001-60000",
 C96&lt;=70000,"60001-70000",
 C96&lt;=80000,"70001-80000",
 C96&lt;=90000,"80001-90000",
 C96&lt;=100000,"90001-100000"
)</f>
        <v>30001-40000</v>
      </c>
    </row>
    <row r="97" spans="1:8" x14ac:dyDescent="0.3">
      <c r="A97" t="s">
        <v>114</v>
      </c>
      <c r="B97">
        <v>6</v>
      </c>
      <c r="C97">
        <v>37429</v>
      </c>
      <c r="D97">
        <v>466</v>
      </c>
      <c r="E97">
        <v>57</v>
      </c>
      <c r="F97">
        <v>11</v>
      </c>
      <c r="G97" t="s">
        <v>27</v>
      </c>
      <c r="H97" t="str" cm="1">
        <f t="array" ref="H97">_xlfn.IFS(
 C97&lt;=30000,"20000-30000",
 C97&lt;=40000,"30001-40000",
 C97&lt;=50000,"40001-50000",
 C97&lt;=60000,"50001-60000",
 C97&lt;=70000,"60001-70000",
 C97&lt;=80000,"70001-80000",
 C97&lt;=90000,"80001-90000",
 C97&lt;=100000,"90001-100000"
)</f>
        <v>30001-40000</v>
      </c>
    </row>
    <row r="98" spans="1:8" x14ac:dyDescent="0.3">
      <c r="A98" t="s">
        <v>115</v>
      </c>
      <c r="B98">
        <v>4</v>
      </c>
      <c r="C98">
        <v>26893</v>
      </c>
      <c r="D98">
        <v>243</v>
      </c>
      <c r="E98">
        <v>181</v>
      </c>
      <c r="F98">
        <v>2</v>
      </c>
      <c r="G98" t="s">
        <v>17</v>
      </c>
      <c r="H98" t="str" cm="1">
        <f t="array" ref="H98">_xlfn.IFS(
 C98&lt;=30000,"20000-30000",
 C98&lt;=40000,"30001-40000",
 C98&lt;=50000,"40001-50000",
 C98&lt;=60000,"50001-60000",
 C98&lt;=70000,"60001-70000",
 C98&lt;=80000,"70001-80000",
 C98&lt;=90000,"80001-90000",
 C98&lt;=100000,"90001-100000"
)</f>
        <v>20000-30000</v>
      </c>
    </row>
    <row r="99" spans="1:8" x14ac:dyDescent="0.3">
      <c r="A99" t="s">
        <v>116</v>
      </c>
      <c r="B99">
        <v>6</v>
      </c>
      <c r="C99">
        <v>99909</v>
      </c>
      <c r="D99">
        <v>472</v>
      </c>
      <c r="E99">
        <v>153</v>
      </c>
      <c r="F99">
        <v>7</v>
      </c>
      <c r="G99" t="s">
        <v>10</v>
      </c>
      <c r="H99" t="str" cm="1">
        <f t="array" ref="H99">_xlfn.IFS(
 C99&lt;=30000,"20000-30000",
 C99&lt;=40000,"30001-40000",
 C99&lt;=50000,"40001-50000",
 C99&lt;=60000,"50001-60000",
 C99&lt;=70000,"60001-70000",
 C99&lt;=80000,"70001-80000",
 C99&lt;=90000,"80001-90000",
 C99&lt;=100000,"90001-100000"
)</f>
        <v>90001-100000</v>
      </c>
    </row>
    <row r="100" spans="1:8" x14ac:dyDescent="0.3">
      <c r="A100" t="s">
        <v>117</v>
      </c>
      <c r="B100">
        <v>7</v>
      </c>
      <c r="C100">
        <v>67333</v>
      </c>
      <c r="D100">
        <v>168</v>
      </c>
      <c r="E100">
        <v>181</v>
      </c>
      <c r="F100">
        <v>7</v>
      </c>
      <c r="G100" t="s">
        <v>8</v>
      </c>
      <c r="H100" t="str" cm="1">
        <f t="array" ref="H100">_xlfn.IFS(
 C100&lt;=30000,"20000-30000",
 C100&lt;=40000,"30001-40000",
 C100&lt;=50000,"40001-50000",
 C100&lt;=60000,"50001-60000",
 C100&lt;=70000,"60001-70000",
 C100&lt;=80000,"70001-80000",
 C100&lt;=90000,"80001-90000",
 C100&lt;=100000,"90001-100000"
)</f>
        <v>60001-70000</v>
      </c>
    </row>
    <row r="101" spans="1:8" x14ac:dyDescent="0.3">
      <c r="A101" t="s">
        <v>118</v>
      </c>
      <c r="B101">
        <v>7</v>
      </c>
      <c r="C101">
        <v>23436</v>
      </c>
      <c r="D101">
        <v>198</v>
      </c>
      <c r="E101">
        <v>74</v>
      </c>
      <c r="F101">
        <v>14</v>
      </c>
      <c r="G101" t="s">
        <v>17</v>
      </c>
      <c r="H101" t="str" cm="1">
        <f t="array" ref="H101">_xlfn.IFS(
 C101&lt;=30000,"20000-30000",
 C101&lt;=40000,"30001-40000",
 C101&lt;=50000,"40001-50000",
 C101&lt;=60000,"50001-60000",
 C101&lt;=70000,"60001-70000",
 C101&lt;=80000,"70001-80000",
 C101&lt;=90000,"80001-90000",
 C101&lt;=100000,"90001-100000"
)</f>
        <v>20000-30000</v>
      </c>
    </row>
    <row r="102" spans="1:8" x14ac:dyDescent="0.3">
      <c r="A102" t="s">
        <v>119</v>
      </c>
      <c r="B102">
        <v>6</v>
      </c>
      <c r="C102">
        <v>94290</v>
      </c>
      <c r="D102">
        <v>495</v>
      </c>
      <c r="E102">
        <v>145</v>
      </c>
      <c r="F102">
        <v>5</v>
      </c>
      <c r="G102" t="s">
        <v>45</v>
      </c>
      <c r="H102" t="str" cm="1">
        <f t="array" ref="H102">_xlfn.IFS(
 C102&lt;=30000,"20000-30000",
 C102&lt;=40000,"30001-40000",
 C102&lt;=50000,"40001-50000",
 C102&lt;=60000,"50001-60000",
 C102&lt;=70000,"60001-70000",
 C102&lt;=80000,"70001-80000",
 C102&lt;=90000,"80001-90000",
 C102&lt;=100000,"90001-100000"
)</f>
        <v>90001-100000</v>
      </c>
    </row>
    <row r="103" spans="1:8" x14ac:dyDescent="0.3">
      <c r="A103" t="s">
        <v>120</v>
      </c>
      <c r="B103">
        <v>7</v>
      </c>
      <c r="C103">
        <v>96213</v>
      </c>
      <c r="D103">
        <v>124</v>
      </c>
      <c r="E103">
        <v>142</v>
      </c>
      <c r="F103">
        <v>14</v>
      </c>
      <c r="G103" t="s">
        <v>25</v>
      </c>
      <c r="H103" t="str" cm="1">
        <f t="array" ref="H103">_xlfn.IFS(
 C103&lt;=30000,"20000-30000",
 C103&lt;=40000,"30001-40000",
 C103&lt;=50000,"40001-50000",
 C103&lt;=60000,"50001-60000",
 C103&lt;=70000,"60001-70000",
 C103&lt;=80000,"70001-80000",
 C103&lt;=90000,"80001-90000",
 C103&lt;=100000,"90001-100000"
)</f>
        <v>90001-100000</v>
      </c>
    </row>
    <row r="104" spans="1:8" x14ac:dyDescent="0.3">
      <c r="A104" t="s">
        <v>121</v>
      </c>
      <c r="B104">
        <v>4</v>
      </c>
      <c r="C104">
        <v>25895</v>
      </c>
      <c r="D104">
        <v>478</v>
      </c>
      <c r="E104">
        <v>110</v>
      </c>
      <c r="F104">
        <v>9</v>
      </c>
      <c r="G104" t="s">
        <v>10</v>
      </c>
      <c r="H104" t="str" cm="1">
        <f t="array" ref="H104">_xlfn.IFS(
 C104&lt;=30000,"20000-30000",
 C104&lt;=40000,"30001-40000",
 C104&lt;=50000,"40001-50000",
 C104&lt;=60000,"50001-60000",
 C104&lt;=70000,"60001-70000",
 C104&lt;=80000,"70001-80000",
 C104&lt;=90000,"80001-90000",
 C104&lt;=100000,"90001-100000"
)</f>
        <v>20000-30000</v>
      </c>
    </row>
    <row r="105" spans="1:8" x14ac:dyDescent="0.3">
      <c r="A105" t="s">
        <v>122</v>
      </c>
      <c r="B105">
        <v>1</v>
      </c>
      <c r="C105">
        <v>39738</v>
      </c>
      <c r="D105">
        <v>152</v>
      </c>
      <c r="E105">
        <v>171</v>
      </c>
      <c r="F105">
        <v>5</v>
      </c>
      <c r="G105" t="s">
        <v>45</v>
      </c>
      <c r="H105" t="str" cm="1">
        <f t="array" ref="H105">_xlfn.IFS(
 C105&lt;=30000,"20000-30000",
 C105&lt;=40000,"30001-40000",
 C105&lt;=50000,"40001-50000",
 C105&lt;=60000,"50001-60000",
 C105&lt;=70000,"60001-70000",
 C105&lt;=80000,"70001-80000",
 C105&lt;=90000,"80001-90000",
 C105&lt;=100000,"90001-100000"
)</f>
        <v>30001-40000</v>
      </c>
    </row>
    <row r="106" spans="1:8" x14ac:dyDescent="0.3">
      <c r="A106" t="s">
        <v>123</v>
      </c>
      <c r="B106">
        <v>6</v>
      </c>
      <c r="C106">
        <v>50746</v>
      </c>
      <c r="D106">
        <v>250</v>
      </c>
      <c r="E106">
        <v>100</v>
      </c>
      <c r="F106">
        <v>9</v>
      </c>
      <c r="G106" t="s">
        <v>27</v>
      </c>
      <c r="H106" t="str" cm="1">
        <f t="array" ref="H106">_xlfn.IFS(
 C106&lt;=30000,"20000-30000",
 C106&lt;=40000,"30001-40000",
 C106&lt;=50000,"40001-50000",
 C106&lt;=60000,"50001-60000",
 C106&lt;=70000,"60001-70000",
 C106&lt;=80000,"70001-80000",
 C106&lt;=90000,"80001-90000",
 C106&lt;=100000,"90001-100000"
)</f>
        <v>50001-60000</v>
      </c>
    </row>
    <row r="107" spans="1:8" x14ac:dyDescent="0.3">
      <c r="A107" t="s">
        <v>124</v>
      </c>
      <c r="B107">
        <v>5</v>
      </c>
      <c r="C107">
        <v>69377</v>
      </c>
      <c r="D107">
        <v>243</v>
      </c>
      <c r="E107">
        <v>196</v>
      </c>
      <c r="F107">
        <v>14</v>
      </c>
      <c r="G107" t="s">
        <v>45</v>
      </c>
      <c r="H107" t="str" cm="1">
        <f t="array" ref="H107">_xlfn.IFS(
 C107&lt;=30000,"20000-30000",
 C107&lt;=40000,"30001-40000",
 C107&lt;=50000,"40001-50000",
 C107&lt;=60000,"50001-60000",
 C107&lt;=70000,"60001-70000",
 C107&lt;=80000,"70001-80000",
 C107&lt;=90000,"80001-90000",
 C107&lt;=100000,"90001-100000"
)</f>
        <v>60001-70000</v>
      </c>
    </row>
    <row r="108" spans="1:8" x14ac:dyDescent="0.3">
      <c r="A108" t="s">
        <v>125</v>
      </c>
      <c r="B108">
        <v>5</v>
      </c>
      <c r="C108">
        <v>68404</v>
      </c>
      <c r="D108">
        <v>156</v>
      </c>
      <c r="E108">
        <v>70</v>
      </c>
      <c r="F108">
        <v>9</v>
      </c>
      <c r="G108" t="s">
        <v>13</v>
      </c>
      <c r="H108" t="str" cm="1">
        <f t="array" ref="H108">_xlfn.IFS(
 C108&lt;=30000,"20000-30000",
 C108&lt;=40000,"30001-40000",
 C108&lt;=50000,"40001-50000",
 C108&lt;=60000,"50001-60000",
 C108&lt;=70000,"60001-70000",
 C108&lt;=80000,"70001-80000",
 C108&lt;=90000,"80001-90000",
 C108&lt;=100000,"90001-100000"
)</f>
        <v>60001-70000</v>
      </c>
    </row>
    <row r="109" spans="1:8" x14ac:dyDescent="0.3">
      <c r="A109" t="s">
        <v>126</v>
      </c>
      <c r="B109">
        <v>2</v>
      </c>
      <c r="C109">
        <v>74045</v>
      </c>
      <c r="D109">
        <v>138</v>
      </c>
      <c r="E109">
        <v>54</v>
      </c>
      <c r="F109">
        <v>6</v>
      </c>
      <c r="G109" t="s">
        <v>13</v>
      </c>
      <c r="H109" t="str" cm="1">
        <f t="array" ref="H109">_xlfn.IFS(
 C109&lt;=30000,"20000-30000",
 C109&lt;=40000,"30001-40000",
 C109&lt;=50000,"40001-50000",
 C109&lt;=60000,"50001-60000",
 C109&lt;=70000,"60001-70000",
 C109&lt;=80000,"70001-80000",
 C109&lt;=90000,"80001-90000",
 C109&lt;=100000,"90001-100000"
)</f>
        <v>70001-80000</v>
      </c>
    </row>
    <row r="110" spans="1:8" x14ac:dyDescent="0.3">
      <c r="A110" t="s">
        <v>127</v>
      </c>
      <c r="B110">
        <v>7</v>
      </c>
      <c r="C110">
        <v>59790</v>
      </c>
      <c r="D110">
        <v>208</v>
      </c>
      <c r="E110">
        <v>141</v>
      </c>
      <c r="F110">
        <v>14</v>
      </c>
      <c r="G110" t="s">
        <v>51</v>
      </c>
      <c r="H110" t="str" cm="1">
        <f t="array" ref="H110">_xlfn.IFS(
 C110&lt;=30000,"20000-30000",
 C110&lt;=40000,"30001-40000",
 C110&lt;=50000,"40001-50000",
 C110&lt;=60000,"50001-60000",
 C110&lt;=70000,"60001-70000",
 C110&lt;=80000,"70001-80000",
 C110&lt;=90000,"80001-90000",
 C110&lt;=100000,"90001-100000"
)</f>
        <v>50001-60000</v>
      </c>
    </row>
    <row r="111" spans="1:8" x14ac:dyDescent="0.3">
      <c r="A111" t="s">
        <v>128</v>
      </c>
      <c r="B111">
        <v>5</v>
      </c>
      <c r="C111">
        <v>25600</v>
      </c>
      <c r="D111">
        <v>280</v>
      </c>
      <c r="E111">
        <v>110</v>
      </c>
      <c r="F111">
        <v>5</v>
      </c>
      <c r="G111" t="s">
        <v>22</v>
      </c>
      <c r="H111" t="str" cm="1">
        <f t="array" ref="H111">_xlfn.IFS(
 C111&lt;=30000,"20000-30000",
 C111&lt;=40000,"30001-40000",
 C111&lt;=50000,"40001-50000",
 C111&lt;=60000,"50001-60000",
 C111&lt;=70000,"60001-70000",
 C111&lt;=80000,"70001-80000",
 C111&lt;=90000,"80001-90000",
 C111&lt;=100000,"90001-100000"
)</f>
        <v>20000-30000</v>
      </c>
    </row>
    <row r="112" spans="1:8" x14ac:dyDescent="0.3">
      <c r="A112" t="s">
        <v>129</v>
      </c>
      <c r="B112">
        <v>2</v>
      </c>
      <c r="C112">
        <v>60764</v>
      </c>
      <c r="D112">
        <v>141</v>
      </c>
      <c r="E112">
        <v>71</v>
      </c>
      <c r="F112">
        <v>13</v>
      </c>
      <c r="G112" t="s">
        <v>31</v>
      </c>
      <c r="H112" t="str" cm="1">
        <f t="array" ref="H112">_xlfn.IFS(
 C112&lt;=30000,"20000-30000",
 C112&lt;=40000,"30001-40000",
 C112&lt;=50000,"40001-50000",
 C112&lt;=60000,"50001-60000",
 C112&lt;=70000,"60001-70000",
 C112&lt;=80000,"70001-80000",
 C112&lt;=90000,"80001-90000",
 C112&lt;=100000,"90001-100000"
)</f>
        <v>60001-70000</v>
      </c>
    </row>
    <row r="113" spans="1:8" x14ac:dyDescent="0.3">
      <c r="A113" t="s">
        <v>130</v>
      </c>
      <c r="B113">
        <v>1</v>
      </c>
      <c r="C113">
        <v>94543</v>
      </c>
      <c r="D113">
        <v>285</v>
      </c>
      <c r="E113">
        <v>198</v>
      </c>
      <c r="F113">
        <v>14</v>
      </c>
      <c r="G113" t="s">
        <v>31</v>
      </c>
      <c r="H113" t="str" cm="1">
        <f t="array" ref="H113">_xlfn.IFS(
 C113&lt;=30000,"20000-30000",
 C113&lt;=40000,"30001-40000",
 C113&lt;=50000,"40001-50000",
 C113&lt;=60000,"50001-60000",
 C113&lt;=70000,"60001-70000",
 C113&lt;=80000,"70001-80000",
 C113&lt;=90000,"80001-90000",
 C113&lt;=100000,"90001-100000"
)</f>
        <v>90001-100000</v>
      </c>
    </row>
    <row r="114" spans="1:8" x14ac:dyDescent="0.3">
      <c r="A114" t="s">
        <v>131</v>
      </c>
      <c r="B114">
        <v>4</v>
      </c>
      <c r="C114">
        <v>65714</v>
      </c>
      <c r="D114">
        <v>497</v>
      </c>
      <c r="E114">
        <v>119</v>
      </c>
      <c r="F114">
        <v>3</v>
      </c>
      <c r="G114" t="s">
        <v>10</v>
      </c>
      <c r="H114" t="str" cm="1">
        <f t="array" ref="H114">_xlfn.IFS(
 C114&lt;=30000,"20000-30000",
 C114&lt;=40000,"30001-40000",
 C114&lt;=50000,"40001-50000",
 C114&lt;=60000,"50001-60000",
 C114&lt;=70000,"60001-70000",
 C114&lt;=80000,"70001-80000",
 C114&lt;=90000,"80001-90000",
 C114&lt;=100000,"90001-100000"
)</f>
        <v>60001-70000</v>
      </c>
    </row>
    <row r="115" spans="1:8" x14ac:dyDescent="0.3">
      <c r="A115" t="s">
        <v>132</v>
      </c>
      <c r="B115">
        <v>4</v>
      </c>
      <c r="C115">
        <v>76835</v>
      </c>
      <c r="D115">
        <v>322</v>
      </c>
      <c r="E115">
        <v>50</v>
      </c>
      <c r="F115">
        <v>12</v>
      </c>
      <c r="G115" t="s">
        <v>27</v>
      </c>
      <c r="H115" t="str" cm="1">
        <f t="array" ref="H115">_xlfn.IFS(
 C115&lt;=30000,"20000-30000",
 C115&lt;=40000,"30001-40000",
 C115&lt;=50000,"40001-50000",
 C115&lt;=60000,"50001-60000",
 C115&lt;=70000,"60001-70000",
 C115&lt;=80000,"70001-80000",
 C115&lt;=90000,"80001-90000",
 C115&lt;=100000,"90001-100000"
)</f>
        <v>70001-80000</v>
      </c>
    </row>
    <row r="116" spans="1:8" x14ac:dyDescent="0.3">
      <c r="A116" t="s">
        <v>133</v>
      </c>
      <c r="B116">
        <v>4</v>
      </c>
      <c r="C116">
        <v>93744</v>
      </c>
      <c r="D116">
        <v>221</v>
      </c>
      <c r="E116">
        <v>182</v>
      </c>
      <c r="F116">
        <v>4</v>
      </c>
      <c r="G116" t="s">
        <v>56</v>
      </c>
      <c r="H116" t="str" cm="1">
        <f t="array" ref="H116">_xlfn.IFS(
 C116&lt;=30000,"20000-30000",
 C116&lt;=40000,"30001-40000",
 C116&lt;=50000,"40001-50000",
 C116&lt;=60000,"50001-60000",
 C116&lt;=70000,"60001-70000",
 C116&lt;=80000,"70001-80000",
 C116&lt;=90000,"80001-90000",
 C116&lt;=100000,"90001-100000"
)</f>
        <v>90001-100000</v>
      </c>
    </row>
    <row r="117" spans="1:8" x14ac:dyDescent="0.3">
      <c r="A117" t="s">
        <v>134</v>
      </c>
      <c r="B117">
        <v>5</v>
      </c>
      <c r="C117">
        <v>76491</v>
      </c>
      <c r="D117">
        <v>232</v>
      </c>
      <c r="E117">
        <v>61</v>
      </c>
      <c r="F117">
        <v>4</v>
      </c>
      <c r="G117" t="s">
        <v>51</v>
      </c>
      <c r="H117" t="str" cm="1">
        <f t="array" ref="H117">_xlfn.IFS(
 C117&lt;=30000,"20000-30000",
 C117&lt;=40000,"30001-40000",
 C117&lt;=50000,"40001-50000",
 C117&lt;=60000,"50001-60000",
 C117&lt;=70000,"60001-70000",
 C117&lt;=80000,"70001-80000",
 C117&lt;=90000,"80001-90000",
 C117&lt;=100000,"90001-100000"
)</f>
        <v>70001-80000</v>
      </c>
    </row>
    <row r="118" spans="1:8" x14ac:dyDescent="0.3">
      <c r="A118" t="s">
        <v>135</v>
      </c>
      <c r="B118">
        <v>1</v>
      </c>
      <c r="C118">
        <v>38589</v>
      </c>
      <c r="D118">
        <v>262</v>
      </c>
      <c r="E118">
        <v>139</v>
      </c>
      <c r="F118">
        <v>5</v>
      </c>
      <c r="G118" t="s">
        <v>13</v>
      </c>
      <c r="H118" t="str" cm="1">
        <f t="array" ref="H118">_xlfn.IFS(
 C118&lt;=30000,"20000-30000",
 C118&lt;=40000,"30001-40000",
 C118&lt;=50000,"40001-50000",
 C118&lt;=60000,"50001-60000",
 C118&lt;=70000,"60001-70000",
 C118&lt;=80000,"70001-80000",
 C118&lt;=90000,"80001-90000",
 C118&lt;=100000,"90001-100000"
)</f>
        <v>30001-40000</v>
      </c>
    </row>
    <row r="119" spans="1:8" x14ac:dyDescent="0.3">
      <c r="A119" t="s">
        <v>136</v>
      </c>
      <c r="B119">
        <v>5</v>
      </c>
      <c r="C119">
        <v>63484</v>
      </c>
      <c r="D119">
        <v>314</v>
      </c>
      <c r="E119">
        <v>95</v>
      </c>
      <c r="F119">
        <v>5</v>
      </c>
      <c r="G119" t="s">
        <v>10</v>
      </c>
      <c r="H119" t="str" cm="1">
        <f t="array" ref="H119">_xlfn.IFS(
 C119&lt;=30000,"20000-30000",
 C119&lt;=40000,"30001-40000",
 C119&lt;=50000,"40001-50000",
 C119&lt;=60000,"50001-60000",
 C119&lt;=70000,"60001-70000",
 C119&lt;=80000,"70001-80000",
 C119&lt;=90000,"80001-90000",
 C119&lt;=100000,"90001-100000"
)</f>
        <v>60001-70000</v>
      </c>
    </row>
    <row r="120" spans="1:8" x14ac:dyDescent="0.3">
      <c r="A120" t="s">
        <v>137</v>
      </c>
      <c r="B120">
        <v>7</v>
      </c>
      <c r="C120">
        <v>56212</v>
      </c>
      <c r="D120">
        <v>320</v>
      </c>
      <c r="E120">
        <v>83</v>
      </c>
      <c r="F120">
        <v>11</v>
      </c>
      <c r="G120" t="s">
        <v>56</v>
      </c>
      <c r="H120" t="str" cm="1">
        <f t="array" ref="H120">_xlfn.IFS(
 C120&lt;=30000,"20000-30000",
 C120&lt;=40000,"30001-40000",
 C120&lt;=50000,"40001-50000",
 C120&lt;=60000,"50001-60000",
 C120&lt;=70000,"60001-70000",
 C120&lt;=80000,"70001-80000",
 C120&lt;=90000,"80001-90000",
 C120&lt;=100000,"90001-100000"
)</f>
        <v>50001-60000</v>
      </c>
    </row>
    <row r="121" spans="1:8" x14ac:dyDescent="0.3">
      <c r="A121" t="s">
        <v>138</v>
      </c>
      <c r="B121">
        <v>5</v>
      </c>
      <c r="C121">
        <v>63525</v>
      </c>
      <c r="D121">
        <v>334</v>
      </c>
      <c r="E121">
        <v>127</v>
      </c>
      <c r="F121">
        <v>12</v>
      </c>
      <c r="G121" t="s">
        <v>31</v>
      </c>
      <c r="H121" t="str" cm="1">
        <f t="array" ref="H121">_xlfn.IFS(
 C121&lt;=30000,"20000-30000",
 C121&lt;=40000,"30001-40000",
 C121&lt;=50000,"40001-50000",
 C121&lt;=60000,"50001-60000",
 C121&lt;=70000,"60001-70000",
 C121&lt;=80000,"70001-80000",
 C121&lt;=90000,"80001-90000",
 C121&lt;=100000,"90001-100000"
)</f>
        <v>60001-70000</v>
      </c>
    </row>
    <row r="122" spans="1:8" x14ac:dyDescent="0.3">
      <c r="A122" t="s">
        <v>139</v>
      </c>
      <c r="B122">
        <v>1</v>
      </c>
      <c r="C122">
        <v>67202</v>
      </c>
      <c r="D122">
        <v>430</v>
      </c>
      <c r="E122">
        <v>94</v>
      </c>
      <c r="F122">
        <v>12</v>
      </c>
      <c r="G122" t="s">
        <v>22</v>
      </c>
      <c r="H122" t="str" cm="1">
        <f t="array" ref="H122">_xlfn.IFS(
 C122&lt;=30000,"20000-30000",
 C122&lt;=40000,"30001-40000",
 C122&lt;=50000,"40001-50000",
 C122&lt;=60000,"50001-60000",
 C122&lt;=70000,"60001-70000",
 C122&lt;=80000,"70001-80000",
 C122&lt;=90000,"80001-90000",
 C122&lt;=100000,"90001-100000"
)</f>
        <v>60001-70000</v>
      </c>
    </row>
    <row r="123" spans="1:8" x14ac:dyDescent="0.3">
      <c r="A123" t="s">
        <v>140</v>
      </c>
      <c r="B123">
        <v>1</v>
      </c>
      <c r="C123">
        <v>52635</v>
      </c>
      <c r="D123">
        <v>245</v>
      </c>
      <c r="E123">
        <v>122</v>
      </c>
      <c r="F123">
        <v>6</v>
      </c>
      <c r="G123" t="s">
        <v>45</v>
      </c>
      <c r="H123" t="str" cm="1">
        <f t="array" ref="H123">_xlfn.IFS(
 C123&lt;=30000,"20000-30000",
 C123&lt;=40000,"30001-40000",
 C123&lt;=50000,"40001-50000",
 C123&lt;=60000,"50001-60000",
 C123&lt;=70000,"60001-70000",
 C123&lt;=80000,"70001-80000",
 C123&lt;=90000,"80001-90000",
 C123&lt;=100000,"90001-100000"
)</f>
        <v>50001-60000</v>
      </c>
    </row>
    <row r="124" spans="1:8" x14ac:dyDescent="0.3">
      <c r="A124" t="s">
        <v>141</v>
      </c>
      <c r="B124">
        <v>7</v>
      </c>
      <c r="C124">
        <v>83208</v>
      </c>
      <c r="D124">
        <v>338</v>
      </c>
      <c r="E124">
        <v>75</v>
      </c>
      <c r="F124">
        <v>5</v>
      </c>
      <c r="G124" t="s">
        <v>13</v>
      </c>
      <c r="H124" t="str" cm="1">
        <f t="array" ref="H124">_xlfn.IFS(
 C124&lt;=30000,"20000-30000",
 C124&lt;=40000,"30001-40000",
 C124&lt;=50000,"40001-50000",
 C124&lt;=60000,"50001-60000",
 C124&lt;=70000,"60001-70000",
 C124&lt;=80000,"70001-80000",
 C124&lt;=90000,"80001-90000",
 C124&lt;=100000,"90001-100000"
)</f>
        <v>80001-90000</v>
      </c>
    </row>
    <row r="125" spans="1:8" x14ac:dyDescent="0.3">
      <c r="A125" t="s">
        <v>142</v>
      </c>
      <c r="B125">
        <v>1</v>
      </c>
      <c r="C125">
        <v>53828</v>
      </c>
      <c r="D125">
        <v>175</v>
      </c>
      <c r="E125">
        <v>96</v>
      </c>
      <c r="F125">
        <v>12</v>
      </c>
      <c r="G125" t="s">
        <v>10</v>
      </c>
      <c r="H125" t="str" cm="1">
        <f t="array" ref="H125">_xlfn.IFS(
 C125&lt;=30000,"20000-30000",
 C125&lt;=40000,"30001-40000",
 C125&lt;=50000,"40001-50000",
 C125&lt;=60000,"50001-60000",
 C125&lt;=70000,"60001-70000",
 C125&lt;=80000,"70001-80000",
 C125&lt;=90000,"80001-90000",
 C125&lt;=100000,"90001-100000"
)</f>
        <v>50001-60000</v>
      </c>
    </row>
    <row r="126" spans="1:8" x14ac:dyDescent="0.3">
      <c r="A126" t="s">
        <v>143</v>
      </c>
      <c r="B126">
        <v>1</v>
      </c>
      <c r="C126">
        <v>38711</v>
      </c>
      <c r="D126">
        <v>108</v>
      </c>
      <c r="E126">
        <v>170</v>
      </c>
      <c r="F126">
        <v>11</v>
      </c>
      <c r="G126" t="s">
        <v>17</v>
      </c>
      <c r="H126" t="str" cm="1">
        <f t="array" ref="H126">_xlfn.IFS(
 C126&lt;=30000,"20000-30000",
 C126&lt;=40000,"30001-40000",
 C126&lt;=50000,"40001-50000",
 C126&lt;=60000,"50001-60000",
 C126&lt;=70000,"60001-70000",
 C126&lt;=80000,"70001-80000",
 C126&lt;=90000,"80001-90000",
 C126&lt;=100000,"90001-100000"
)</f>
        <v>30001-40000</v>
      </c>
    </row>
    <row r="127" spans="1:8" x14ac:dyDescent="0.3">
      <c r="A127" t="s">
        <v>144</v>
      </c>
      <c r="B127">
        <v>4</v>
      </c>
      <c r="C127">
        <v>23420</v>
      </c>
      <c r="D127">
        <v>173</v>
      </c>
      <c r="E127">
        <v>105</v>
      </c>
      <c r="F127">
        <v>9</v>
      </c>
      <c r="G127" t="s">
        <v>56</v>
      </c>
      <c r="H127" t="str" cm="1">
        <f t="array" ref="H127">_xlfn.IFS(
 C127&lt;=30000,"20000-30000",
 C127&lt;=40000,"30001-40000",
 C127&lt;=50000,"40001-50000",
 C127&lt;=60000,"50001-60000",
 C127&lt;=70000,"60001-70000",
 C127&lt;=80000,"70001-80000",
 C127&lt;=90000,"80001-90000",
 C127&lt;=100000,"90001-100000"
)</f>
        <v>20000-30000</v>
      </c>
    </row>
    <row r="128" spans="1:8" x14ac:dyDescent="0.3">
      <c r="A128" t="s">
        <v>145</v>
      </c>
      <c r="B128">
        <v>7</v>
      </c>
      <c r="C128">
        <v>20301</v>
      </c>
      <c r="D128">
        <v>500</v>
      </c>
      <c r="E128">
        <v>143</v>
      </c>
      <c r="F128">
        <v>7</v>
      </c>
      <c r="G128" t="s">
        <v>45</v>
      </c>
      <c r="H128" t="str" cm="1">
        <f t="array" ref="H128">_xlfn.IFS(
 C128&lt;=30000,"20000-30000",
 C128&lt;=40000,"30001-40000",
 C128&lt;=50000,"40001-50000",
 C128&lt;=60000,"50001-60000",
 C128&lt;=70000,"60001-70000",
 C128&lt;=80000,"70001-80000",
 C128&lt;=90000,"80001-90000",
 C128&lt;=100000,"90001-100000"
)</f>
        <v>20000-30000</v>
      </c>
    </row>
    <row r="129" spans="1:8" x14ac:dyDescent="0.3">
      <c r="A129" t="s">
        <v>146</v>
      </c>
      <c r="B129">
        <v>3</v>
      </c>
      <c r="C129">
        <v>65236</v>
      </c>
      <c r="D129">
        <v>352</v>
      </c>
      <c r="E129">
        <v>156</v>
      </c>
      <c r="F129">
        <v>7</v>
      </c>
      <c r="G129" t="s">
        <v>13</v>
      </c>
      <c r="H129" t="str" cm="1">
        <f t="array" ref="H129">_xlfn.IFS(
 C129&lt;=30000,"20000-30000",
 C129&lt;=40000,"30001-40000",
 C129&lt;=50000,"40001-50000",
 C129&lt;=60000,"50001-60000",
 C129&lt;=70000,"60001-70000",
 C129&lt;=80000,"70001-80000",
 C129&lt;=90000,"80001-90000",
 C129&lt;=100000,"90001-100000"
)</f>
        <v>60001-70000</v>
      </c>
    </row>
    <row r="130" spans="1:8" x14ac:dyDescent="0.3">
      <c r="A130" t="s">
        <v>147</v>
      </c>
      <c r="B130">
        <v>3</v>
      </c>
      <c r="C130">
        <v>86235</v>
      </c>
      <c r="D130">
        <v>329</v>
      </c>
      <c r="E130">
        <v>112</v>
      </c>
      <c r="F130">
        <v>9</v>
      </c>
      <c r="G130" t="s">
        <v>31</v>
      </c>
      <c r="H130" t="str" cm="1">
        <f t="array" ref="H130">_xlfn.IFS(
 C130&lt;=30000,"20000-30000",
 C130&lt;=40000,"30001-40000",
 C130&lt;=50000,"40001-50000",
 C130&lt;=60000,"50001-60000",
 C130&lt;=70000,"60001-70000",
 C130&lt;=80000,"70001-80000",
 C130&lt;=90000,"80001-90000",
 C130&lt;=100000,"90001-100000"
)</f>
        <v>80001-90000</v>
      </c>
    </row>
    <row r="131" spans="1:8" x14ac:dyDescent="0.3">
      <c r="A131" t="s">
        <v>148</v>
      </c>
      <c r="B131">
        <v>1</v>
      </c>
      <c r="C131">
        <v>74240</v>
      </c>
      <c r="D131">
        <v>106</v>
      </c>
      <c r="E131">
        <v>97</v>
      </c>
      <c r="F131">
        <v>8</v>
      </c>
      <c r="G131" t="s">
        <v>15</v>
      </c>
      <c r="H131" t="str" cm="1">
        <f t="array" ref="H131">_xlfn.IFS(
 C131&lt;=30000,"20000-30000",
 C131&lt;=40000,"30001-40000",
 C131&lt;=50000,"40001-50000",
 C131&lt;=60000,"50001-60000",
 C131&lt;=70000,"60001-70000",
 C131&lt;=80000,"70001-80000",
 C131&lt;=90000,"80001-90000",
 C131&lt;=100000,"90001-100000"
)</f>
        <v>70001-80000</v>
      </c>
    </row>
    <row r="132" spans="1:8" x14ac:dyDescent="0.3">
      <c r="A132" t="s">
        <v>149</v>
      </c>
      <c r="B132">
        <v>3</v>
      </c>
      <c r="C132">
        <v>85726</v>
      </c>
      <c r="D132">
        <v>273</v>
      </c>
      <c r="E132">
        <v>110</v>
      </c>
      <c r="F132">
        <v>11</v>
      </c>
      <c r="G132" t="s">
        <v>27</v>
      </c>
      <c r="H132" t="str" cm="1">
        <f t="array" ref="H132">_xlfn.IFS(
 C132&lt;=30000,"20000-30000",
 C132&lt;=40000,"30001-40000",
 C132&lt;=50000,"40001-50000",
 C132&lt;=60000,"50001-60000",
 C132&lt;=70000,"60001-70000",
 C132&lt;=80000,"70001-80000",
 C132&lt;=90000,"80001-90000",
 C132&lt;=100000,"90001-100000"
)</f>
        <v>80001-90000</v>
      </c>
    </row>
    <row r="133" spans="1:8" x14ac:dyDescent="0.3">
      <c r="A133" t="s">
        <v>150</v>
      </c>
      <c r="B133">
        <v>3</v>
      </c>
      <c r="C133">
        <v>30492</v>
      </c>
      <c r="D133">
        <v>240</v>
      </c>
      <c r="E133">
        <v>130</v>
      </c>
      <c r="F133">
        <v>12</v>
      </c>
      <c r="G133" t="s">
        <v>56</v>
      </c>
      <c r="H133" t="str" cm="1">
        <f t="array" ref="H133">_xlfn.IFS(
 C133&lt;=30000,"20000-30000",
 C133&lt;=40000,"30001-40000",
 C133&lt;=50000,"40001-50000",
 C133&lt;=60000,"50001-60000",
 C133&lt;=70000,"60001-70000",
 C133&lt;=80000,"70001-80000",
 C133&lt;=90000,"80001-90000",
 C133&lt;=100000,"90001-100000"
)</f>
        <v>30001-40000</v>
      </c>
    </row>
    <row r="134" spans="1:8" x14ac:dyDescent="0.3">
      <c r="A134" t="s">
        <v>151</v>
      </c>
      <c r="B134">
        <v>1</v>
      </c>
      <c r="C134">
        <v>26102</v>
      </c>
      <c r="D134">
        <v>267</v>
      </c>
      <c r="E134">
        <v>75</v>
      </c>
      <c r="F134">
        <v>13</v>
      </c>
      <c r="G134" t="s">
        <v>31</v>
      </c>
      <c r="H134" t="str" cm="1">
        <f t="array" ref="H134">_xlfn.IFS(
 C134&lt;=30000,"20000-30000",
 C134&lt;=40000,"30001-40000",
 C134&lt;=50000,"40001-50000",
 C134&lt;=60000,"50001-60000",
 C134&lt;=70000,"60001-70000",
 C134&lt;=80000,"70001-80000",
 C134&lt;=90000,"80001-90000",
 C134&lt;=100000,"90001-100000"
)</f>
        <v>20000-30000</v>
      </c>
    </row>
    <row r="135" spans="1:8" x14ac:dyDescent="0.3">
      <c r="A135" t="s">
        <v>152</v>
      </c>
      <c r="B135">
        <v>3</v>
      </c>
      <c r="C135">
        <v>70336</v>
      </c>
      <c r="D135">
        <v>269</v>
      </c>
      <c r="E135">
        <v>85</v>
      </c>
      <c r="F135">
        <v>11</v>
      </c>
      <c r="G135" t="s">
        <v>13</v>
      </c>
      <c r="H135" t="str" cm="1">
        <f t="array" ref="H135">_xlfn.IFS(
 C135&lt;=30000,"20000-30000",
 C135&lt;=40000,"30001-40000",
 C135&lt;=50000,"40001-50000",
 C135&lt;=60000,"50001-60000",
 C135&lt;=70000,"60001-70000",
 C135&lt;=80000,"70001-80000",
 C135&lt;=90000,"80001-90000",
 C135&lt;=100000,"90001-100000"
)</f>
        <v>70001-80000</v>
      </c>
    </row>
    <row r="136" spans="1:8" x14ac:dyDescent="0.3">
      <c r="A136" t="s">
        <v>153</v>
      </c>
      <c r="B136">
        <v>5</v>
      </c>
      <c r="C136">
        <v>46641</v>
      </c>
      <c r="D136">
        <v>492</v>
      </c>
      <c r="E136">
        <v>50</v>
      </c>
      <c r="F136">
        <v>14</v>
      </c>
      <c r="G136" t="s">
        <v>56</v>
      </c>
      <c r="H136" t="str" cm="1">
        <f t="array" ref="H136">_xlfn.IFS(
 C136&lt;=30000,"20000-30000",
 C136&lt;=40000,"30001-40000",
 C136&lt;=50000,"40001-50000",
 C136&lt;=60000,"50001-60000",
 C136&lt;=70000,"60001-70000",
 C136&lt;=80000,"70001-80000",
 C136&lt;=90000,"80001-90000",
 C136&lt;=100000,"90001-100000"
)</f>
        <v>40001-50000</v>
      </c>
    </row>
    <row r="137" spans="1:8" x14ac:dyDescent="0.3">
      <c r="A137" t="s">
        <v>154</v>
      </c>
      <c r="B137">
        <v>2</v>
      </c>
      <c r="C137">
        <v>54584</v>
      </c>
      <c r="D137">
        <v>382</v>
      </c>
      <c r="E137">
        <v>57</v>
      </c>
      <c r="F137">
        <v>9</v>
      </c>
      <c r="G137" t="s">
        <v>51</v>
      </c>
      <c r="H137" t="str" cm="1">
        <f t="array" ref="H137">_xlfn.IFS(
 C137&lt;=30000,"20000-30000",
 C137&lt;=40000,"30001-40000",
 C137&lt;=50000,"40001-50000",
 C137&lt;=60000,"50001-60000",
 C137&lt;=70000,"60001-70000",
 C137&lt;=80000,"70001-80000",
 C137&lt;=90000,"80001-90000",
 C137&lt;=100000,"90001-100000"
)</f>
        <v>50001-60000</v>
      </c>
    </row>
    <row r="138" spans="1:8" x14ac:dyDescent="0.3">
      <c r="A138" t="s">
        <v>155</v>
      </c>
      <c r="B138">
        <v>7</v>
      </c>
      <c r="C138">
        <v>52745</v>
      </c>
      <c r="D138">
        <v>221</v>
      </c>
      <c r="E138">
        <v>162</v>
      </c>
      <c r="F138">
        <v>3</v>
      </c>
      <c r="G138" t="s">
        <v>45</v>
      </c>
      <c r="H138" t="str" cm="1">
        <f t="array" ref="H138">_xlfn.IFS(
 C138&lt;=30000,"20000-30000",
 C138&lt;=40000,"30001-40000",
 C138&lt;=50000,"40001-50000",
 C138&lt;=60000,"50001-60000",
 C138&lt;=70000,"60001-70000",
 C138&lt;=80000,"70001-80000",
 C138&lt;=90000,"80001-90000",
 C138&lt;=100000,"90001-100000"
)</f>
        <v>50001-60000</v>
      </c>
    </row>
    <row r="139" spans="1:8" x14ac:dyDescent="0.3">
      <c r="A139" t="s">
        <v>156</v>
      </c>
      <c r="B139">
        <v>2</v>
      </c>
      <c r="C139">
        <v>43093</v>
      </c>
      <c r="D139">
        <v>293</v>
      </c>
      <c r="E139">
        <v>148</v>
      </c>
      <c r="F139">
        <v>10</v>
      </c>
      <c r="G139" t="s">
        <v>13</v>
      </c>
      <c r="H139" t="str" cm="1">
        <f t="array" ref="H139">_xlfn.IFS(
 C139&lt;=30000,"20000-30000",
 C139&lt;=40000,"30001-40000",
 C139&lt;=50000,"40001-50000",
 C139&lt;=60000,"50001-60000",
 C139&lt;=70000,"60001-70000",
 C139&lt;=80000,"70001-80000",
 C139&lt;=90000,"80001-90000",
 C139&lt;=100000,"90001-100000"
)</f>
        <v>40001-50000</v>
      </c>
    </row>
    <row r="140" spans="1:8" x14ac:dyDescent="0.3">
      <c r="A140" t="s">
        <v>157</v>
      </c>
      <c r="B140">
        <v>1</v>
      </c>
      <c r="C140">
        <v>86105</v>
      </c>
      <c r="D140">
        <v>104</v>
      </c>
      <c r="E140">
        <v>96</v>
      </c>
      <c r="F140">
        <v>2</v>
      </c>
      <c r="G140" t="s">
        <v>51</v>
      </c>
      <c r="H140" t="str" cm="1">
        <f t="array" ref="H140">_xlfn.IFS(
 C140&lt;=30000,"20000-30000",
 C140&lt;=40000,"30001-40000",
 C140&lt;=50000,"40001-50000",
 C140&lt;=60000,"50001-60000",
 C140&lt;=70000,"60001-70000",
 C140&lt;=80000,"70001-80000",
 C140&lt;=90000,"80001-90000",
 C140&lt;=100000,"90001-100000"
)</f>
        <v>80001-90000</v>
      </c>
    </row>
    <row r="141" spans="1:8" x14ac:dyDescent="0.3">
      <c r="A141" t="s">
        <v>158</v>
      </c>
      <c r="B141">
        <v>4</v>
      </c>
      <c r="C141">
        <v>71885</v>
      </c>
      <c r="D141">
        <v>128</v>
      </c>
      <c r="E141">
        <v>176</v>
      </c>
      <c r="F141">
        <v>9</v>
      </c>
      <c r="G141" t="s">
        <v>25</v>
      </c>
      <c r="H141" t="str" cm="1">
        <f t="array" ref="H141">_xlfn.IFS(
 C141&lt;=30000,"20000-30000",
 C141&lt;=40000,"30001-40000",
 C141&lt;=50000,"40001-50000",
 C141&lt;=60000,"50001-60000",
 C141&lt;=70000,"60001-70000",
 C141&lt;=80000,"70001-80000",
 C141&lt;=90000,"80001-90000",
 C141&lt;=100000,"90001-100000"
)</f>
        <v>70001-80000</v>
      </c>
    </row>
    <row r="142" spans="1:8" x14ac:dyDescent="0.3">
      <c r="A142" t="s">
        <v>159</v>
      </c>
      <c r="B142">
        <v>7</v>
      </c>
      <c r="C142">
        <v>56631</v>
      </c>
      <c r="D142">
        <v>264</v>
      </c>
      <c r="E142">
        <v>105</v>
      </c>
      <c r="F142">
        <v>13</v>
      </c>
      <c r="G142" t="s">
        <v>10</v>
      </c>
      <c r="H142" t="str" cm="1">
        <f t="array" ref="H142">_xlfn.IFS(
 C142&lt;=30000,"20000-30000",
 C142&lt;=40000,"30001-40000",
 C142&lt;=50000,"40001-50000",
 C142&lt;=60000,"50001-60000",
 C142&lt;=70000,"60001-70000",
 C142&lt;=80000,"70001-80000",
 C142&lt;=90000,"80001-90000",
 C142&lt;=100000,"90001-100000"
)</f>
        <v>50001-60000</v>
      </c>
    </row>
    <row r="143" spans="1:8" x14ac:dyDescent="0.3">
      <c r="A143" t="s">
        <v>160</v>
      </c>
      <c r="B143">
        <v>1</v>
      </c>
      <c r="C143">
        <v>92991</v>
      </c>
      <c r="D143">
        <v>438</v>
      </c>
      <c r="E143">
        <v>63</v>
      </c>
      <c r="F143">
        <v>12</v>
      </c>
      <c r="G143" t="s">
        <v>15</v>
      </c>
      <c r="H143" t="str" cm="1">
        <f t="array" ref="H143">_xlfn.IFS(
 C143&lt;=30000,"20000-30000",
 C143&lt;=40000,"30001-40000",
 C143&lt;=50000,"40001-50000",
 C143&lt;=60000,"50001-60000",
 C143&lt;=70000,"60001-70000",
 C143&lt;=80000,"70001-80000",
 C143&lt;=90000,"80001-90000",
 C143&lt;=100000,"90001-100000"
)</f>
        <v>90001-100000</v>
      </c>
    </row>
    <row r="144" spans="1:8" x14ac:dyDescent="0.3">
      <c r="A144" t="s">
        <v>161</v>
      </c>
      <c r="B144">
        <v>4</v>
      </c>
      <c r="C144">
        <v>24014</v>
      </c>
      <c r="D144">
        <v>235</v>
      </c>
      <c r="E144">
        <v>77</v>
      </c>
      <c r="F144">
        <v>13</v>
      </c>
      <c r="G144" t="s">
        <v>45</v>
      </c>
      <c r="H144" t="str" cm="1">
        <f t="array" ref="H144">_xlfn.IFS(
 C144&lt;=30000,"20000-30000",
 C144&lt;=40000,"30001-40000",
 C144&lt;=50000,"40001-50000",
 C144&lt;=60000,"50001-60000",
 C144&lt;=70000,"60001-70000",
 C144&lt;=80000,"70001-80000",
 C144&lt;=90000,"80001-90000",
 C144&lt;=100000,"90001-100000"
)</f>
        <v>20000-30000</v>
      </c>
    </row>
    <row r="145" spans="1:8" x14ac:dyDescent="0.3">
      <c r="A145" t="s">
        <v>162</v>
      </c>
      <c r="B145">
        <v>2</v>
      </c>
      <c r="C145">
        <v>31093</v>
      </c>
      <c r="D145">
        <v>464</v>
      </c>
      <c r="E145">
        <v>127</v>
      </c>
      <c r="F145">
        <v>13</v>
      </c>
      <c r="G145" t="s">
        <v>56</v>
      </c>
      <c r="H145" t="str" cm="1">
        <f t="array" ref="H145">_xlfn.IFS(
 C145&lt;=30000,"20000-30000",
 C145&lt;=40000,"30001-40000",
 C145&lt;=50000,"40001-50000",
 C145&lt;=60000,"50001-60000",
 C145&lt;=70000,"60001-70000",
 C145&lt;=80000,"70001-80000",
 C145&lt;=90000,"80001-90000",
 C145&lt;=100000,"90001-100000"
)</f>
        <v>30001-40000</v>
      </c>
    </row>
    <row r="146" spans="1:8" x14ac:dyDescent="0.3">
      <c r="A146" t="s">
        <v>163</v>
      </c>
      <c r="B146">
        <v>1</v>
      </c>
      <c r="C146">
        <v>38070</v>
      </c>
      <c r="D146">
        <v>420</v>
      </c>
      <c r="E146">
        <v>179</v>
      </c>
      <c r="F146">
        <v>5</v>
      </c>
      <c r="G146" t="s">
        <v>27</v>
      </c>
      <c r="H146" t="str" cm="1">
        <f t="array" ref="H146">_xlfn.IFS(
 C146&lt;=30000,"20000-30000",
 C146&lt;=40000,"30001-40000",
 C146&lt;=50000,"40001-50000",
 C146&lt;=60000,"50001-60000",
 C146&lt;=70000,"60001-70000",
 C146&lt;=80000,"70001-80000",
 C146&lt;=90000,"80001-90000",
 C146&lt;=100000,"90001-100000"
)</f>
        <v>30001-40000</v>
      </c>
    </row>
    <row r="147" spans="1:8" x14ac:dyDescent="0.3">
      <c r="A147" t="s">
        <v>164</v>
      </c>
      <c r="B147">
        <v>7</v>
      </c>
      <c r="C147">
        <v>55777</v>
      </c>
      <c r="D147">
        <v>441</v>
      </c>
      <c r="E147">
        <v>158</v>
      </c>
      <c r="F147">
        <v>5</v>
      </c>
      <c r="G147" t="s">
        <v>31</v>
      </c>
      <c r="H147" t="str" cm="1">
        <f t="array" ref="H147">_xlfn.IFS(
 C147&lt;=30000,"20000-30000",
 C147&lt;=40000,"30001-40000",
 C147&lt;=50000,"40001-50000",
 C147&lt;=60000,"50001-60000",
 C147&lt;=70000,"60001-70000",
 C147&lt;=80000,"70001-80000",
 C147&lt;=90000,"80001-90000",
 C147&lt;=100000,"90001-100000"
)</f>
        <v>50001-60000</v>
      </c>
    </row>
    <row r="148" spans="1:8" x14ac:dyDescent="0.3">
      <c r="A148" t="s">
        <v>165</v>
      </c>
      <c r="B148">
        <v>7</v>
      </c>
      <c r="C148">
        <v>76958</v>
      </c>
      <c r="D148">
        <v>244</v>
      </c>
      <c r="E148">
        <v>63</v>
      </c>
      <c r="F148">
        <v>6</v>
      </c>
      <c r="G148" t="s">
        <v>17</v>
      </c>
      <c r="H148" t="str" cm="1">
        <f t="array" ref="H148">_xlfn.IFS(
 C148&lt;=30000,"20000-30000",
 C148&lt;=40000,"30001-40000",
 C148&lt;=50000,"40001-50000",
 C148&lt;=60000,"50001-60000",
 C148&lt;=70000,"60001-70000",
 C148&lt;=80000,"70001-80000",
 C148&lt;=90000,"80001-90000",
 C148&lt;=100000,"90001-100000"
)</f>
        <v>70001-80000</v>
      </c>
    </row>
    <row r="149" spans="1:8" x14ac:dyDescent="0.3">
      <c r="A149" t="s">
        <v>166</v>
      </c>
      <c r="B149">
        <v>6</v>
      </c>
      <c r="C149">
        <v>30729</v>
      </c>
      <c r="D149">
        <v>426</v>
      </c>
      <c r="E149">
        <v>105</v>
      </c>
      <c r="F149">
        <v>9</v>
      </c>
      <c r="G149" t="s">
        <v>31</v>
      </c>
      <c r="H149" t="str" cm="1">
        <f t="array" ref="H149">_xlfn.IFS(
 C149&lt;=30000,"20000-30000",
 C149&lt;=40000,"30001-40000",
 C149&lt;=50000,"40001-50000",
 C149&lt;=60000,"50001-60000",
 C149&lt;=70000,"60001-70000",
 C149&lt;=80000,"70001-80000",
 C149&lt;=90000,"80001-90000",
 C149&lt;=100000,"90001-100000"
)</f>
        <v>30001-40000</v>
      </c>
    </row>
    <row r="150" spans="1:8" x14ac:dyDescent="0.3">
      <c r="A150" t="s">
        <v>167</v>
      </c>
      <c r="B150">
        <v>5</v>
      </c>
      <c r="C150">
        <v>65017</v>
      </c>
      <c r="D150">
        <v>316</v>
      </c>
      <c r="E150">
        <v>164</v>
      </c>
      <c r="F150">
        <v>6</v>
      </c>
      <c r="G150" t="s">
        <v>56</v>
      </c>
      <c r="H150" t="str" cm="1">
        <f t="array" ref="H150">_xlfn.IFS(
 C150&lt;=30000,"20000-30000",
 C150&lt;=40000,"30001-40000",
 C150&lt;=50000,"40001-50000",
 C150&lt;=60000,"50001-60000",
 C150&lt;=70000,"60001-70000",
 C150&lt;=80000,"70001-80000",
 C150&lt;=90000,"80001-90000",
 C150&lt;=100000,"90001-100000"
)</f>
        <v>60001-70000</v>
      </c>
    </row>
    <row r="151" spans="1:8" x14ac:dyDescent="0.3">
      <c r="A151" t="s">
        <v>168</v>
      </c>
      <c r="B151">
        <v>3</v>
      </c>
      <c r="C151">
        <v>86320</v>
      </c>
      <c r="D151">
        <v>400</v>
      </c>
      <c r="E151">
        <v>56</v>
      </c>
      <c r="F151">
        <v>9</v>
      </c>
      <c r="G151" t="s">
        <v>15</v>
      </c>
      <c r="H151" t="str" cm="1">
        <f t="array" ref="H151">_xlfn.IFS(
 C151&lt;=30000,"20000-30000",
 C151&lt;=40000,"30001-40000",
 C151&lt;=50000,"40001-50000",
 C151&lt;=60000,"50001-60000",
 C151&lt;=70000,"60001-70000",
 C151&lt;=80000,"70001-80000",
 C151&lt;=90000,"80001-90000",
 C151&lt;=100000,"90001-100000"
)</f>
        <v>80001-90000</v>
      </c>
    </row>
    <row r="152" spans="1:8" x14ac:dyDescent="0.3">
      <c r="A152" t="s">
        <v>169</v>
      </c>
      <c r="B152">
        <v>4</v>
      </c>
      <c r="C152">
        <v>47751</v>
      </c>
      <c r="D152">
        <v>231</v>
      </c>
      <c r="E152">
        <v>52</v>
      </c>
      <c r="F152">
        <v>11</v>
      </c>
      <c r="G152" t="s">
        <v>31</v>
      </c>
      <c r="H152" t="str" cm="1">
        <f t="array" ref="H152">_xlfn.IFS(
 C152&lt;=30000,"20000-30000",
 C152&lt;=40000,"30001-40000",
 C152&lt;=50000,"40001-50000",
 C152&lt;=60000,"50001-60000",
 C152&lt;=70000,"60001-70000",
 C152&lt;=80000,"70001-80000",
 C152&lt;=90000,"80001-90000",
 C152&lt;=100000,"90001-100000"
)</f>
        <v>40001-50000</v>
      </c>
    </row>
    <row r="153" spans="1:8" x14ac:dyDescent="0.3">
      <c r="A153" t="s">
        <v>170</v>
      </c>
      <c r="B153">
        <v>6</v>
      </c>
      <c r="C153">
        <v>98069</v>
      </c>
      <c r="D153">
        <v>391</v>
      </c>
      <c r="E153">
        <v>160</v>
      </c>
      <c r="F153">
        <v>2</v>
      </c>
      <c r="G153" t="s">
        <v>10</v>
      </c>
      <c r="H153" t="str" cm="1">
        <f t="array" ref="H153">_xlfn.IFS(
 C153&lt;=30000,"20000-30000",
 C153&lt;=40000,"30001-40000",
 C153&lt;=50000,"40001-50000",
 C153&lt;=60000,"50001-60000",
 C153&lt;=70000,"60001-70000",
 C153&lt;=80000,"70001-80000",
 C153&lt;=90000,"80001-90000",
 C153&lt;=100000,"90001-100000"
)</f>
        <v>90001-100000</v>
      </c>
    </row>
    <row r="154" spans="1:8" x14ac:dyDescent="0.3">
      <c r="A154" t="s">
        <v>171</v>
      </c>
      <c r="B154">
        <v>3</v>
      </c>
      <c r="C154">
        <v>74748</v>
      </c>
      <c r="D154">
        <v>169</v>
      </c>
      <c r="E154">
        <v>200</v>
      </c>
      <c r="F154">
        <v>13</v>
      </c>
      <c r="G154" t="s">
        <v>15</v>
      </c>
      <c r="H154" t="str" cm="1">
        <f t="array" ref="H154">_xlfn.IFS(
 C154&lt;=30000,"20000-30000",
 C154&lt;=40000,"30001-40000",
 C154&lt;=50000,"40001-50000",
 C154&lt;=60000,"50001-60000",
 C154&lt;=70000,"60001-70000",
 C154&lt;=80000,"70001-80000",
 C154&lt;=90000,"80001-90000",
 C154&lt;=100000,"90001-100000"
)</f>
        <v>70001-80000</v>
      </c>
    </row>
    <row r="155" spans="1:8" x14ac:dyDescent="0.3">
      <c r="A155" t="s">
        <v>172</v>
      </c>
      <c r="B155">
        <v>3</v>
      </c>
      <c r="C155">
        <v>25801</v>
      </c>
      <c r="D155">
        <v>351</v>
      </c>
      <c r="E155">
        <v>156</v>
      </c>
      <c r="F155">
        <v>11</v>
      </c>
      <c r="G155" t="s">
        <v>13</v>
      </c>
      <c r="H155" t="str" cm="1">
        <f t="array" ref="H155">_xlfn.IFS(
 C155&lt;=30000,"20000-30000",
 C155&lt;=40000,"30001-40000",
 C155&lt;=50000,"40001-50000",
 C155&lt;=60000,"50001-60000",
 C155&lt;=70000,"60001-70000",
 C155&lt;=80000,"70001-80000",
 C155&lt;=90000,"80001-90000",
 C155&lt;=100000,"90001-100000"
)</f>
        <v>20000-30000</v>
      </c>
    </row>
    <row r="156" spans="1:8" x14ac:dyDescent="0.3">
      <c r="A156" t="s">
        <v>173</v>
      </c>
      <c r="B156">
        <v>1</v>
      </c>
      <c r="C156">
        <v>39190</v>
      </c>
      <c r="D156">
        <v>374</v>
      </c>
      <c r="E156">
        <v>67</v>
      </c>
      <c r="F156">
        <v>10</v>
      </c>
      <c r="G156" t="s">
        <v>51</v>
      </c>
      <c r="H156" t="str" cm="1">
        <f t="array" ref="H156">_xlfn.IFS(
 C156&lt;=30000,"20000-30000",
 C156&lt;=40000,"30001-40000",
 C156&lt;=50000,"40001-50000",
 C156&lt;=60000,"50001-60000",
 C156&lt;=70000,"60001-70000",
 C156&lt;=80000,"70001-80000",
 C156&lt;=90000,"80001-90000",
 C156&lt;=100000,"90001-100000"
)</f>
        <v>30001-40000</v>
      </c>
    </row>
    <row r="157" spans="1:8" x14ac:dyDescent="0.3">
      <c r="A157" t="s">
        <v>174</v>
      </c>
      <c r="B157">
        <v>3</v>
      </c>
      <c r="C157">
        <v>69689</v>
      </c>
      <c r="D157">
        <v>463</v>
      </c>
      <c r="E157">
        <v>87</v>
      </c>
      <c r="F157">
        <v>7</v>
      </c>
      <c r="G157" t="s">
        <v>17</v>
      </c>
      <c r="H157" t="str" cm="1">
        <f t="array" ref="H157">_xlfn.IFS(
 C157&lt;=30000,"20000-30000",
 C157&lt;=40000,"30001-40000",
 C157&lt;=50000,"40001-50000",
 C157&lt;=60000,"50001-60000",
 C157&lt;=70000,"60001-70000",
 C157&lt;=80000,"70001-80000",
 C157&lt;=90000,"80001-90000",
 C157&lt;=100000,"90001-100000"
)</f>
        <v>60001-70000</v>
      </c>
    </row>
    <row r="158" spans="1:8" x14ac:dyDescent="0.3">
      <c r="A158" t="s">
        <v>175</v>
      </c>
      <c r="B158">
        <v>5</v>
      </c>
      <c r="C158">
        <v>70993</v>
      </c>
      <c r="D158">
        <v>281</v>
      </c>
      <c r="E158">
        <v>164</v>
      </c>
      <c r="F158">
        <v>4</v>
      </c>
      <c r="G158" t="s">
        <v>8</v>
      </c>
      <c r="H158" t="str" cm="1">
        <f t="array" ref="H158">_xlfn.IFS(
 C158&lt;=30000,"20000-30000",
 C158&lt;=40000,"30001-40000",
 C158&lt;=50000,"40001-50000",
 C158&lt;=60000,"50001-60000",
 C158&lt;=70000,"60001-70000",
 C158&lt;=80000,"70001-80000",
 C158&lt;=90000,"80001-90000",
 C158&lt;=100000,"90001-100000"
)</f>
        <v>70001-80000</v>
      </c>
    </row>
    <row r="159" spans="1:8" x14ac:dyDescent="0.3">
      <c r="A159" t="s">
        <v>176</v>
      </c>
      <c r="B159">
        <v>7</v>
      </c>
      <c r="C159">
        <v>49592</v>
      </c>
      <c r="D159">
        <v>266</v>
      </c>
      <c r="E159">
        <v>64</v>
      </c>
      <c r="F159">
        <v>14</v>
      </c>
      <c r="G159" t="s">
        <v>56</v>
      </c>
      <c r="H159" t="str" cm="1">
        <f t="array" ref="H159">_xlfn.IFS(
 C159&lt;=30000,"20000-30000",
 C159&lt;=40000,"30001-40000",
 C159&lt;=50000,"40001-50000",
 C159&lt;=60000,"50001-60000",
 C159&lt;=70000,"60001-70000",
 C159&lt;=80000,"70001-80000",
 C159&lt;=90000,"80001-90000",
 C159&lt;=100000,"90001-100000"
)</f>
        <v>40001-50000</v>
      </c>
    </row>
    <row r="160" spans="1:8" x14ac:dyDescent="0.3">
      <c r="A160" t="s">
        <v>177</v>
      </c>
      <c r="B160">
        <v>6</v>
      </c>
      <c r="C160">
        <v>30647</v>
      </c>
      <c r="D160">
        <v>190</v>
      </c>
      <c r="E160">
        <v>168</v>
      </c>
      <c r="F160">
        <v>9</v>
      </c>
      <c r="G160" t="s">
        <v>22</v>
      </c>
      <c r="H160" t="str" cm="1">
        <f t="array" ref="H160">_xlfn.IFS(
 C160&lt;=30000,"20000-30000",
 C160&lt;=40000,"30001-40000",
 C160&lt;=50000,"40001-50000",
 C160&lt;=60000,"50001-60000",
 C160&lt;=70000,"60001-70000",
 C160&lt;=80000,"70001-80000",
 C160&lt;=90000,"80001-90000",
 C160&lt;=100000,"90001-100000"
)</f>
        <v>30001-40000</v>
      </c>
    </row>
    <row r="161" spans="1:8" x14ac:dyDescent="0.3">
      <c r="A161" t="s">
        <v>178</v>
      </c>
      <c r="B161">
        <v>3</v>
      </c>
      <c r="C161">
        <v>28716</v>
      </c>
      <c r="D161">
        <v>301</v>
      </c>
      <c r="E161">
        <v>77</v>
      </c>
      <c r="F161">
        <v>10</v>
      </c>
      <c r="G161" t="s">
        <v>8</v>
      </c>
      <c r="H161" t="str" cm="1">
        <f t="array" ref="H161">_xlfn.IFS(
 C161&lt;=30000,"20000-30000",
 C161&lt;=40000,"30001-40000",
 C161&lt;=50000,"40001-50000",
 C161&lt;=60000,"50001-60000",
 C161&lt;=70000,"60001-70000",
 C161&lt;=80000,"70001-80000",
 C161&lt;=90000,"80001-90000",
 C161&lt;=100000,"90001-100000"
)</f>
        <v>20000-30000</v>
      </c>
    </row>
    <row r="162" spans="1:8" x14ac:dyDescent="0.3">
      <c r="A162" t="s">
        <v>179</v>
      </c>
      <c r="B162">
        <v>1</v>
      </c>
      <c r="C162">
        <v>90316</v>
      </c>
      <c r="D162">
        <v>445</v>
      </c>
      <c r="E162">
        <v>88</v>
      </c>
      <c r="F162">
        <v>7</v>
      </c>
      <c r="G162" t="s">
        <v>31</v>
      </c>
      <c r="H162" t="str" cm="1">
        <f t="array" ref="H162">_xlfn.IFS(
 C162&lt;=30000,"20000-30000",
 C162&lt;=40000,"30001-40000",
 C162&lt;=50000,"40001-50000",
 C162&lt;=60000,"50001-60000",
 C162&lt;=70000,"60001-70000",
 C162&lt;=80000,"70001-80000",
 C162&lt;=90000,"80001-90000",
 C162&lt;=100000,"90001-100000"
)</f>
        <v>90001-100000</v>
      </c>
    </row>
    <row r="163" spans="1:8" x14ac:dyDescent="0.3">
      <c r="A163" t="s">
        <v>180</v>
      </c>
      <c r="B163">
        <v>5</v>
      </c>
      <c r="C163">
        <v>22368</v>
      </c>
      <c r="D163">
        <v>118</v>
      </c>
      <c r="E163">
        <v>66</v>
      </c>
      <c r="F163">
        <v>12</v>
      </c>
      <c r="G163" t="s">
        <v>56</v>
      </c>
      <c r="H163" t="str" cm="1">
        <f t="array" ref="H163">_xlfn.IFS(
 C163&lt;=30000,"20000-30000",
 C163&lt;=40000,"30001-40000",
 C163&lt;=50000,"40001-50000",
 C163&lt;=60000,"50001-60000",
 C163&lt;=70000,"60001-70000",
 C163&lt;=80000,"70001-80000",
 C163&lt;=90000,"80001-90000",
 C163&lt;=100000,"90001-100000"
)</f>
        <v>20000-30000</v>
      </c>
    </row>
    <row r="164" spans="1:8" x14ac:dyDescent="0.3">
      <c r="A164" t="s">
        <v>181</v>
      </c>
      <c r="B164">
        <v>2</v>
      </c>
      <c r="C164">
        <v>97575</v>
      </c>
      <c r="D164">
        <v>138</v>
      </c>
      <c r="E164">
        <v>135</v>
      </c>
      <c r="F164">
        <v>8</v>
      </c>
      <c r="G164" t="s">
        <v>51</v>
      </c>
      <c r="H164" t="str" cm="1">
        <f t="array" ref="H164">_xlfn.IFS(
 C164&lt;=30000,"20000-30000",
 C164&lt;=40000,"30001-40000",
 C164&lt;=50000,"40001-50000",
 C164&lt;=60000,"50001-60000",
 C164&lt;=70000,"60001-70000",
 C164&lt;=80000,"70001-80000",
 C164&lt;=90000,"80001-90000",
 C164&lt;=100000,"90001-100000"
)</f>
        <v>90001-100000</v>
      </c>
    </row>
    <row r="165" spans="1:8" x14ac:dyDescent="0.3">
      <c r="A165" t="s">
        <v>182</v>
      </c>
      <c r="B165">
        <v>7</v>
      </c>
      <c r="C165">
        <v>26655</v>
      </c>
      <c r="D165">
        <v>225</v>
      </c>
      <c r="E165">
        <v>175</v>
      </c>
      <c r="F165">
        <v>2</v>
      </c>
      <c r="G165" t="s">
        <v>25</v>
      </c>
      <c r="H165" t="str" cm="1">
        <f t="array" ref="H165">_xlfn.IFS(
 C165&lt;=30000,"20000-30000",
 C165&lt;=40000,"30001-40000",
 C165&lt;=50000,"40001-50000",
 C165&lt;=60000,"50001-60000",
 C165&lt;=70000,"60001-70000",
 C165&lt;=80000,"70001-80000",
 C165&lt;=90000,"80001-90000",
 C165&lt;=100000,"90001-100000"
)</f>
        <v>20000-30000</v>
      </c>
    </row>
    <row r="166" spans="1:8" x14ac:dyDescent="0.3">
      <c r="A166" t="s">
        <v>183</v>
      </c>
      <c r="B166">
        <v>7</v>
      </c>
      <c r="C166">
        <v>90031</v>
      </c>
      <c r="D166">
        <v>272</v>
      </c>
      <c r="E166">
        <v>93</v>
      </c>
      <c r="F166">
        <v>6</v>
      </c>
      <c r="G166" t="s">
        <v>51</v>
      </c>
      <c r="H166" t="str" cm="1">
        <f t="array" ref="H166">_xlfn.IFS(
 C166&lt;=30000,"20000-30000",
 C166&lt;=40000,"30001-40000",
 C166&lt;=50000,"40001-50000",
 C166&lt;=60000,"50001-60000",
 C166&lt;=70000,"60001-70000",
 C166&lt;=80000,"70001-80000",
 C166&lt;=90000,"80001-90000",
 C166&lt;=100000,"90001-100000"
)</f>
        <v>90001-100000</v>
      </c>
    </row>
    <row r="167" spans="1:8" x14ac:dyDescent="0.3">
      <c r="A167" t="s">
        <v>184</v>
      </c>
      <c r="B167">
        <v>6</v>
      </c>
      <c r="C167">
        <v>96429</v>
      </c>
      <c r="D167">
        <v>240</v>
      </c>
      <c r="E167">
        <v>74</v>
      </c>
      <c r="F167">
        <v>6</v>
      </c>
      <c r="G167" t="s">
        <v>22</v>
      </c>
      <c r="H167" t="str" cm="1">
        <f t="array" ref="H167">_xlfn.IFS(
 C167&lt;=30000,"20000-30000",
 C167&lt;=40000,"30001-40000",
 C167&lt;=50000,"40001-50000",
 C167&lt;=60000,"50001-60000",
 C167&lt;=70000,"60001-70000",
 C167&lt;=80000,"70001-80000",
 C167&lt;=90000,"80001-90000",
 C167&lt;=100000,"90001-100000"
)</f>
        <v>90001-100000</v>
      </c>
    </row>
    <row r="168" spans="1:8" x14ac:dyDescent="0.3">
      <c r="A168" t="s">
        <v>185</v>
      </c>
      <c r="B168">
        <v>7</v>
      </c>
      <c r="C168">
        <v>75766</v>
      </c>
      <c r="D168">
        <v>341</v>
      </c>
      <c r="E168">
        <v>194</v>
      </c>
      <c r="F168">
        <v>11</v>
      </c>
      <c r="G168" t="s">
        <v>17</v>
      </c>
      <c r="H168" t="str" cm="1">
        <f t="array" ref="H168">_xlfn.IFS(
 C168&lt;=30000,"20000-30000",
 C168&lt;=40000,"30001-40000",
 C168&lt;=50000,"40001-50000",
 C168&lt;=60000,"50001-60000",
 C168&lt;=70000,"60001-70000",
 C168&lt;=80000,"70001-80000",
 C168&lt;=90000,"80001-90000",
 C168&lt;=100000,"90001-100000"
)</f>
        <v>70001-80000</v>
      </c>
    </row>
    <row r="169" spans="1:8" x14ac:dyDescent="0.3">
      <c r="A169" t="s">
        <v>186</v>
      </c>
      <c r="B169">
        <v>3</v>
      </c>
      <c r="C169">
        <v>33403</v>
      </c>
      <c r="D169">
        <v>319</v>
      </c>
      <c r="E169">
        <v>62</v>
      </c>
      <c r="F169">
        <v>5</v>
      </c>
      <c r="G169" t="s">
        <v>51</v>
      </c>
      <c r="H169" t="str" cm="1">
        <f t="array" ref="H169">_xlfn.IFS(
 C169&lt;=30000,"20000-30000",
 C169&lt;=40000,"30001-40000",
 C169&lt;=50000,"40001-50000",
 C169&lt;=60000,"50001-60000",
 C169&lt;=70000,"60001-70000",
 C169&lt;=80000,"70001-80000",
 C169&lt;=90000,"80001-90000",
 C169&lt;=100000,"90001-100000"
)</f>
        <v>30001-40000</v>
      </c>
    </row>
    <row r="170" spans="1:8" x14ac:dyDescent="0.3">
      <c r="A170" t="s">
        <v>187</v>
      </c>
      <c r="B170">
        <v>1</v>
      </c>
      <c r="C170">
        <v>52097</v>
      </c>
      <c r="D170">
        <v>225</v>
      </c>
      <c r="E170">
        <v>74</v>
      </c>
      <c r="F170">
        <v>7</v>
      </c>
      <c r="G170" t="s">
        <v>27</v>
      </c>
      <c r="H170" t="str" cm="1">
        <f t="array" ref="H170">_xlfn.IFS(
 C170&lt;=30000,"20000-30000",
 C170&lt;=40000,"30001-40000",
 C170&lt;=50000,"40001-50000",
 C170&lt;=60000,"50001-60000",
 C170&lt;=70000,"60001-70000",
 C170&lt;=80000,"70001-80000",
 C170&lt;=90000,"80001-90000",
 C170&lt;=100000,"90001-100000"
)</f>
        <v>50001-60000</v>
      </c>
    </row>
    <row r="171" spans="1:8" x14ac:dyDescent="0.3">
      <c r="A171" t="s">
        <v>188</v>
      </c>
      <c r="B171">
        <v>7</v>
      </c>
      <c r="C171">
        <v>98657</v>
      </c>
      <c r="D171">
        <v>157</v>
      </c>
      <c r="E171">
        <v>117</v>
      </c>
      <c r="F171">
        <v>8</v>
      </c>
      <c r="G171" t="s">
        <v>25</v>
      </c>
      <c r="H171" t="str" cm="1">
        <f t="array" ref="H171">_xlfn.IFS(
 C171&lt;=30000,"20000-30000",
 C171&lt;=40000,"30001-40000",
 C171&lt;=50000,"40001-50000",
 C171&lt;=60000,"50001-60000",
 C171&lt;=70000,"60001-70000",
 C171&lt;=80000,"70001-80000",
 C171&lt;=90000,"80001-90000",
 C171&lt;=100000,"90001-100000"
)</f>
        <v>90001-100000</v>
      </c>
    </row>
    <row r="172" spans="1:8" x14ac:dyDescent="0.3">
      <c r="A172" t="s">
        <v>189</v>
      </c>
      <c r="B172">
        <v>7</v>
      </c>
      <c r="C172">
        <v>30966</v>
      </c>
      <c r="D172">
        <v>247</v>
      </c>
      <c r="E172">
        <v>187</v>
      </c>
      <c r="F172">
        <v>10</v>
      </c>
      <c r="G172" t="s">
        <v>8</v>
      </c>
      <c r="H172" t="str" cm="1">
        <f t="array" ref="H172">_xlfn.IFS(
 C172&lt;=30000,"20000-30000",
 C172&lt;=40000,"30001-40000",
 C172&lt;=50000,"40001-50000",
 C172&lt;=60000,"50001-60000",
 C172&lt;=70000,"60001-70000",
 C172&lt;=80000,"70001-80000",
 C172&lt;=90000,"80001-90000",
 C172&lt;=100000,"90001-100000"
)</f>
        <v>30001-40000</v>
      </c>
    </row>
    <row r="173" spans="1:8" x14ac:dyDescent="0.3">
      <c r="A173" t="s">
        <v>190</v>
      </c>
      <c r="B173">
        <v>2</v>
      </c>
      <c r="C173">
        <v>72921</v>
      </c>
      <c r="D173">
        <v>416</v>
      </c>
      <c r="E173">
        <v>116</v>
      </c>
      <c r="F173">
        <v>2</v>
      </c>
      <c r="G173" t="s">
        <v>13</v>
      </c>
      <c r="H173" t="str" cm="1">
        <f t="array" ref="H173">_xlfn.IFS(
 C173&lt;=30000,"20000-30000",
 C173&lt;=40000,"30001-40000",
 C173&lt;=50000,"40001-50000",
 C173&lt;=60000,"50001-60000",
 C173&lt;=70000,"60001-70000",
 C173&lt;=80000,"70001-80000",
 C173&lt;=90000,"80001-90000",
 C173&lt;=100000,"90001-100000"
)</f>
        <v>70001-80000</v>
      </c>
    </row>
    <row r="174" spans="1:8" x14ac:dyDescent="0.3">
      <c r="A174" t="s">
        <v>191</v>
      </c>
      <c r="B174">
        <v>2</v>
      </c>
      <c r="C174">
        <v>69726</v>
      </c>
      <c r="D174">
        <v>482</v>
      </c>
      <c r="E174">
        <v>158</v>
      </c>
      <c r="F174">
        <v>7</v>
      </c>
      <c r="G174" t="s">
        <v>10</v>
      </c>
      <c r="H174" t="str" cm="1">
        <f t="array" ref="H174">_xlfn.IFS(
 C174&lt;=30000,"20000-30000",
 C174&lt;=40000,"30001-40000",
 C174&lt;=50000,"40001-50000",
 C174&lt;=60000,"50001-60000",
 C174&lt;=70000,"60001-70000",
 C174&lt;=80000,"70001-80000",
 C174&lt;=90000,"80001-90000",
 C174&lt;=100000,"90001-100000"
)</f>
        <v>60001-70000</v>
      </c>
    </row>
    <row r="175" spans="1:8" x14ac:dyDescent="0.3">
      <c r="A175" t="s">
        <v>192</v>
      </c>
      <c r="B175">
        <v>4</v>
      </c>
      <c r="C175">
        <v>70300</v>
      </c>
      <c r="D175">
        <v>460</v>
      </c>
      <c r="E175">
        <v>195</v>
      </c>
      <c r="F175">
        <v>8</v>
      </c>
      <c r="G175" t="s">
        <v>27</v>
      </c>
      <c r="H175" t="str" cm="1">
        <f t="array" ref="H175">_xlfn.IFS(
 C175&lt;=30000,"20000-30000",
 C175&lt;=40000,"30001-40000",
 C175&lt;=50000,"40001-50000",
 C175&lt;=60000,"50001-60000",
 C175&lt;=70000,"60001-70000",
 C175&lt;=80000,"70001-80000",
 C175&lt;=90000,"80001-90000",
 C175&lt;=100000,"90001-100000"
)</f>
        <v>70001-80000</v>
      </c>
    </row>
    <row r="176" spans="1:8" x14ac:dyDescent="0.3">
      <c r="A176" t="s">
        <v>193</v>
      </c>
      <c r="B176">
        <v>5</v>
      </c>
      <c r="C176">
        <v>42677</v>
      </c>
      <c r="D176">
        <v>100</v>
      </c>
      <c r="E176">
        <v>160</v>
      </c>
      <c r="F176">
        <v>4</v>
      </c>
      <c r="G176" t="s">
        <v>25</v>
      </c>
      <c r="H176" t="str" cm="1">
        <f t="array" ref="H176">_xlfn.IFS(
 C176&lt;=30000,"20000-30000",
 C176&lt;=40000,"30001-40000",
 C176&lt;=50000,"40001-50000",
 C176&lt;=60000,"50001-60000",
 C176&lt;=70000,"60001-70000",
 C176&lt;=80000,"70001-80000",
 C176&lt;=90000,"80001-90000",
 C176&lt;=100000,"90001-100000"
)</f>
        <v>40001-50000</v>
      </c>
    </row>
    <row r="177" spans="1:8" x14ac:dyDescent="0.3">
      <c r="A177" t="s">
        <v>194</v>
      </c>
      <c r="B177">
        <v>3</v>
      </c>
      <c r="C177">
        <v>75609</v>
      </c>
      <c r="D177">
        <v>486</v>
      </c>
      <c r="E177">
        <v>160</v>
      </c>
      <c r="F177">
        <v>9</v>
      </c>
      <c r="G177" t="s">
        <v>13</v>
      </c>
      <c r="H177" t="str" cm="1">
        <f t="array" ref="H177">_xlfn.IFS(
 C177&lt;=30000,"20000-30000",
 C177&lt;=40000,"30001-40000",
 C177&lt;=50000,"40001-50000",
 C177&lt;=60000,"50001-60000",
 C177&lt;=70000,"60001-70000",
 C177&lt;=80000,"70001-80000",
 C177&lt;=90000,"80001-90000",
 C177&lt;=100000,"90001-100000"
)</f>
        <v>70001-80000</v>
      </c>
    </row>
    <row r="178" spans="1:8" x14ac:dyDescent="0.3">
      <c r="A178" t="s">
        <v>195</v>
      </c>
      <c r="B178">
        <v>7</v>
      </c>
      <c r="C178">
        <v>76661</v>
      </c>
      <c r="D178">
        <v>447</v>
      </c>
      <c r="E178">
        <v>83</v>
      </c>
      <c r="F178">
        <v>6</v>
      </c>
      <c r="G178" t="s">
        <v>13</v>
      </c>
      <c r="H178" t="str" cm="1">
        <f t="array" ref="H178">_xlfn.IFS(
 C178&lt;=30000,"20000-30000",
 C178&lt;=40000,"30001-40000",
 C178&lt;=50000,"40001-50000",
 C178&lt;=60000,"50001-60000",
 C178&lt;=70000,"60001-70000",
 C178&lt;=80000,"70001-80000",
 C178&lt;=90000,"80001-90000",
 C178&lt;=100000,"90001-100000"
)</f>
        <v>70001-80000</v>
      </c>
    </row>
    <row r="179" spans="1:8" x14ac:dyDescent="0.3">
      <c r="A179" t="s">
        <v>196</v>
      </c>
      <c r="B179">
        <v>7</v>
      </c>
      <c r="C179">
        <v>51024</v>
      </c>
      <c r="D179">
        <v>289</v>
      </c>
      <c r="E179">
        <v>160</v>
      </c>
      <c r="F179">
        <v>10</v>
      </c>
      <c r="G179" t="s">
        <v>56</v>
      </c>
      <c r="H179" t="str" cm="1">
        <f t="array" ref="H179">_xlfn.IFS(
 C179&lt;=30000,"20000-30000",
 C179&lt;=40000,"30001-40000",
 C179&lt;=50000,"40001-50000",
 C179&lt;=60000,"50001-60000",
 C179&lt;=70000,"60001-70000",
 C179&lt;=80000,"70001-80000",
 C179&lt;=90000,"80001-90000",
 C179&lt;=100000,"90001-100000"
)</f>
        <v>50001-60000</v>
      </c>
    </row>
    <row r="180" spans="1:8" x14ac:dyDescent="0.3">
      <c r="A180" t="s">
        <v>197</v>
      </c>
      <c r="B180">
        <v>1</v>
      </c>
      <c r="C180">
        <v>90313</v>
      </c>
      <c r="D180">
        <v>290</v>
      </c>
      <c r="E180">
        <v>57</v>
      </c>
      <c r="F180">
        <v>6</v>
      </c>
      <c r="G180" t="s">
        <v>25</v>
      </c>
      <c r="H180" t="str" cm="1">
        <f t="array" ref="H180">_xlfn.IFS(
 C180&lt;=30000,"20000-30000",
 C180&lt;=40000,"30001-40000",
 C180&lt;=50000,"40001-50000",
 C180&lt;=60000,"50001-60000",
 C180&lt;=70000,"60001-70000",
 C180&lt;=80000,"70001-80000",
 C180&lt;=90000,"80001-90000",
 C180&lt;=100000,"90001-100000"
)</f>
        <v>90001-100000</v>
      </c>
    </row>
    <row r="181" spans="1:8" x14ac:dyDescent="0.3">
      <c r="A181" t="s">
        <v>198</v>
      </c>
      <c r="B181">
        <v>4</v>
      </c>
      <c r="C181">
        <v>73006</v>
      </c>
      <c r="D181">
        <v>468</v>
      </c>
      <c r="E181">
        <v>162</v>
      </c>
      <c r="F181">
        <v>10</v>
      </c>
      <c r="G181" t="s">
        <v>17</v>
      </c>
      <c r="H181" t="str" cm="1">
        <f t="array" ref="H181">_xlfn.IFS(
 C181&lt;=30000,"20000-30000",
 C181&lt;=40000,"30001-40000",
 C181&lt;=50000,"40001-50000",
 C181&lt;=60000,"50001-60000",
 C181&lt;=70000,"60001-70000",
 C181&lt;=80000,"70001-80000",
 C181&lt;=90000,"80001-90000",
 C181&lt;=100000,"90001-100000"
)</f>
        <v>70001-80000</v>
      </c>
    </row>
    <row r="182" spans="1:8" x14ac:dyDescent="0.3">
      <c r="A182" t="s">
        <v>199</v>
      </c>
      <c r="B182">
        <v>5</v>
      </c>
      <c r="C182">
        <v>35338</v>
      </c>
      <c r="D182">
        <v>411</v>
      </c>
      <c r="E182">
        <v>132</v>
      </c>
      <c r="F182">
        <v>11</v>
      </c>
      <c r="G182" t="s">
        <v>31</v>
      </c>
      <c r="H182" t="str" cm="1">
        <f t="array" ref="H182">_xlfn.IFS(
 C182&lt;=30000,"20000-30000",
 C182&lt;=40000,"30001-40000",
 C182&lt;=50000,"40001-50000",
 C182&lt;=60000,"50001-60000",
 C182&lt;=70000,"60001-70000",
 C182&lt;=80000,"70001-80000",
 C182&lt;=90000,"80001-90000",
 C182&lt;=100000,"90001-100000"
)</f>
        <v>30001-40000</v>
      </c>
    </row>
    <row r="183" spans="1:8" x14ac:dyDescent="0.3">
      <c r="A183" t="s">
        <v>200</v>
      </c>
      <c r="B183">
        <v>4</v>
      </c>
      <c r="C183">
        <v>88027</v>
      </c>
      <c r="D183">
        <v>216</v>
      </c>
      <c r="E183">
        <v>91</v>
      </c>
      <c r="F183">
        <v>5</v>
      </c>
      <c r="G183" t="s">
        <v>22</v>
      </c>
      <c r="H183" t="str" cm="1">
        <f t="array" ref="H183">_xlfn.IFS(
 C183&lt;=30000,"20000-30000",
 C183&lt;=40000,"30001-40000",
 C183&lt;=50000,"40001-50000",
 C183&lt;=60000,"50001-60000",
 C183&lt;=70000,"60001-70000",
 C183&lt;=80000,"70001-80000",
 C183&lt;=90000,"80001-90000",
 C183&lt;=100000,"90001-100000"
)</f>
        <v>80001-90000</v>
      </c>
    </row>
    <row r="184" spans="1:8" x14ac:dyDescent="0.3">
      <c r="A184" t="s">
        <v>201</v>
      </c>
      <c r="B184">
        <v>6</v>
      </c>
      <c r="C184">
        <v>39508</v>
      </c>
      <c r="D184">
        <v>233</v>
      </c>
      <c r="E184">
        <v>150</v>
      </c>
      <c r="F184">
        <v>10</v>
      </c>
      <c r="G184" t="s">
        <v>22</v>
      </c>
      <c r="H184" t="str" cm="1">
        <f t="array" ref="H184">_xlfn.IFS(
 C184&lt;=30000,"20000-30000",
 C184&lt;=40000,"30001-40000",
 C184&lt;=50000,"40001-50000",
 C184&lt;=60000,"50001-60000",
 C184&lt;=70000,"60001-70000",
 C184&lt;=80000,"70001-80000",
 C184&lt;=90000,"80001-90000",
 C184&lt;=100000,"90001-100000"
)</f>
        <v>30001-40000</v>
      </c>
    </row>
    <row r="185" spans="1:8" x14ac:dyDescent="0.3">
      <c r="A185" t="s">
        <v>202</v>
      </c>
      <c r="B185">
        <v>5</v>
      </c>
      <c r="C185">
        <v>23051</v>
      </c>
      <c r="D185">
        <v>157</v>
      </c>
      <c r="E185">
        <v>55</v>
      </c>
      <c r="F185">
        <v>6</v>
      </c>
      <c r="G185" t="s">
        <v>8</v>
      </c>
      <c r="H185" t="str" cm="1">
        <f t="array" ref="H185">_xlfn.IFS(
 C185&lt;=30000,"20000-30000",
 C185&lt;=40000,"30001-40000",
 C185&lt;=50000,"40001-50000",
 C185&lt;=60000,"50001-60000",
 C185&lt;=70000,"60001-70000",
 C185&lt;=80000,"70001-80000",
 C185&lt;=90000,"80001-90000",
 C185&lt;=100000,"90001-100000"
)</f>
        <v>20000-30000</v>
      </c>
    </row>
    <row r="186" spans="1:8" x14ac:dyDescent="0.3">
      <c r="A186" t="s">
        <v>203</v>
      </c>
      <c r="B186">
        <v>7</v>
      </c>
      <c r="C186">
        <v>68747</v>
      </c>
      <c r="D186">
        <v>143</v>
      </c>
      <c r="E186">
        <v>75</v>
      </c>
      <c r="F186">
        <v>11</v>
      </c>
      <c r="G186" t="s">
        <v>8</v>
      </c>
      <c r="H186" t="str" cm="1">
        <f t="array" ref="H186">_xlfn.IFS(
 C186&lt;=30000,"20000-30000",
 C186&lt;=40000,"30001-40000",
 C186&lt;=50000,"40001-50000",
 C186&lt;=60000,"50001-60000",
 C186&lt;=70000,"60001-70000",
 C186&lt;=80000,"70001-80000",
 C186&lt;=90000,"80001-90000",
 C186&lt;=100000,"90001-100000"
)</f>
        <v>60001-70000</v>
      </c>
    </row>
    <row r="187" spans="1:8" x14ac:dyDescent="0.3">
      <c r="A187" t="s">
        <v>204</v>
      </c>
      <c r="B187">
        <v>7</v>
      </c>
      <c r="C187">
        <v>74021</v>
      </c>
      <c r="D187">
        <v>272</v>
      </c>
      <c r="E187">
        <v>113</v>
      </c>
      <c r="F187">
        <v>10</v>
      </c>
      <c r="G187" t="s">
        <v>22</v>
      </c>
      <c r="H187" t="str" cm="1">
        <f t="array" ref="H187">_xlfn.IFS(
 C187&lt;=30000,"20000-30000",
 C187&lt;=40000,"30001-40000",
 C187&lt;=50000,"40001-50000",
 C187&lt;=60000,"50001-60000",
 C187&lt;=70000,"60001-70000",
 C187&lt;=80000,"70001-80000",
 C187&lt;=90000,"80001-90000",
 C187&lt;=100000,"90001-100000"
)</f>
        <v>70001-80000</v>
      </c>
    </row>
    <row r="188" spans="1:8" x14ac:dyDescent="0.3">
      <c r="A188" t="s">
        <v>205</v>
      </c>
      <c r="B188">
        <v>5</v>
      </c>
      <c r="C188">
        <v>86412</v>
      </c>
      <c r="D188">
        <v>259</v>
      </c>
      <c r="E188">
        <v>108</v>
      </c>
      <c r="F188">
        <v>4</v>
      </c>
      <c r="G188" t="s">
        <v>51</v>
      </c>
      <c r="H188" t="str" cm="1">
        <f t="array" ref="H188">_xlfn.IFS(
 C188&lt;=30000,"20000-30000",
 C188&lt;=40000,"30001-40000",
 C188&lt;=50000,"40001-50000",
 C188&lt;=60000,"50001-60000",
 C188&lt;=70000,"60001-70000",
 C188&lt;=80000,"70001-80000",
 C188&lt;=90000,"80001-90000",
 C188&lt;=100000,"90001-100000"
)</f>
        <v>80001-90000</v>
      </c>
    </row>
    <row r="189" spans="1:8" x14ac:dyDescent="0.3">
      <c r="A189" t="s">
        <v>206</v>
      </c>
      <c r="B189">
        <v>7</v>
      </c>
      <c r="C189">
        <v>78335</v>
      </c>
      <c r="D189">
        <v>272</v>
      </c>
      <c r="E189">
        <v>158</v>
      </c>
      <c r="F189">
        <v>5</v>
      </c>
      <c r="G189" t="s">
        <v>17</v>
      </c>
      <c r="H189" t="str" cm="1">
        <f t="array" ref="H189">_xlfn.IFS(
 C189&lt;=30000,"20000-30000",
 C189&lt;=40000,"30001-40000",
 C189&lt;=50000,"40001-50000",
 C189&lt;=60000,"50001-60000",
 C189&lt;=70000,"60001-70000",
 C189&lt;=80000,"70001-80000",
 C189&lt;=90000,"80001-90000",
 C189&lt;=100000,"90001-100000"
)</f>
        <v>70001-80000</v>
      </c>
    </row>
    <row r="190" spans="1:8" x14ac:dyDescent="0.3">
      <c r="A190" t="s">
        <v>207</v>
      </c>
      <c r="B190">
        <v>3</v>
      </c>
      <c r="C190">
        <v>76179</v>
      </c>
      <c r="D190">
        <v>416</v>
      </c>
      <c r="E190">
        <v>170</v>
      </c>
      <c r="F190">
        <v>10</v>
      </c>
      <c r="G190" t="s">
        <v>51</v>
      </c>
      <c r="H190" t="str" cm="1">
        <f t="array" ref="H190">_xlfn.IFS(
 C190&lt;=30000,"20000-30000",
 C190&lt;=40000,"30001-40000",
 C190&lt;=50000,"40001-50000",
 C190&lt;=60000,"50001-60000",
 C190&lt;=70000,"60001-70000",
 C190&lt;=80000,"70001-80000",
 C190&lt;=90000,"80001-90000",
 C190&lt;=100000,"90001-100000"
)</f>
        <v>70001-80000</v>
      </c>
    </row>
    <row r="191" spans="1:8" x14ac:dyDescent="0.3">
      <c r="A191" t="s">
        <v>208</v>
      </c>
      <c r="B191">
        <v>5</v>
      </c>
      <c r="C191">
        <v>52093</v>
      </c>
      <c r="D191">
        <v>402</v>
      </c>
      <c r="E191">
        <v>82</v>
      </c>
      <c r="F191">
        <v>11</v>
      </c>
      <c r="G191" t="s">
        <v>51</v>
      </c>
      <c r="H191" t="str" cm="1">
        <f t="array" ref="H191">_xlfn.IFS(
 C191&lt;=30000,"20000-30000",
 C191&lt;=40000,"30001-40000",
 C191&lt;=50000,"40001-50000",
 C191&lt;=60000,"50001-60000",
 C191&lt;=70000,"60001-70000",
 C191&lt;=80000,"70001-80000",
 C191&lt;=90000,"80001-90000",
 C191&lt;=100000,"90001-100000"
)</f>
        <v>50001-60000</v>
      </c>
    </row>
    <row r="192" spans="1:8" x14ac:dyDescent="0.3">
      <c r="A192" t="s">
        <v>209</v>
      </c>
      <c r="B192">
        <v>4</v>
      </c>
      <c r="C192">
        <v>89678</v>
      </c>
      <c r="D192">
        <v>248</v>
      </c>
      <c r="E192">
        <v>199</v>
      </c>
      <c r="F192">
        <v>12</v>
      </c>
      <c r="G192" t="s">
        <v>10</v>
      </c>
      <c r="H192" t="str" cm="1">
        <f t="array" ref="H192">_xlfn.IFS(
 C192&lt;=30000,"20000-30000",
 C192&lt;=40000,"30001-40000",
 C192&lt;=50000,"40001-50000",
 C192&lt;=60000,"50001-60000",
 C192&lt;=70000,"60001-70000",
 C192&lt;=80000,"70001-80000",
 C192&lt;=90000,"80001-90000",
 C192&lt;=100000,"90001-100000"
)</f>
        <v>80001-90000</v>
      </c>
    </row>
    <row r="193" spans="1:8" x14ac:dyDescent="0.3">
      <c r="A193" t="s">
        <v>210</v>
      </c>
      <c r="B193">
        <v>5</v>
      </c>
      <c r="C193">
        <v>59734</v>
      </c>
      <c r="D193">
        <v>179</v>
      </c>
      <c r="E193">
        <v>70</v>
      </c>
      <c r="F193">
        <v>7</v>
      </c>
      <c r="G193" t="s">
        <v>45</v>
      </c>
      <c r="H193" t="str" cm="1">
        <f t="array" ref="H193">_xlfn.IFS(
 C193&lt;=30000,"20000-30000",
 C193&lt;=40000,"30001-40000",
 C193&lt;=50000,"40001-50000",
 C193&lt;=60000,"50001-60000",
 C193&lt;=70000,"60001-70000",
 C193&lt;=80000,"70001-80000",
 C193&lt;=90000,"80001-90000",
 C193&lt;=100000,"90001-100000"
)</f>
        <v>50001-60000</v>
      </c>
    </row>
    <row r="194" spans="1:8" x14ac:dyDescent="0.3">
      <c r="A194" t="s">
        <v>211</v>
      </c>
      <c r="B194">
        <v>7</v>
      </c>
      <c r="C194">
        <v>92615</v>
      </c>
      <c r="D194">
        <v>473</v>
      </c>
      <c r="E194">
        <v>119</v>
      </c>
      <c r="F194">
        <v>3</v>
      </c>
      <c r="G194" t="s">
        <v>31</v>
      </c>
      <c r="H194" t="str" cm="1">
        <f t="array" ref="H194">_xlfn.IFS(
 C194&lt;=30000,"20000-30000",
 C194&lt;=40000,"30001-40000",
 C194&lt;=50000,"40001-50000",
 C194&lt;=60000,"50001-60000",
 C194&lt;=70000,"60001-70000",
 C194&lt;=80000,"70001-80000",
 C194&lt;=90000,"80001-90000",
 C194&lt;=100000,"90001-100000"
)</f>
        <v>90001-100000</v>
      </c>
    </row>
    <row r="195" spans="1:8" x14ac:dyDescent="0.3">
      <c r="A195" t="s">
        <v>212</v>
      </c>
      <c r="B195">
        <v>3</v>
      </c>
      <c r="C195">
        <v>93523</v>
      </c>
      <c r="D195">
        <v>312</v>
      </c>
      <c r="E195">
        <v>161</v>
      </c>
      <c r="F195">
        <v>8</v>
      </c>
      <c r="G195" t="s">
        <v>10</v>
      </c>
      <c r="H195" t="str" cm="1">
        <f t="array" ref="H195">_xlfn.IFS(
 C195&lt;=30000,"20000-30000",
 C195&lt;=40000,"30001-40000",
 C195&lt;=50000,"40001-50000",
 C195&lt;=60000,"50001-60000",
 C195&lt;=70000,"60001-70000",
 C195&lt;=80000,"70001-80000",
 C195&lt;=90000,"80001-90000",
 C195&lt;=100000,"90001-100000"
)</f>
        <v>90001-100000</v>
      </c>
    </row>
    <row r="196" spans="1:8" x14ac:dyDescent="0.3">
      <c r="A196" t="s">
        <v>213</v>
      </c>
      <c r="B196">
        <v>3</v>
      </c>
      <c r="C196">
        <v>37019</v>
      </c>
      <c r="D196">
        <v>302</v>
      </c>
      <c r="E196">
        <v>53</v>
      </c>
      <c r="F196">
        <v>3</v>
      </c>
      <c r="G196" t="s">
        <v>56</v>
      </c>
      <c r="H196" t="str" cm="1">
        <f t="array" ref="H196">_xlfn.IFS(
 C196&lt;=30000,"20000-30000",
 C196&lt;=40000,"30001-40000",
 C196&lt;=50000,"40001-50000",
 C196&lt;=60000,"50001-60000",
 C196&lt;=70000,"60001-70000",
 C196&lt;=80000,"70001-80000",
 C196&lt;=90000,"80001-90000",
 C196&lt;=100000,"90001-100000"
)</f>
        <v>30001-40000</v>
      </c>
    </row>
    <row r="197" spans="1:8" x14ac:dyDescent="0.3">
      <c r="A197" t="s">
        <v>214</v>
      </c>
      <c r="B197">
        <v>6</v>
      </c>
      <c r="C197">
        <v>93847</v>
      </c>
      <c r="D197">
        <v>351</v>
      </c>
      <c r="E197">
        <v>143</v>
      </c>
      <c r="F197">
        <v>12</v>
      </c>
      <c r="G197" t="s">
        <v>45</v>
      </c>
      <c r="H197" t="str" cm="1">
        <f t="array" ref="H197">_xlfn.IFS(
 C197&lt;=30000,"20000-30000",
 C197&lt;=40000,"30001-40000",
 C197&lt;=50000,"40001-50000",
 C197&lt;=60000,"50001-60000",
 C197&lt;=70000,"60001-70000",
 C197&lt;=80000,"70001-80000",
 C197&lt;=90000,"80001-90000",
 C197&lt;=100000,"90001-100000"
)</f>
        <v>90001-100000</v>
      </c>
    </row>
    <row r="198" spans="1:8" x14ac:dyDescent="0.3">
      <c r="A198" t="s">
        <v>215</v>
      </c>
      <c r="B198">
        <v>4</v>
      </c>
      <c r="C198">
        <v>99634</v>
      </c>
      <c r="D198">
        <v>328</v>
      </c>
      <c r="E198">
        <v>124</v>
      </c>
      <c r="F198">
        <v>3</v>
      </c>
      <c r="G198" t="s">
        <v>45</v>
      </c>
      <c r="H198" t="str" cm="1">
        <f t="array" ref="H198">_xlfn.IFS(
 C198&lt;=30000,"20000-30000",
 C198&lt;=40000,"30001-40000",
 C198&lt;=50000,"40001-50000",
 C198&lt;=60000,"50001-60000",
 C198&lt;=70000,"60001-70000",
 C198&lt;=80000,"70001-80000",
 C198&lt;=90000,"80001-90000",
 C198&lt;=100000,"90001-100000"
)</f>
        <v>90001-100000</v>
      </c>
    </row>
    <row r="199" spans="1:8" x14ac:dyDescent="0.3">
      <c r="A199" t="s">
        <v>216</v>
      </c>
      <c r="B199">
        <v>2</v>
      </c>
      <c r="C199">
        <v>48251</v>
      </c>
      <c r="D199">
        <v>263</v>
      </c>
      <c r="E199">
        <v>111</v>
      </c>
      <c r="F199">
        <v>12</v>
      </c>
      <c r="G199" t="s">
        <v>25</v>
      </c>
      <c r="H199" t="str" cm="1">
        <f t="array" ref="H199">_xlfn.IFS(
 C199&lt;=30000,"20000-30000",
 C199&lt;=40000,"30001-40000",
 C199&lt;=50000,"40001-50000",
 C199&lt;=60000,"50001-60000",
 C199&lt;=70000,"60001-70000",
 C199&lt;=80000,"70001-80000",
 C199&lt;=90000,"80001-90000",
 C199&lt;=100000,"90001-100000"
)</f>
        <v>40001-50000</v>
      </c>
    </row>
    <row r="200" spans="1:8" x14ac:dyDescent="0.3">
      <c r="A200" t="s">
        <v>217</v>
      </c>
      <c r="B200">
        <v>2</v>
      </c>
      <c r="C200">
        <v>45945</v>
      </c>
      <c r="D200">
        <v>326</v>
      </c>
      <c r="E200">
        <v>143</v>
      </c>
      <c r="F200">
        <v>2</v>
      </c>
      <c r="G200" t="s">
        <v>17</v>
      </c>
      <c r="H200" t="str" cm="1">
        <f t="array" ref="H200">_xlfn.IFS(
 C200&lt;=30000,"20000-30000",
 C200&lt;=40000,"30001-40000",
 C200&lt;=50000,"40001-50000",
 C200&lt;=60000,"50001-60000",
 C200&lt;=70000,"60001-70000",
 C200&lt;=80000,"70001-80000",
 C200&lt;=90000,"80001-90000",
 C200&lt;=100000,"90001-100000"
)</f>
        <v>40001-50000</v>
      </c>
    </row>
    <row r="201" spans="1:8" x14ac:dyDescent="0.3">
      <c r="A201" t="s">
        <v>218</v>
      </c>
      <c r="B201">
        <v>5</v>
      </c>
      <c r="C201">
        <v>52217</v>
      </c>
      <c r="D201">
        <v>246</v>
      </c>
      <c r="E201">
        <v>144</v>
      </c>
      <c r="F201">
        <v>12</v>
      </c>
      <c r="G201" t="s">
        <v>17</v>
      </c>
      <c r="H201" t="str" cm="1">
        <f t="array" ref="H201">_xlfn.IFS(
 C201&lt;=30000,"20000-30000",
 C201&lt;=40000,"30001-40000",
 C201&lt;=50000,"40001-50000",
 C201&lt;=60000,"50001-60000",
 C201&lt;=70000,"60001-70000",
 C201&lt;=80000,"70001-80000",
 C201&lt;=90000,"80001-90000",
 C201&lt;=100000,"90001-100000"
)</f>
        <v>50001-60000</v>
      </c>
    </row>
    <row r="202" spans="1:8" x14ac:dyDescent="0.3">
      <c r="A202" t="s">
        <v>219</v>
      </c>
      <c r="B202">
        <v>6</v>
      </c>
      <c r="C202">
        <v>28308</v>
      </c>
      <c r="D202">
        <v>119</v>
      </c>
      <c r="E202">
        <v>104</v>
      </c>
      <c r="F202">
        <v>12</v>
      </c>
      <c r="G202" t="s">
        <v>45</v>
      </c>
      <c r="H202" t="str" cm="1">
        <f t="array" ref="H202">_xlfn.IFS(
 C202&lt;=30000,"20000-30000",
 C202&lt;=40000,"30001-40000",
 C202&lt;=50000,"40001-50000",
 C202&lt;=60000,"50001-60000",
 C202&lt;=70000,"60001-70000",
 C202&lt;=80000,"70001-80000",
 C202&lt;=90000,"80001-90000",
 C202&lt;=100000,"90001-100000"
)</f>
        <v>20000-30000</v>
      </c>
    </row>
    <row r="203" spans="1:8" x14ac:dyDescent="0.3">
      <c r="A203" t="s">
        <v>220</v>
      </c>
      <c r="B203">
        <v>1</v>
      </c>
      <c r="C203">
        <v>25949</v>
      </c>
      <c r="D203">
        <v>146</v>
      </c>
      <c r="E203">
        <v>186</v>
      </c>
      <c r="F203">
        <v>13</v>
      </c>
      <c r="G203" t="s">
        <v>51</v>
      </c>
      <c r="H203" t="str" cm="1">
        <f t="array" ref="H203">_xlfn.IFS(
 C203&lt;=30000,"20000-30000",
 C203&lt;=40000,"30001-40000",
 C203&lt;=50000,"40001-50000",
 C203&lt;=60000,"50001-60000",
 C203&lt;=70000,"60001-70000",
 C203&lt;=80000,"70001-80000",
 C203&lt;=90000,"80001-90000",
 C203&lt;=100000,"90001-100000"
)</f>
        <v>20000-30000</v>
      </c>
    </row>
    <row r="204" spans="1:8" x14ac:dyDescent="0.3">
      <c r="A204" t="s">
        <v>221</v>
      </c>
      <c r="B204">
        <v>5</v>
      </c>
      <c r="C204">
        <v>71990</v>
      </c>
      <c r="D204">
        <v>332</v>
      </c>
      <c r="E204">
        <v>180</v>
      </c>
      <c r="F204">
        <v>12</v>
      </c>
      <c r="G204" t="s">
        <v>25</v>
      </c>
      <c r="H204" t="str" cm="1">
        <f t="array" ref="H204">_xlfn.IFS(
 C204&lt;=30000,"20000-30000",
 C204&lt;=40000,"30001-40000",
 C204&lt;=50000,"40001-50000",
 C204&lt;=60000,"50001-60000",
 C204&lt;=70000,"60001-70000",
 C204&lt;=80000,"70001-80000",
 C204&lt;=90000,"80001-90000",
 C204&lt;=100000,"90001-100000"
)</f>
        <v>70001-80000</v>
      </c>
    </row>
    <row r="205" spans="1:8" x14ac:dyDescent="0.3">
      <c r="A205" t="s">
        <v>222</v>
      </c>
      <c r="B205">
        <v>6</v>
      </c>
      <c r="C205">
        <v>21150</v>
      </c>
      <c r="D205">
        <v>404</v>
      </c>
      <c r="E205">
        <v>80</v>
      </c>
      <c r="F205">
        <v>4</v>
      </c>
      <c r="G205" t="s">
        <v>31</v>
      </c>
      <c r="H205" t="str" cm="1">
        <f t="array" ref="H205">_xlfn.IFS(
 C205&lt;=30000,"20000-30000",
 C205&lt;=40000,"30001-40000",
 C205&lt;=50000,"40001-50000",
 C205&lt;=60000,"50001-60000",
 C205&lt;=70000,"60001-70000",
 C205&lt;=80000,"70001-80000",
 C205&lt;=90000,"80001-90000",
 C205&lt;=100000,"90001-100000"
)</f>
        <v>20000-30000</v>
      </c>
    </row>
    <row r="206" spans="1:8" x14ac:dyDescent="0.3">
      <c r="A206" t="s">
        <v>223</v>
      </c>
      <c r="B206">
        <v>4</v>
      </c>
      <c r="C206">
        <v>94740</v>
      </c>
      <c r="D206">
        <v>113</v>
      </c>
      <c r="E206">
        <v>89</v>
      </c>
      <c r="F206">
        <v>7</v>
      </c>
      <c r="G206" t="s">
        <v>45</v>
      </c>
      <c r="H206" t="str" cm="1">
        <f t="array" ref="H206">_xlfn.IFS(
 C206&lt;=30000,"20000-30000",
 C206&lt;=40000,"30001-40000",
 C206&lt;=50000,"40001-50000",
 C206&lt;=60000,"50001-60000",
 C206&lt;=70000,"60001-70000",
 C206&lt;=80000,"70001-80000",
 C206&lt;=90000,"80001-90000",
 C206&lt;=100000,"90001-100000"
)</f>
        <v>90001-100000</v>
      </c>
    </row>
    <row r="207" spans="1:8" x14ac:dyDescent="0.3">
      <c r="A207" t="s">
        <v>224</v>
      </c>
      <c r="B207">
        <v>4</v>
      </c>
      <c r="C207">
        <v>86617</v>
      </c>
      <c r="D207">
        <v>242</v>
      </c>
      <c r="E207">
        <v>85</v>
      </c>
      <c r="F207">
        <v>9</v>
      </c>
      <c r="G207" t="s">
        <v>27</v>
      </c>
      <c r="H207" t="str" cm="1">
        <f t="array" ref="H207">_xlfn.IFS(
 C207&lt;=30000,"20000-30000",
 C207&lt;=40000,"30001-40000",
 C207&lt;=50000,"40001-50000",
 C207&lt;=60000,"50001-60000",
 C207&lt;=70000,"60001-70000",
 C207&lt;=80000,"70001-80000",
 C207&lt;=90000,"80001-90000",
 C207&lt;=100000,"90001-100000"
)</f>
        <v>80001-90000</v>
      </c>
    </row>
    <row r="208" spans="1:8" x14ac:dyDescent="0.3">
      <c r="A208" t="s">
        <v>225</v>
      </c>
      <c r="B208">
        <v>4</v>
      </c>
      <c r="C208">
        <v>36896</v>
      </c>
      <c r="D208">
        <v>100</v>
      </c>
      <c r="E208">
        <v>55</v>
      </c>
      <c r="F208">
        <v>10</v>
      </c>
      <c r="G208" t="s">
        <v>8</v>
      </c>
      <c r="H208" t="str" cm="1">
        <f t="array" ref="H208">_xlfn.IFS(
 C208&lt;=30000,"20000-30000",
 C208&lt;=40000,"30001-40000",
 C208&lt;=50000,"40001-50000",
 C208&lt;=60000,"50001-60000",
 C208&lt;=70000,"60001-70000",
 C208&lt;=80000,"70001-80000",
 C208&lt;=90000,"80001-90000",
 C208&lt;=100000,"90001-100000"
)</f>
        <v>30001-40000</v>
      </c>
    </row>
    <row r="209" spans="1:8" x14ac:dyDescent="0.3">
      <c r="A209" t="s">
        <v>226</v>
      </c>
      <c r="B209">
        <v>4</v>
      </c>
      <c r="C209">
        <v>66175</v>
      </c>
      <c r="D209">
        <v>472</v>
      </c>
      <c r="E209">
        <v>115</v>
      </c>
      <c r="F209">
        <v>8</v>
      </c>
      <c r="G209" t="s">
        <v>8</v>
      </c>
      <c r="H209" t="str" cm="1">
        <f t="array" ref="H209">_xlfn.IFS(
 C209&lt;=30000,"20000-30000",
 C209&lt;=40000,"30001-40000",
 C209&lt;=50000,"40001-50000",
 C209&lt;=60000,"50001-60000",
 C209&lt;=70000,"60001-70000",
 C209&lt;=80000,"70001-80000",
 C209&lt;=90000,"80001-90000",
 C209&lt;=100000,"90001-100000"
)</f>
        <v>60001-70000</v>
      </c>
    </row>
    <row r="210" spans="1:8" x14ac:dyDescent="0.3">
      <c r="A210" t="s">
        <v>227</v>
      </c>
      <c r="B210">
        <v>4</v>
      </c>
      <c r="C210">
        <v>27805</v>
      </c>
      <c r="D210">
        <v>153</v>
      </c>
      <c r="E210">
        <v>124</v>
      </c>
      <c r="F210">
        <v>5</v>
      </c>
      <c r="G210" t="s">
        <v>10</v>
      </c>
      <c r="H210" t="str" cm="1">
        <f t="array" ref="H210">_xlfn.IFS(
 C210&lt;=30000,"20000-30000",
 C210&lt;=40000,"30001-40000",
 C210&lt;=50000,"40001-50000",
 C210&lt;=60000,"50001-60000",
 C210&lt;=70000,"60001-70000",
 C210&lt;=80000,"70001-80000",
 C210&lt;=90000,"80001-90000",
 C210&lt;=100000,"90001-100000"
)</f>
        <v>20000-30000</v>
      </c>
    </row>
    <row r="211" spans="1:8" x14ac:dyDescent="0.3">
      <c r="A211" t="s">
        <v>228</v>
      </c>
      <c r="B211">
        <v>6</v>
      </c>
      <c r="C211">
        <v>25237</v>
      </c>
      <c r="D211">
        <v>473</v>
      </c>
      <c r="E211">
        <v>53</v>
      </c>
      <c r="F211">
        <v>7</v>
      </c>
      <c r="G211" t="s">
        <v>56</v>
      </c>
      <c r="H211" t="str" cm="1">
        <f t="array" ref="H211">_xlfn.IFS(
 C211&lt;=30000,"20000-30000",
 C211&lt;=40000,"30001-40000",
 C211&lt;=50000,"40001-50000",
 C211&lt;=60000,"50001-60000",
 C211&lt;=70000,"60001-70000",
 C211&lt;=80000,"70001-80000",
 C211&lt;=90000,"80001-90000",
 C211&lt;=100000,"90001-100000"
)</f>
        <v>20000-30000</v>
      </c>
    </row>
    <row r="212" spans="1:8" x14ac:dyDescent="0.3">
      <c r="A212" t="s">
        <v>229</v>
      </c>
      <c r="B212">
        <v>6</v>
      </c>
      <c r="C212">
        <v>40056</v>
      </c>
      <c r="D212">
        <v>358</v>
      </c>
      <c r="E212">
        <v>128</v>
      </c>
      <c r="F212">
        <v>6</v>
      </c>
      <c r="G212" t="s">
        <v>15</v>
      </c>
      <c r="H212" t="str" cm="1">
        <f t="array" ref="H212">_xlfn.IFS(
 C212&lt;=30000,"20000-30000",
 C212&lt;=40000,"30001-40000",
 C212&lt;=50000,"40001-50000",
 C212&lt;=60000,"50001-60000",
 C212&lt;=70000,"60001-70000",
 C212&lt;=80000,"70001-80000",
 C212&lt;=90000,"80001-90000",
 C212&lt;=100000,"90001-100000"
)</f>
        <v>40001-50000</v>
      </c>
    </row>
    <row r="213" spans="1:8" x14ac:dyDescent="0.3">
      <c r="A213" t="s">
        <v>230</v>
      </c>
      <c r="B213">
        <v>3</v>
      </c>
      <c r="C213">
        <v>65543</v>
      </c>
      <c r="D213">
        <v>243</v>
      </c>
      <c r="E213">
        <v>183</v>
      </c>
      <c r="F213">
        <v>9</v>
      </c>
      <c r="G213" t="s">
        <v>15</v>
      </c>
      <c r="H213" t="str" cm="1">
        <f t="array" ref="H213">_xlfn.IFS(
 C213&lt;=30000,"20000-30000",
 C213&lt;=40000,"30001-40000",
 C213&lt;=50000,"40001-50000",
 C213&lt;=60000,"50001-60000",
 C213&lt;=70000,"60001-70000",
 C213&lt;=80000,"70001-80000",
 C213&lt;=90000,"80001-90000",
 C213&lt;=100000,"90001-100000"
)</f>
        <v>60001-70000</v>
      </c>
    </row>
    <row r="214" spans="1:8" x14ac:dyDescent="0.3">
      <c r="A214" t="s">
        <v>231</v>
      </c>
      <c r="B214">
        <v>2</v>
      </c>
      <c r="C214">
        <v>76556</v>
      </c>
      <c r="D214">
        <v>111</v>
      </c>
      <c r="E214">
        <v>167</v>
      </c>
      <c r="F214">
        <v>2</v>
      </c>
      <c r="G214" t="s">
        <v>8</v>
      </c>
      <c r="H214" t="str" cm="1">
        <f t="array" ref="H214">_xlfn.IFS(
 C214&lt;=30000,"20000-30000",
 C214&lt;=40000,"30001-40000",
 C214&lt;=50000,"40001-50000",
 C214&lt;=60000,"50001-60000",
 C214&lt;=70000,"60001-70000",
 C214&lt;=80000,"70001-80000",
 C214&lt;=90000,"80001-90000",
 C214&lt;=100000,"90001-100000"
)</f>
        <v>70001-80000</v>
      </c>
    </row>
    <row r="215" spans="1:8" x14ac:dyDescent="0.3">
      <c r="A215" t="s">
        <v>232</v>
      </c>
      <c r="B215">
        <v>7</v>
      </c>
      <c r="C215">
        <v>23343</v>
      </c>
      <c r="D215">
        <v>429</v>
      </c>
      <c r="E215">
        <v>162</v>
      </c>
      <c r="F215">
        <v>2</v>
      </c>
      <c r="G215" t="s">
        <v>13</v>
      </c>
      <c r="H215" t="str" cm="1">
        <f t="array" ref="H215">_xlfn.IFS(
 C215&lt;=30000,"20000-30000",
 C215&lt;=40000,"30001-40000",
 C215&lt;=50000,"40001-50000",
 C215&lt;=60000,"50001-60000",
 C215&lt;=70000,"60001-70000",
 C215&lt;=80000,"70001-80000",
 C215&lt;=90000,"80001-90000",
 C215&lt;=100000,"90001-100000"
)</f>
        <v>20000-30000</v>
      </c>
    </row>
    <row r="216" spans="1:8" x14ac:dyDescent="0.3">
      <c r="A216" t="s">
        <v>233</v>
      </c>
      <c r="B216">
        <v>4</v>
      </c>
      <c r="C216">
        <v>33500</v>
      </c>
      <c r="D216">
        <v>323</v>
      </c>
      <c r="E216">
        <v>143</v>
      </c>
      <c r="F216">
        <v>14</v>
      </c>
      <c r="G216" t="s">
        <v>10</v>
      </c>
      <c r="H216" t="str" cm="1">
        <f t="array" ref="H216">_xlfn.IFS(
 C216&lt;=30000,"20000-30000",
 C216&lt;=40000,"30001-40000",
 C216&lt;=50000,"40001-50000",
 C216&lt;=60000,"50001-60000",
 C216&lt;=70000,"60001-70000",
 C216&lt;=80000,"70001-80000",
 C216&lt;=90000,"80001-90000",
 C216&lt;=100000,"90001-100000"
)</f>
        <v>30001-40000</v>
      </c>
    </row>
    <row r="217" spans="1:8" x14ac:dyDescent="0.3">
      <c r="A217" t="s">
        <v>234</v>
      </c>
      <c r="B217">
        <v>1</v>
      </c>
      <c r="C217">
        <v>73222</v>
      </c>
      <c r="D217">
        <v>371</v>
      </c>
      <c r="E217">
        <v>111</v>
      </c>
      <c r="F217">
        <v>12</v>
      </c>
      <c r="G217" t="s">
        <v>15</v>
      </c>
      <c r="H217" t="str" cm="1">
        <f t="array" ref="H217">_xlfn.IFS(
 C217&lt;=30000,"20000-30000",
 C217&lt;=40000,"30001-40000",
 C217&lt;=50000,"40001-50000",
 C217&lt;=60000,"50001-60000",
 C217&lt;=70000,"60001-70000",
 C217&lt;=80000,"70001-80000",
 C217&lt;=90000,"80001-90000",
 C217&lt;=100000,"90001-100000"
)</f>
        <v>70001-80000</v>
      </c>
    </row>
    <row r="218" spans="1:8" x14ac:dyDescent="0.3">
      <c r="A218" t="s">
        <v>235</v>
      </c>
      <c r="B218">
        <v>7</v>
      </c>
      <c r="C218">
        <v>49375</v>
      </c>
      <c r="D218">
        <v>457</v>
      </c>
      <c r="E218">
        <v>128</v>
      </c>
      <c r="F218">
        <v>7</v>
      </c>
      <c r="G218" t="s">
        <v>8</v>
      </c>
      <c r="H218" t="str" cm="1">
        <f t="array" ref="H218">_xlfn.IFS(
 C218&lt;=30000,"20000-30000",
 C218&lt;=40000,"30001-40000",
 C218&lt;=50000,"40001-50000",
 C218&lt;=60000,"50001-60000",
 C218&lt;=70000,"60001-70000",
 C218&lt;=80000,"70001-80000",
 C218&lt;=90000,"80001-90000",
 C218&lt;=100000,"90001-100000"
)</f>
        <v>40001-50000</v>
      </c>
    </row>
    <row r="219" spans="1:8" x14ac:dyDescent="0.3">
      <c r="A219" t="s">
        <v>236</v>
      </c>
      <c r="B219">
        <v>6</v>
      </c>
      <c r="C219">
        <v>29662</v>
      </c>
      <c r="D219">
        <v>255</v>
      </c>
      <c r="E219">
        <v>185</v>
      </c>
      <c r="F219">
        <v>11</v>
      </c>
      <c r="G219" t="s">
        <v>56</v>
      </c>
      <c r="H219" t="str" cm="1">
        <f t="array" ref="H219">_xlfn.IFS(
 C219&lt;=30000,"20000-30000",
 C219&lt;=40000,"30001-40000",
 C219&lt;=50000,"40001-50000",
 C219&lt;=60000,"50001-60000",
 C219&lt;=70000,"60001-70000",
 C219&lt;=80000,"70001-80000",
 C219&lt;=90000,"80001-90000",
 C219&lt;=100000,"90001-100000"
)</f>
        <v>20000-30000</v>
      </c>
    </row>
    <row r="220" spans="1:8" x14ac:dyDescent="0.3">
      <c r="A220" t="s">
        <v>237</v>
      </c>
      <c r="B220">
        <v>1</v>
      </c>
      <c r="C220">
        <v>36964</v>
      </c>
      <c r="D220">
        <v>472</v>
      </c>
      <c r="E220">
        <v>75</v>
      </c>
      <c r="F220">
        <v>13</v>
      </c>
      <c r="G220" t="s">
        <v>15</v>
      </c>
      <c r="H220" t="str" cm="1">
        <f t="array" ref="H220">_xlfn.IFS(
 C220&lt;=30000,"20000-30000",
 C220&lt;=40000,"30001-40000",
 C220&lt;=50000,"40001-50000",
 C220&lt;=60000,"50001-60000",
 C220&lt;=70000,"60001-70000",
 C220&lt;=80000,"70001-80000",
 C220&lt;=90000,"80001-90000",
 C220&lt;=100000,"90001-100000"
)</f>
        <v>30001-40000</v>
      </c>
    </row>
    <row r="221" spans="1:8" x14ac:dyDescent="0.3">
      <c r="A221" t="s">
        <v>238</v>
      </c>
      <c r="B221">
        <v>1</v>
      </c>
      <c r="C221">
        <v>79638</v>
      </c>
      <c r="D221">
        <v>107</v>
      </c>
      <c r="E221">
        <v>93</v>
      </c>
      <c r="F221">
        <v>3</v>
      </c>
      <c r="G221" t="s">
        <v>51</v>
      </c>
      <c r="H221" t="str" cm="1">
        <f t="array" ref="H221">_xlfn.IFS(
 C221&lt;=30000,"20000-30000",
 C221&lt;=40000,"30001-40000",
 C221&lt;=50000,"40001-50000",
 C221&lt;=60000,"50001-60000",
 C221&lt;=70000,"60001-70000",
 C221&lt;=80000,"70001-80000",
 C221&lt;=90000,"80001-90000",
 C221&lt;=100000,"90001-100000"
)</f>
        <v>70001-80000</v>
      </c>
    </row>
    <row r="222" spans="1:8" x14ac:dyDescent="0.3">
      <c r="A222" t="s">
        <v>239</v>
      </c>
      <c r="B222">
        <v>1</v>
      </c>
      <c r="C222">
        <v>93666</v>
      </c>
      <c r="D222">
        <v>221</v>
      </c>
      <c r="E222">
        <v>182</v>
      </c>
      <c r="F222">
        <v>6</v>
      </c>
      <c r="G222" t="s">
        <v>51</v>
      </c>
      <c r="H222" t="str" cm="1">
        <f t="array" ref="H222">_xlfn.IFS(
 C222&lt;=30000,"20000-30000",
 C222&lt;=40000,"30001-40000",
 C222&lt;=50000,"40001-50000",
 C222&lt;=60000,"50001-60000",
 C222&lt;=70000,"60001-70000",
 C222&lt;=80000,"70001-80000",
 C222&lt;=90000,"80001-90000",
 C222&lt;=100000,"90001-100000"
)</f>
        <v>90001-100000</v>
      </c>
    </row>
    <row r="223" spans="1:8" x14ac:dyDescent="0.3">
      <c r="A223" t="s">
        <v>240</v>
      </c>
      <c r="B223">
        <v>3</v>
      </c>
      <c r="C223">
        <v>87215</v>
      </c>
      <c r="D223">
        <v>447</v>
      </c>
      <c r="E223">
        <v>119</v>
      </c>
      <c r="F223">
        <v>2</v>
      </c>
      <c r="G223" t="s">
        <v>17</v>
      </c>
      <c r="H223" t="str" cm="1">
        <f t="array" ref="H223">_xlfn.IFS(
 C223&lt;=30000,"20000-30000",
 C223&lt;=40000,"30001-40000",
 C223&lt;=50000,"40001-50000",
 C223&lt;=60000,"50001-60000",
 C223&lt;=70000,"60001-70000",
 C223&lt;=80000,"70001-80000",
 C223&lt;=90000,"80001-90000",
 C223&lt;=100000,"90001-100000"
)</f>
        <v>80001-90000</v>
      </c>
    </row>
    <row r="224" spans="1:8" x14ac:dyDescent="0.3">
      <c r="A224" t="s">
        <v>241</v>
      </c>
      <c r="B224">
        <v>6</v>
      </c>
      <c r="C224">
        <v>89042</v>
      </c>
      <c r="D224">
        <v>263</v>
      </c>
      <c r="E224">
        <v>167</v>
      </c>
      <c r="F224">
        <v>8</v>
      </c>
      <c r="G224" t="s">
        <v>17</v>
      </c>
      <c r="H224" t="str" cm="1">
        <f t="array" ref="H224">_xlfn.IFS(
 C224&lt;=30000,"20000-30000",
 C224&lt;=40000,"30001-40000",
 C224&lt;=50000,"40001-50000",
 C224&lt;=60000,"50001-60000",
 C224&lt;=70000,"60001-70000",
 C224&lt;=80000,"70001-80000",
 C224&lt;=90000,"80001-90000",
 C224&lt;=100000,"90001-100000"
)</f>
        <v>80001-90000</v>
      </c>
    </row>
    <row r="225" spans="1:8" x14ac:dyDescent="0.3">
      <c r="A225" t="s">
        <v>242</v>
      </c>
      <c r="B225">
        <v>1</v>
      </c>
      <c r="C225">
        <v>33284</v>
      </c>
      <c r="D225">
        <v>189</v>
      </c>
      <c r="E225">
        <v>117</v>
      </c>
      <c r="F225">
        <v>2</v>
      </c>
      <c r="G225" t="s">
        <v>31</v>
      </c>
      <c r="H225" t="str" cm="1">
        <f t="array" ref="H225">_xlfn.IFS(
 C225&lt;=30000,"20000-30000",
 C225&lt;=40000,"30001-40000",
 C225&lt;=50000,"40001-50000",
 C225&lt;=60000,"50001-60000",
 C225&lt;=70000,"60001-70000",
 C225&lt;=80000,"70001-80000",
 C225&lt;=90000,"80001-90000",
 C225&lt;=100000,"90001-100000"
)</f>
        <v>30001-40000</v>
      </c>
    </row>
    <row r="226" spans="1:8" x14ac:dyDescent="0.3">
      <c r="A226" t="s">
        <v>243</v>
      </c>
      <c r="B226">
        <v>4</v>
      </c>
      <c r="C226">
        <v>92789</v>
      </c>
      <c r="D226">
        <v>235</v>
      </c>
      <c r="E226">
        <v>68</v>
      </c>
      <c r="F226">
        <v>5</v>
      </c>
      <c r="G226" t="s">
        <v>45</v>
      </c>
      <c r="H226" t="str" cm="1">
        <f t="array" ref="H226">_xlfn.IFS(
 C226&lt;=30000,"20000-30000",
 C226&lt;=40000,"30001-40000",
 C226&lt;=50000,"40001-50000",
 C226&lt;=60000,"50001-60000",
 C226&lt;=70000,"60001-70000",
 C226&lt;=80000,"70001-80000",
 C226&lt;=90000,"80001-90000",
 C226&lt;=100000,"90001-100000"
)</f>
        <v>90001-100000</v>
      </c>
    </row>
    <row r="227" spans="1:8" x14ac:dyDescent="0.3">
      <c r="A227" t="s">
        <v>244</v>
      </c>
      <c r="B227">
        <v>5</v>
      </c>
      <c r="C227">
        <v>81389</v>
      </c>
      <c r="D227">
        <v>285</v>
      </c>
      <c r="E227">
        <v>69</v>
      </c>
      <c r="F227">
        <v>10</v>
      </c>
      <c r="G227" t="s">
        <v>27</v>
      </c>
      <c r="H227" t="str" cm="1">
        <f t="array" ref="H227">_xlfn.IFS(
 C227&lt;=30000,"20000-30000",
 C227&lt;=40000,"30001-40000",
 C227&lt;=50000,"40001-50000",
 C227&lt;=60000,"50001-60000",
 C227&lt;=70000,"60001-70000",
 C227&lt;=80000,"70001-80000",
 C227&lt;=90000,"80001-90000",
 C227&lt;=100000,"90001-100000"
)</f>
        <v>80001-90000</v>
      </c>
    </row>
    <row r="228" spans="1:8" x14ac:dyDescent="0.3">
      <c r="A228" t="s">
        <v>245</v>
      </c>
      <c r="B228">
        <v>1</v>
      </c>
      <c r="C228">
        <v>29435</v>
      </c>
      <c r="D228">
        <v>415</v>
      </c>
      <c r="E228">
        <v>162</v>
      </c>
      <c r="F228">
        <v>2</v>
      </c>
      <c r="G228" t="s">
        <v>17</v>
      </c>
      <c r="H228" t="str" cm="1">
        <f t="array" ref="H228">_xlfn.IFS(
 C228&lt;=30000,"20000-30000",
 C228&lt;=40000,"30001-40000",
 C228&lt;=50000,"40001-50000",
 C228&lt;=60000,"50001-60000",
 C228&lt;=70000,"60001-70000",
 C228&lt;=80000,"70001-80000",
 C228&lt;=90000,"80001-90000",
 C228&lt;=100000,"90001-100000"
)</f>
        <v>20000-30000</v>
      </c>
    </row>
    <row r="229" spans="1:8" x14ac:dyDescent="0.3">
      <c r="A229" t="s">
        <v>246</v>
      </c>
      <c r="B229">
        <v>3</v>
      </c>
      <c r="C229">
        <v>74340</v>
      </c>
      <c r="D229">
        <v>277</v>
      </c>
      <c r="E229">
        <v>189</v>
      </c>
      <c r="F229">
        <v>5</v>
      </c>
      <c r="G229" t="s">
        <v>15</v>
      </c>
      <c r="H229" t="str" cm="1">
        <f t="array" ref="H229">_xlfn.IFS(
 C229&lt;=30000,"20000-30000",
 C229&lt;=40000,"30001-40000",
 C229&lt;=50000,"40001-50000",
 C229&lt;=60000,"50001-60000",
 C229&lt;=70000,"60001-70000",
 C229&lt;=80000,"70001-80000",
 C229&lt;=90000,"80001-90000",
 C229&lt;=100000,"90001-100000"
)</f>
        <v>70001-80000</v>
      </c>
    </row>
    <row r="230" spans="1:8" x14ac:dyDescent="0.3">
      <c r="A230" t="s">
        <v>247</v>
      </c>
      <c r="B230">
        <v>7</v>
      </c>
      <c r="C230">
        <v>64078</v>
      </c>
      <c r="D230">
        <v>127</v>
      </c>
      <c r="E230">
        <v>96</v>
      </c>
      <c r="F230">
        <v>7</v>
      </c>
      <c r="G230" t="s">
        <v>25</v>
      </c>
      <c r="H230" t="str" cm="1">
        <f t="array" ref="H230">_xlfn.IFS(
 C230&lt;=30000,"20000-30000",
 C230&lt;=40000,"30001-40000",
 C230&lt;=50000,"40001-50000",
 C230&lt;=60000,"50001-60000",
 C230&lt;=70000,"60001-70000",
 C230&lt;=80000,"70001-80000",
 C230&lt;=90000,"80001-90000",
 C230&lt;=100000,"90001-100000"
)</f>
        <v>60001-70000</v>
      </c>
    </row>
    <row r="231" spans="1:8" x14ac:dyDescent="0.3">
      <c r="A231" t="s">
        <v>248</v>
      </c>
      <c r="B231">
        <v>6</v>
      </c>
      <c r="C231">
        <v>98832</v>
      </c>
      <c r="D231">
        <v>319</v>
      </c>
      <c r="E231">
        <v>50</v>
      </c>
      <c r="F231">
        <v>7</v>
      </c>
      <c r="G231" t="s">
        <v>8</v>
      </c>
      <c r="H231" t="str" cm="1">
        <f t="array" ref="H231">_xlfn.IFS(
 C231&lt;=30000,"20000-30000",
 C231&lt;=40000,"30001-40000",
 C231&lt;=50000,"40001-50000",
 C231&lt;=60000,"50001-60000",
 C231&lt;=70000,"60001-70000",
 C231&lt;=80000,"70001-80000",
 C231&lt;=90000,"80001-90000",
 C231&lt;=100000,"90001-100000"
)</f>
        <v>90001-100000</v>
      </c>
    </row>
    <row r="232" spans="1:8" x14ac:dyDescent="0.3">
      <c r="A232" t="s">
        <v>249</v>
      </c>
      <c r="B232">
        <v>3</v>
      </c>
      <c r="C232">
        <v>71293</v>
      </c>
      <c r="D232">
        <v>456</v>
      </c>
      <c r="E232">
        <v>139</v>
      </c>
      <c r="F232">
        <v>13</v>
      </c>
      <c r="G232" t="s">
        <v>25</v>
      </c>
      <c r="H232" t="str" cm="1">
        <f t="array" ref="H232">_xlfn.IFS(
 C232&lt;=30000,"20000-30000",
 C232&lt;=40000,"30001-40000",
 C232&lt;=50000,"40001-50000",
 C232&lt;=60000,"50001-60000",
 C232&lt;=70000,"60001-70000",
 C232&lt;=80000,"70001-80000",
 C232&lt;=90000,"80001-90000",
 C232&lt;=100000,"90001-100000"
)</f>
        <v>70001-80000</v>
      </c>
    </row>
    <row r="233" spans="1:8" x14ac:dyDescent="0.3">
      <c r="A233" t="s">
        <v>250</v>
      </c>
      <c r="B233">
        <v>1</v>
      </c>
      <c r="C233">
        <v>98781</v>
      </c>
      <c r="D233">
        <v>140</v>
      </c>
      <c r="E233">
        <v>191</v>
      </c>
      <c r="F233">
        <v>14</v>
      </c>
      <c r="G233" t="s">
        <v>56</v>
      </c>
      <c r="H233" t="str" cm="1">
        <f t="array" ref="H233">_xlfn.IFS(
 C233&lt;=30000,"20000-30000",
 C233&lt;=40000,"30001-40000",
 C233&lt;=50000,"40001-50000",
 C233&lt;=60000,"50001-60000",
 C233&lt;=70000,"60001-70000",
 C233&lt;=80000,"70001-80000",
 C233&lt;=90000,"80001-90000",
 C233&lt;=100000,"90001-100000"
)</f>
        <v>90001-100000</v>
      </c>
    </row>
    <row r="234" spans="1:8" x14ac:dyDescent="0.3">
      <c r="A234" t="s">
        <v>251</v>
      </c>
      <c r="B234">
        <v>6</v>
      </c>
      <c r="C234">
        <v>80403</v>
      </c>
      <c r="D234">
        <v>327</v>
      </c>
      <c r="E234">
        <v>113</v>
      </c>
      <c r="F234">
        <v>9</v>
      </c>
      <c r="G234" t="s">
        <v>17</v>
      </c>
      <c r="H234" t="str" cm="1">
        <f t="array" ref="H234">_xlfn.IFS(
 C234&lt;=30000,"20000-30000",
 C234&lt;=40000,"30001-40000",
 C234&lt;=50000,"40001-50000",
 C234&lt;=60000,"50001-60000",
 C234&lt;=70000,"60001-70000",
 C234&lt;=80000,"70001-80000",
 C234&lt;=90000,"80001-90000",
 C234&lt;=100000,"90001-100000"
)</f>
        <v>80001-90000</v>
      </c>
    </row>
    <row r="235" spans="1:8" x14ac:dyDescent="0.3">
      <c r="A235" t="s">
        <v>252</v>
      </c>
      <c r="B235">
        <v>5</v>
      </c>
      <c r="C235">
        <v>49124</v>
      </c>
      <c r="D235">
        <v>291</v>
      </c>
      <c r="E235">
        <v>87</v>
      </c>
      <c r="F235">
        <v>2</v>
      </c>
      <c r="G235" t="s">
        <v>27</v>
      </c>
      <c r="H235" t="str" cm="1">
        <f t="array" ref="H235">_xlfn.IFS(
 C235&lt;=30000,"20000-30000",
 C235&lt;=40000,"30001-40000",
 C235&lt;=50000,"40001-50000",
 C235&lt;=60000,"50001-60000",
 C235&lt;=70000,"60001-70000",
 C235&lt;=80000,"70001-80000",
 C235&lt;=90000,"80001-90000",
 C235&lt;=100000,"90001-100000"
)</f>
        <v>40001-50000</v>
      </c>
    </row>
    <row r="236" spans="1:8" x14ac:dyDescent="0.3">
      <c r="A236" t="s">
        <v>253</v>
      </c>
      <c r="B236">
        <v>1</v>
      </c>
      <c r="C236">
        <v>63919</v>
      </c>
      <c r="D236">
        <v>244</v>
      </c>
      <c r="E236">
        <v>86</v>
      </c>
      <c r="F236">
        <v>8</v>
      </c>
      <c r="G236" t="s">
        <v>56</v>
      </c>
      <c r="H236" t="str" cm="1">
        <f t="array" ref="H236">_xlfn.IFS(
 C236&lt;=30000,"20000-30000",
 C236&lt;=40000,"30001-40000",
 C236&lt;=50000,"40001-50000",
 C236&lt;=60000,"50001-60000",
 C236&lt;=70000,"60001-70000",
 C236&lt;=80000,"70001-80000",
 C236&lt;=90000,"80001-90000",
 C236&lt;=100000,"90001-100000"
)</f>
        <v>60001-70000</v>
      </c>
    </row>
    <row r="237" spans="1:8" x14ac:dyDescent="0.3">
      <c r="A237" t="s">
        <v>254</v>
      </c>
      <c r="B237">
        <v>3</v>
      </c>
      <c r="C237">
        <v>55247</v>
      </c>
      <c r="D237">
        <v>300</v>
      </c>
      <c r="E237">
        <v>175</v>
      </c>
      <c r="F237">
        <v>2</v>
      </c>
      <c r="G237" t="s">
        <v>13</v>
      </c>
      <c r="H237" t="str" cm="1">
        <f t="array" ref="H237">_xlfn.IFS(
 C237&lt;=30000,"20000-30000",
 C237&lt;=40000,"30001-40000",
 C237&lt;=50000,"40001-50000",
 C237&lt;=60000,"50001-60000",
 C237&lt;=70000,"60001-70000",
 C237&lt;=80000,"70001-80000",
 C237&lt;=90000,"80001-90000",
 C237&lt;=100000,"90001-100000"
)</f>
        <v>50001-60000</v>
      </c>
    </row>
    <row r="238" spans="1:8" x14ac:dyDescent="0.3">
      <c r="A238" t="s">
        <v>255</v>
      </c>
      <c r="B238">
        <v>2</v>
      </c>
      <c r="C238">
        <v>82752</v>
      </c>
      <c r="D238">
        <v>311</v>
      </c>
      <c r="E238">
        <v>188</v>
      </c>
      <c r="F238">
        <v>14</v>
      </c>
      <c r="G238" t="s">
        <v>13</v>
      </c>
      <c r="H238" t="str" cm="1">
        <f t="array" ref="H238">_xlfn.IFS(
 C238&lt;=30000,"20000-30000",
 C238&lt;=40000,"30001-40000",
 C238&lt;=50000,"40001-50000",
 C238&lt;=60000,"50001-60000",
 C238&lt;=70000,"60001-70000",
 C238&lt;=80000,"70001-80000",
 C238&lt;=90000,"80001-90000",
 C238&lt;=100000,"90001-100000"
)</f>
        <v>80001-90000</v>
      </c>
    </row>
    <row r="239" spans="1:8" x14ac:dyDescent="0.3">
      <c r="A239" t="s">
        <v>256</v>
      </c>
      <c r="B239">
        <v>4</v>
      </c>
      <c r="C239">
        <v>76573</v>
      </c>
      <c r="D239">
        <v>319</v>
      </c>
      <c r="E239">
        <v>149</v>
      </c>
      <c r="F239">
        <v>8</v>
      </c>
      <c r="G239" t="s">
        <v>25</v>
      </c>
      <c r="H239" t="str" cm="1">
        <f t="array" ref="H239">_xlfn.IFS(
 C239&lt;=30000,"20000-30000",
 C239&lt;=40000,"30001-40000",
 C239&lt;=50000,"40001-50000",
 C239&lt;=60000,"50001-60000",
 C239&lt;=70000,"60001-70000",
 C239&lt;=80000,"70001-80000",
 C239&lt;=90000,"80001-90000",
 C239&lt;=100000,"90001-100000"
)</f>
        <v>70001-80000</v>
      </c>
    </row>
    <row r="240" spans="1:8" x14ac:dyDescent="0.3">
      <c r="A240" t="s">
        <v>257</v>
      </c>
      <c r="B240">
        <v>7</v>
      </c>
      <c r="C240">
        <v>79101</v>
      </c>
      <c r="D240">
        <v>339</v>
      </c>
      <c r="E240">
        <v>126</v>
      </c>
      <c r="F240">
        <v>4</v>
      </c>
      <c r="G240" t="s">
        <v>45</v>
      </c>
      <c r="H240" t="str" cm="1">
        <f t="array" ref="H240">_xlfn.IFS(
 C240&lt;=30000,"20000-30000",
 C240&lt;=40000,"30001-40000",
 C240&lt;=50000,"40001-50000",
 C240&lt;=60000,"50001-60000",
 C240&lt;=70000,"60001-70000",
 C240&lt;=80000,"70001-80000",
 C240&lt;=90000,"80001-90000",
 C240&lt;=100000,"90001-100000"
)</f>
        <v>70001-80000</v>
      </c>
    </row>
    <row r="241" spans="1:8" x14ac:dyDescent="0.3">
      <c r="A241" t="s">
        <v>258</v>
      </c>
      <c r="B241">
        <v>3</v>
      </c>
      <c r="C241">
        <v>46646</v>
      </c>
      <c r="D241">
        <v>496</v>
      </c>
      <c r="E241">
        <v>52</v>
      </c>
      <c r="F241">
        <v>12</v>
      </c>
      <c r="G241" t="s">
        <v>10</v>
      </c>
      <c r="H241" t="str" cm="1">
        <f t="array" ref="H241">_xlfn.IFS(
 C241&lt;=30000,"20000-30000",
 C241&lt;=40000,"30001-40000",
 C241&lt;=50000,"40001-50000",
 C241&lt;=60000,"50001-60000",
 C241&lt;=70000,"60001-70000",
 C241&lt;=80000,"70001-80000",
 C241&lt;=90000,"80001-90000",
 C241&lt;=100000,"90001-100000"
)</f>
        <v>40001-50000</v>
      </c>
    </row>
    <row r="242" spans="1:8" x14ac:dyDescent="0.3">
      <c r="A242" t="s">
        <v>259</v>
      </c>
      <c r="B242">
        <v>6</v>
      </c>
      <c r="C242">
        <v>43049</v>
      </c>
      <c r="D242">
        <v>145</v>
      </c>
      <c r="E242">
        <v>183</v>
      </c>
      <c r="F242">
        <v>9</v>
      </c>
      <c r="G242" t="s">
        <v>45</v>
      </c>
      <c r="H242" t="str" cm="1">
        <f t="array" ref="H242">_xlfn.IFS(
 C242&lt;=30000,"20000-30000",
 C242&lt;=40000,"30001-40000",
 C242&lt;=50000,"40001-50000",
 C242&lt;=60000,"50001-60000",
 C242&lt;=70000,"60001-70000",
 C242&lt;=80000,"70001-80000",
 C242&lt;=90000,"80001-90000",
 C242&lt;=100000,"90001-100000"
)</f>
        <v>40001-50000</v>
      </c>
    </row>
    <row r="243" spans="1:8" x14ac:dyDescent="0.3">
      <c r="A243" t="s">
        <v>260</v>
      </c>
      <c r="B243">
        <v>1</v>
      </c>
      <c r="C243">
        <v>99605</v>
      </c>
      <c r="D243">
        <v>134</v>
      </c>
      <c r="E243">
        <v>59</v>
      </c>
      <c r="F243">
        <v>4</v>
      </c>
      <c r="G243" t="s">
        <v>15</v>
      </c>
      <c r="H243" t="str" cm="1">
        <f t="array" ref="H243">_xlfn.IFS(
 C243&lt;=30000,"20000-30000",
 C243&lt;=40000,"30001-40000",
 C243&lt;=50000,"40001-50000",
 C243&lt;=60000,"50001-60000",
 C243&lt;=70000,"60001-70000",
 C243&lt;=80000,"70001-80000",
 C243&lt;=90000,"80001-90000",
 C243&lt;=100000,"90001-100000"
)</f>
        <v>90001-100000</v>
      </c>
    </row>
    <row r="244" spans="1:8" x14ac:dyDescent="0.3">
      <c r="A244" t="s">
        <v>261</v>
      </c>
      <c r="B244">
        <v>4</v>
      </c>
      <c r="C244">
        <v>88385</v>
      </c>
      <c r="D244">
        <v>352</v>
      </c>
      <c r="E244">
        <v>54</v>
      </c>
      <c r="F244">
        <v>14</v>
      </c>
      <c r="G244" t="s">
        <v>51</v>
      </c>
      <c r="H244" t="str" cm="1">
        <f t="array" ref="H244">_xlfn.IFS(
 C244&lt;=30000,"20000-30000",
 C244&lt;=40000,"30001-40000",
 C244&lt;=50000,"40001-50000",
 C244&lt;=60000,"50001-60000",
 C244&lt;=70000,"60001-70000",
 C244&lt;=80000,"70001-80000",
 C244&lt;=90000,"80001-90000",
 C244&lt;=100000,"90001-100000"
)</f>
        <v>80001-90000</v>
      </c>
    </row>
    <row r="245" spans="1:8" x14ac:dyDescent="0.3">
      <c r="A245" t="s">
        <v>262</v>
      </c>
      <c r="B245">
        <v>1</v>
      </c>
      <c r="C245">
        <v>60158</v>
      </c>
      <c r="D245">
        <v>489</v>
      </c>
      <c r="E245">
        <v>200</v>
      </c>
      <c r="F245">
        <v>2</v>
      </c>
      <c r="G245" t="s">
        <v>31</v>
      </c>
      <c r="H245" t="str" cm="1">
        <f t="array" ref="H245">_xlfn.IFS(
 C245&lt;=30000,"20000-30000",
 C245&lt;=40000,"30001-40000",
 C245&lt;=50000,"40001-50000",
 C245&lt;=60000,"50001-60000",
 C245&lt;=70000,"60001-70000",
 C245&lt;=80000,"70001-80000",
 C245&lt;=90000,"80001-90000",
 C245&lt;=100000,"90001-100000"
)</f>
        <v>60001-70000</v>
      </c>
    </row>
    <row r="246" spans="1:8" x14ac:dyDescent="0.3">
      <c r="A246" t="s">
        <v>263</v>
      </c>
      <c r="B246">
        <v>6</v>
      </c>
      <c r="C246">
        <v>85417</v>
      </c>
      <c r="D246">
        <v>181</v>
      </c>
      <c r="E246">
        <v>187</v>
      </c>
      <c r="F246">
        <v>14</v>
      </c>
      <c r="G246" t="s">
        <v>45</v>
      </c>
      <c r="H246" t="str" cm="1">
        <f t="array" ref="H246">_xlfn.IFS(
 C246&lt;=30000,"20000-30000",
 C246&lt;=40000,"30001-40000",
 C246&lt;=50000,"40001-50000",
 C246&lt;=60000,"50001-60000",
 C246&lt;=70000,"60001-70000",
 C246&lt;=80000,"70001-80000",
 C246&lt;=90000,"80001-90000",
 C246&lt;=100000,"90001-100000"
)</f>
        <v>80001-90000</v>
      </c>
    </row>
    <row r="247" spans="1:8" x14ac:dyDescent="0.3">
      <c r="A247" t="s">
        <v>264</v>
      </c>
      <c r="B247">
        <v>1</v>
      </c>
      <c r="C247">
        <v>43289</v>
      </c>
      <c r="D247">
        <v>470</v>
      </c>
      <c r="E247">
        <v>179</v>
      </c>
      <c r="F247">
        <v>14</v>
      </c>
      <c r="G247" t="s">
        <v>31</v>
      </c>
      <c r="H247" t="str" cm="1">
        <f t="array" ref="H247">_xlfn.IFS(
 C247&lt;=30000,"20000-30000",
 C247&lt;=40000,"30001-40000",
 C247&lt;=50000,"40001-50000",
 C247&lt;=60000,"50001-60000",
 C247&lt;=70000,"60001-70000",
 C247&lt;=80000,"70001-80000",
 C247&lt;=90000,"80001-90000",
 C247&lt;=100000,"90001-100000"
)</f>
        <v>40001-50000</v>
      </c>
    </row>
    <row r="248" spans="1:8" x14ac:dyDescent="0.3">
      <c r="A248" t="s">
        <v>265</v>
      </c>
      <c r="B248">
        <v>2</v>
      </c>
      <c r="C248">
        <v>29823</v>
      </c>
      <c r="D248">
        <v>355</v>
      </c>
      <c r="E248">
        <v>62</v>
      </c>
      <c r="F248">
        <v>9</v>
      </c>
      <c r="G248" t="s">
        <v>31</v>
      </c>
      <c r="H248" t="str" cm="1">
        <f t="array" ref="H248">_xlfn.IFS(
 C248&lt;=30000,"20000-30000",
 C248&lt;=40000,"30001-40000",
 C248&lt;=50000,"40001-50000",
 C248&lt;=60000,"50001-60000",
 C248&lt;=70000,"60001-70000",
 C248&lt;=80000,"70001-80000",
 C248&lt;=90000,"80001-90000",
 C248&lt;=100000,"90001-100000"
)</f>
        <v>20000-30000</v>
      </c>
    </row>
    <row r="249" spans="1:8" x14ac:dyDescent="0.3">
      <c r="A249" t="s">
        <v>266</v>
      </c>
      <c r="B249">
        <v>4</v>
      </c>
      <c r="C249">
        <v>80160</v>
      </c>
      <c r="D249">
        <v>296</v>
      </c>
      <c r="E249">
        <v>179</v>
      </c>
      <c r="F249">
        <v>4</v>
      </c>
      <c r="G249" t="s">
        <v>27</v>
      </c>
      <c r="H249" t="str" cm="1">
        <f t="array" ref="H249">_xlfn.IFS(
 C249&lt;=30000,"20000-30000",
 C249&lt;=40000,"30001-40000",
 C249&lt;=50000,"40001-50000",
 C249&lt;=60000,"50001-60000",
 C249&lt;=70000,"60001-70000",
 C249&lt;=80000,"70001-80000",
 C249&lt;=90000,"80001-90000",
 C249&lt;=100000,"90001-100000"
)</f>
        <v>80001-90000</v>
      </c>
    </row>
    <row r="250" spans="1:8" x14ac:dyDescent="0.3">
      <c r="A250" t="s">
        <v>267</v>
      </c>
      <c r="B250">
        <v>4</v>
      </c>
      <c r="C250">
        <v>61975</v>
      </c>
      <c r="D250">
        <v>402</v>
      </c>
      <c r="E250">
        <v>133</v>
      </c>
      <c r="F250">
        <v>3</v>
      </c>
      <c r="G250" t="s">
        <v>17</v>
      </c>
      <c r="H250" t="str" cm="1">
        <f t="array" ref="H250">_xlfn.IFS(
 C250&lt;=30000,"20000-30000",
 C250&lt;=40000,"30001-40000",
 C250&lt;=50000,"40001-50000",
 C250&lt;=60000,"50001-60000",
 C250&lt;=70000,"60001-70000",
 C250&lt;=80000,"70001-80000",
 C250&lt;=90000,"80001-90000",
 C250&lt;=100000,"90001-100000"
)</f>
        <v>60001-70000</v>
      </c>
    </row>
    <row r="251" spans="1:8" x14ac:dyDescent="0.3">
      <c r="A251" t="s">
        <v>268</v>
      </c>
      <c r="B251">
        <v>6</v>
      </c>
      <c r="C251">
        <v>29540</v>
      </c>
      <c r="D251">
        <v>109</v>
      </c>
      <c r="E251">
        <v>114</v>
      </c>
      <c r="F251">
        <v>2</v>
      </c>
      <c r="G251" t="s">
        <v>27</v>
      </c>
      <c r="H251" t="str" cm="1">
        <f t="array" ref="H251">_xlfn.IFS(
 C251&lt;=30000,"20000-30000",
 C251&lt;=40000,"30001-40000",
 C251&lt;=50000,"40001-50000",
 C251&lt;=60000,"50001-60000",
 C251&lt;=70000,"60001-70000",
 C251&lt;=80000,"70001-80000",
 C251&lt;=90000,"80001-90000",
 C251&lt;=100000,"90001-100000"
)</f>
        <v>20000-30000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Pivot Charts</vt:lpstr>
      <vt:lpstr>Main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Pallavi Reddy</cp:lastModifiedBy>
  <dcterms:created xsi:type="dcterms:W3CDTF">2015-06-05T18:17:20Z</dcterms:created>
  <dcterms:modified xsi:type="dcterms:W3CDTF">2025-09-11T21:04:15Z</dcterms:modified>
</cp:coreProperties>
</file>