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vi\Desktop\b29-interns-data-Pallaviinsofe29-master\"/>
    </mc:Choice>
  </mc:AlternateContent>
  <bookViews>
    <workbookView xWindow="0" yWindow="0" windowWidth="20490" windowHeight="8595" firstSheet="1" activeTab="4"/>
  </bookViews>
  <sheets>
    <sheet name="Weekly Schedule" sheetId="1" r:id="rId1"/>
    <sheet name="Data Charatcerization" sheetId="2" r:id="rId2"/>
    <sheet name="Data Preprocessing" sheetId="3" r:id="rId3"/>
    <sheet name="Benchmark Models" sheetId="4" r:id="rId4"/>
    <sheet name="Hyper Tuning" sheetId="5" r:id="rId5"/>
    <sheet name="Consolidation" sheetId="6" r:id="rId6"/>
  </sheets>
  <calcPr calcId="162913" calcMode="manual"/>
</workbook>
</file>

<file path=xl/calcChain.xml><?xml version="1.0" encoding="utf-8"?>
<calcChain xmlns="http://schemas.openxmlformats.org/spreadsheetml/2006/main">
  <c r="F40" i="4" l="1"/>
  <c r="F39" i="4"/>
  <c r="F37" i="4"/>
  <c r="F36" i="4"/>
  <c r="F33" i="4"/>
  <c r="F11" i="4"/>
  <c r="F10" i="4"/>
  <c r="F8" i="4"/>
  <c r="F7" i="4"/>
  <c r="F4" i="4"/>
</calcChain>
</file>

<file path=xl/sharedStrings.xml><?xml version="1.0" encoding="utf-8"?>
<sst xmlns="http://schemas.openxmlformats.org/spreadsheetml/2006/main" count="354" uniqueCount="196">
  <si>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</si>
  <si>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</si>
  <si>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</si>
  <si>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</si>
  <si>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</si>
  <si>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</si>
  <si>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</si>
  <si>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</si>
  <si>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</si>
  <si>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</si>
  <si>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</si>
  <si>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</si>
  <si>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</si>
  <si>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</si>
  <si>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</si>
  <si>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</si>
  <si>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</si>
  <si>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</si>
  <si>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</si>
  <si>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</si>
  <si>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</si>
  <si>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</si>
  <si>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</si>
  <si>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</si>
  <si>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</si>
  <si>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</si>
  <si>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</si>
  <si>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</si>
  <si>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</si>
  <si>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</si>
  <si>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</si>
  <si>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</si>
  <si>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</si>
  <si>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</si>
  <si>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</si>
  <si>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</si>
  <si>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</si>
  <si>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</si>
  <si>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</si>
  <si>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</si>
  <si>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</si>
  <si>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</si>
  <si>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</si>
  <si>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</si>
  <si>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</si>
  <si>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</si>
  <si>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</si>
  <si>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</si>
  <si>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</si>
  <si>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</si>
  <si>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</si>
  <si>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</si>
  <si>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</si>
  <si>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</si>
  <si>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</si>
  <si>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</si>
  <si>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</si>
  <si>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</si>
  <si>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</si>
  <si>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Feature Generation</t>
  </si>
  <si>
    <t>Derived attribute</t>
  </si>
  <si>
    <t>Derivation method</t>
  </si>
  <si>
    <t xml:space="preserve">xnew = </t>
  </si>
  <si>
    <t>x1-x2</t>
  </si>
  <si>
    <t>as per the data,...</t>
  </si>
  <si>
    <t>x1 + x2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</si>
  <si>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</si>
  <si>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</si>
  <si>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</si>
  <si>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</si>
  <si>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</si>
  <si>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</si>
  <si>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</si>
  <si>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</si>
  <si>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</si>
  <si>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</si>
  <si>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</si>
  <si>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</si>
  <si>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</si>
  <si>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</si>
  <si>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</si>
  <si>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</si>
  <si>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Default parameters</t>
  </si>
  <si>
    <t>Accuracy</t>
  </si>
  <si>
    <t>Recall</t>
  </si>
  <si>
    <t>Precision</t>
  </si>
  <si>
    <t>F1 score</t>
  </si>
  <si>
    <t>AUC</t>
  </si>
  <si>
    <t>Logistic</t>
  </si>
  <si>
    <t xml:space="preserve">Method = </t>
  </si>
  <si>
    <t>Decision Trees</t>
  </si>
  <si>
    <t xml:space="preserve">Method = C50, trials = 5, #ofnodes = 10, # of cases per node = </t>
  </si>
  <si>
    <t>SVM</t>
  </si>
  <si>
    <t>KNN</t>
  </si>
  <si>
    <t xml:space="preserve">K = , distance= </t>
  </si>
  <si>
    <t>RF</t>
  </si>
  <si>
    <t xml:space="preserve">ntrees = ; mtry = </t>
  </si>
  <si>
    <t>ANN</t>
  </si>
  <si>
    <t>learning rate; method related parameters; epoches=</t>
  </si>
  <si>
    <t>Ensemble - stacking</t>
  </si>
  <si>
    <t>Ensemble weighted stack</t>
  </si>
  <si>
    <t>Ensemble - mode</t>
  </si>
  <si>
    <t>MSE</t>
  </si>
  <si>
    <t>RMSE</t>
  </si>
  <si>
    <t>MAPE</t>
  </si>
  <si>
    <t>NMSE</t>
  </si>
  <si>
    <t>MAP</t>
  </si>
  <si>
    <t>Linear Regression</t>
  </si>
  <si>
    <t xml:space="preserve"> </t>
  </si>
  <si>
    <t xml:space="preserve">Method = CART, CP= </t>
  </si>
  <si>
    <t>Experiment #</t>
  </si>
  <si>
    <t>Data Preprocessing Changes</t>
  </si>
  <si>
    <t>Tuning parameters</t>
  </si>
  <si>
    <t>Pruning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</si>
  <si>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</si>
  <si>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</si>
  <si>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</si>
  <si>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</si>
  <si>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</si>
  <si>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</si>
  <si>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</si>
  <si>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</si>
  <si>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</si>
  <si>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</si>
  <si>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</si>
  <si>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</si>
  <si>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</si>
  <si>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</si>
  <si>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List out important explicable rules / patterns retrieved from the model building?</t>
  </si>
  <si>
    <t>Explain in detail why your final shortlisted model has performed well? Discuss about data preprocessing changes, hyper tuning changes, bias-variance handling etc</t>
  </si>
  <si>
    <t>This dataset is based on "Bank Marketing" UCI dataset.The data is enriched by the addition of five new social and economic features/attributes.</t>
  </si>
  <si>
    <t>The  dataset is provided to test more computationally demanding machine learning algorithms (e.g., SVM….).</t>
  </si>
  <si>
    <t>The binary classification goal is to predict if the client will subscribe a bank term deposit (variable y).</t>
  </si>
  <si>
    <t xml:space="preserve"> 20 + output attribute.</t>
  </si>
  <si>
    <t> y - has the client subscribed a term deposit? (binary: 'yes','no')</t>
  </si>
  <si>
    <t>41188    21</t>
  </si>
  <si>
    <t>job,marital,education,default,housing, loan, contact,month,day_of_week, poutcome</t>
  </si>
  <si>
    <t xml:space="preserve"> age,duration, campaign, pdays, pdays, emp.var.rate,cons.price.idx,cons.conf.idx,euribor3m, nr.employed</t>
  </si>
  <si>
    <t>job(12),marital(4),education(8),default(3),housing(3), loan(3), contact(2),month(10),day_of_week(5), poutcome(3)</t>
  </si>
  <si>
    <t>y(2)</t>
  </si>
  <si>
    <t>4(0.78,0.91,0.95,0.97)</t>
  </si>
  <si>
    <t xml:space="preserve"> age            job        marital      education        default        housing 
         FALSE          FALSE          FALSE          FALSE           TRUE          FALSE 
          loan        contact          month    day_of_week       duration       campaign 
         FALSE          FALSE          FALSE          FALSE          FALSE          FALSE 
         pdays       previous       poutcome   emp.var.rate cons.price.idx  cons.conf.idx 
         FALSE          FALSE          FALSE          FALSE          FALSE          FALSE 
     euribor3m    nr.employed              y 
         FALSE          FALSE          FALSE </t>
  </si>
  <si>
    <t>Int [1:2]   5  13</t>
  </si>
  <si>
    <t xml:space="preserve">yes, no   yes 
36548  4640 </t>
  </si>
  <si>
    <t>no</t>
  </si>
  <si>
    <t>yes</t>
  </si>
  <si>
    <t>NA</t>
  </si>
  <si>
    <t xml:space="preserve">job ,marital,education,default ,housing,loan ,contact, month ,day_of_week, poutcome </t>
  </si>
  <si>
    <t>preprocess</t>
  </si>
  <si>
    <t>all attributes except Target</t>
  </si>
  <si>
    <t>job,marital,education,default,housing,loan,contact,month,day_of_week,duration,campaign,pday,previous,poutcome(job:poutcome)</t>
  </si>
  <si>
    <t>Method=</t>
  </si>
  <si>
    <t xml:space="preserve">         -</t>
  </si>
  <si>
    <t>KAPPA</t>
  </si>
  <si>
    <t xml:space="preserve">          -</t>
  </si>
  <si>
    <t>Method = linear,non-linear</t>
  </si>
  <si>
    <t>Specificity</t>
  </si>
  <si>
    <t xml:space="preserve">0.8928,0.7465 ,0.8667 </t>
  </si>
  <si>
    <t>0.76293,0.7775,0.8762</t>
  </si>
  <si>
    <t xml:space="preserve">0.5562,0.1811,0.5004 </t>
  </si>
  <si>
    <t xml:space="preserve">0.51629,0.9249,0.9707 </t>
  </si>
  <si>
    <t xml:space="preserve"> 0.90925, 0.5029 , 0.7917     </t>
  </si>
  <si>
    <t xml:space="preserve">K =1 </t>
  </si>
  <si>
    <t>ntrees =1500 ; mtry = 10</t>
  </si>
  <si>
    <t xml:space="preserve">Method =  CART,C50 trials = 5, #ofnodes = 10, # of cases per node = </t>
  </si>
  <si>
    <t>Ensemble - bagging(decision trees)</t>
  </si>
  <si>
    <t xml:space="preserve">0.894,0.8961  </t>
  </si>
  <si>
    <t xml:space="preserve">0.5539, 0.5316  </t>
  </si>
  <si>
    <t xml:space="preserve">0.74569,0.66451 </t>
  </si>
  <si>
    <t>0.91281, 0.92548</t>
  </si>
  <si>
    <t xml:space="preserve">0.52056, 0.53100  </t>
  </si>
  <si>
    <t>GBM</t>
  </si>
  <si>
    <t>Report the metrics with PCA</t>
  </si>
  <si>
    <t xml:space="preserve">              -</t>
  </si>
  <si>
    <t xml:space="preserve">           -</t>
  </si>
  <si>
    <t xml:space="preserve">                -</t>
  </si>
  <si>
    <t xml:space="preserve">                   -</t>
  </si>
  <si>
    <t xml:space="preserve">             -</t>
  </si>
  <si>
    <t xml:space="preserve">0.8877 ,  0.7465 </t>
  </si>
  <si>
    <t xml:space="preserve">0.50146 , 0.50146  ,0.22293     </t>
  </si>
  <si>
    <t xml:space="preserve">  0.92229,  0.92229  ,0.77745 </t>
  </si>
  <si>
    <t>0.61566 ,0.61566 ,0.79167</t>
  </si>
  <si>
    <t xml:space="preserve">0.5562, 0.4893 , 0.5004  </t>
  </si>
  <si>
    <t xml:space="preserve">: 0.93506 </t>
  </si>
  <si>
    <t xml:space="preserve">0.894,0.8961   </t>
  </si>
  <si>
    <t xml:space="preserve">0.74569,0.66451  </t>
  </si>
  <si>
    <t>0.52056,0.53100</t>
  </si>
  <si>
    <t>0.5539, 0.5316</t>
  </si>
  <si>
    <t xml:space="preserve">0.91281,0.92548        </t>
  </si>
  <si>
    <t xml:space="preserve">            -</t>
  </si>
  <si>
    <t xml:space="preserve">      -</t>
  </si>
  <si>
    <t>0.61311,0.5903</t>
  </si>
  <si>
    <t>0.615833,0.8448,0.9210</t>
  </si>
  <si>
    <t>0.5527,0.0.5527,0.3479</t>
  </si>
  <si>
    <t>cp = 0.01, xval = 10</t>
  </si>
  <si>
    <t xml:space="preserve">Method =  CART,C50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</si>
</sst>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333D49"/>
      <name val="Arial"/>
      <family val="2"/>
    </font>
    <font>
      <sz val="10"/>
      <color rgb="FF000000"/>
      <name val="Arial"/>
      <family val="2"/>
    </font>
    <font>
      <sz val="10"/>
      <color rgb="FF000000"/>
      <name val="Lucida Console"/>
      <family val="3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7" borderId="6" xfId="0" applyFont="1" applyFill="1" applyBorder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3" fillId="0" borderId="0" xfId="0" applyFont="1" applyAlignment="1"/>
    <xf numFmtId="0" fontId="1" fillId="8" borderId="0" xfId="0" applyFont="1" applyFill="1"/>
    <xf numFmtId="0" fontId="4" fillId="9" borderId="0" xfId="0" applyFont="1" applyFill="1" applyAlignment="1"/>
    <xf numFmtId="0" fontId="4" fillId="10" borderId="0" xfId="0" applyFont="1" applyFill="1" applyAlignment="1"/>
    <xf numFmtId="0" fontId="1" fillId="9" borderId="0" xfId="0" applyFont="1" applyFill="1" applyAlignment="1"/>
    <xf numFmtId="0" fontId="4" fillId="10" borderId="0" xfId="0" applyFont="1" applyFill="1" applyAlignment="1">
      <alignment horizontal="center"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4" fillId="10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8</xdr:col>
      <xdr:colOff>47624</xdr:colOff>
      <xdr:row>47</xdr:row>
      <xdr:rowOff>172062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113B7A-0EF5-4AA6-9313-503638F48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0625"/>
          <a:ext cx="10106024" cy="438211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48</xdr:row>
      <xdr:rowOff>0</xdr:rowOff>
    </xdr:from>
    <xdr:to>
      <xdr:col>8</xdr:col>
      <xdr:colOff>57149</xdr:colOff>
      <xdr:row>59</xdr:row>
      <xdr:rowOff>124149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BC850F-9C14-4203-B08F-D907FD3F6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9410700"/>
          <a:ext cx="10106025" cy="232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171450</xdr:rowOff>
    </xdr:from>
    <xdr:to>
      <xdr:col>3</xdr:col>
      <xdr:colOff>162680</xdr:colOff>
      <xdr:row>90</xdr:row>
      <xdr:rowOff>19810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7F5FE5-C480-48E5-B82E-B0A3EA47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00"/>
          <a:ext cx="5410955" cy="544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A12" sqref="A12"/>
    </sheetView>
  </sheetViews>
  <sheetFormatPr defaultColWidth="14.42578125" defaultRowHeight="15.75" customHeight="1" x14ac:dyDescent="0.2"/>
  <cols>
    <col min="1" max="1" width="41.42578125" bestFit="1" customWidth="1"/>
    <col min="2" max="2" width="14.42578125" style="47"/>
  </cols>
  <sheetData>
    <row r="1" spans="1:26" ht="15.75" customHeight="1" x14ac:dyDescent="0.2">
      <c r="A1" s="1"/>
      <c r="B1" s="45"/>
      <c r="C1" s="1"/>
    </row>
    <row r="2" spans="1:26" ht="15.75" customHeight="1" x14ac:dyDescent="0.2">
      <c r="A2" s="1"/>
      <c r="B2" s="45" t="s">
        <v>2</v>
      </c>
      <c r="C2" s="1"/>
    </row>
    <row r="3" spans="1:26" ht="15.75" customHeight="1" x14ac:dyDescent="0.2">
      <c r="A3" s="3" t="s">
        <v>3</v>
      </c>
      <c r="B3" s="45">
        <v>1</v>
      </c>
      <c r="C3" s="1"/>
    </row>
    <row r="4" spans="1:26" ht="15.75" customHeight="1" x14ac:dyDescent="0.2">
      <c r="A4" s="3" t="s">
        <v>4</v>
      </c>
      <c r="B4" s="45" t="s">
        <v>5</v>
      </c>
      <c r="C4" s="1"/>
    </row>
    <row r="5" spans="1:26" ht="15.75" customHeight="1" x14ac:dyDescent="0.2">
      <c r="A5" s="3" t="s">
        <v>6</v>
      </c>
      <c r="B5" s="45">
        <v>4</v>
      </c>
      <c r="C5" s="1"/>
    </row>
    <row r="6" spans="1:26" ht="15.75" customHeight="1" x14ac:dyDescent="0.2">
      <c r="A6" s="6" t="s">
        <v>7</v>
      </c>
      <c r="B6" s="46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3" t="s">
        <v>11</v>
      </c>
      <c r="B7" s="45" t="s">
        <v>12</v>
      </c>
      <c r="C7" s="1"/>
    </row>
    <row r="8" spans="1:26" ht="15.75" customHeight="1" x14ac:dyDescent="0.2">
      <c r="A8" s="3" t="s">
        <v>13</v>
      </c>
      <c r="B8" s="45">
        <v>8</v>
      </c>
      <c r="C8" s="1"/>
    </row>
    <row r="9" spans="1:26" ht="15.75" customHeight="1" x14ac:dyDescent="0.2">
      <c r="A9" s="6" t="s">
        <v>16</v>
      </c>
      <c r="B9" s="46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2">
      <c r="A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18" workbookViewId="0">
      <selection activeCell="A24" sqref="A24"/>
    </sheetView>
  </sheetViews>
  <sheetFormatPr defaultColWidth="14.42578125" defaultRowHeight="15.75" customHeight="1" x14ac:dyDescent="0.2"/>
  <cols>
    <col min="1" max="1" width="49.85546875" bestFit="1" customWidth="1"/>
  </cols>
  <sheetData>
    <row r="1" spans="1:8" ht="15.75" customHeight="1" x14ac:dyDescent="0.2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2">
      <c r="A2" s="10" t="s">
        <v>10</v>
      </c>
      <c r="B2" s="11" t="s">
        <v>130</v>
      </c>
      <c r="C2" s="11"/>
      <c r="D2" s="11"/>
      <c r="E2" s="11"/>
      <c r="F2" s="11"/>
      <c r="G2" s="11"/>
      <c r="H2" s="11"/>
    </row>
    <row r="3" spans="1:8" ht="15.75" customHeight="1" x14ac:dyDescent="0.2">
      <c r="A3" s="10" t="s">
        <v>14</v>
      </c>
      <c r="B3" s="11" t="s">
        <v>131</v>
      </c>
      <c r="C3" s="11"/>
      <c r="D3" s="11"/>
      <c r="E3" s="11"/>
      <c r="F3" s="11"/>
      <c r="G3" s="11"/>
      <c r="H3" s="11"/>
    </row>
    <row r="4" spans="1:8" ht="15.75" customHeight="1" x14ac:dyDescent="0.2">
      <c r="B4" t="s">
        <v>132</v>
      </c>
    </row>
    <row r="5" spans="1:8" ht="15.75" customHeight="1" x14ac:dyDescent="0.2">
      <c r="A5" s="10" t="s">
        <v>15</v>
      </c>
      <c r="B5" s="49" t="s">
        <v>135</v>
      </c>
    </row>
    <row r="6" spans="1:8" ht="15.75" customHeight="1" x14ac:dyDescent="0.2">
      <c r="A6" s="10" t="s">
        <v>17</v>
      </c>
      <c r="B6" s="11">
        <v>41188</v>
      </c>
    </row>
    <row r="7" spans="1:8" ht="15.75" customHeight="1" x14ac:dyDescent="0.2">
      <c r="A7" s="10" t="s">
        <v>18</v>
      </c>
      <c r="B7" s="11" t="s">
        <v>133</v>
      </c>
    </row>
    <row r="8" spans="1:8" ht="15.75" customHeight="1" x14ac:dyDescent="0.2">
      <c r="A8" s="10" t="s">
        <v>19</v>
      </c>
      <c r="B8" s="48" t="s">
        <v>134</v>
      </c>
    </row>
    <row r="9" spans="1:8" ht="15.75" customHeight="1" x14ac:dyDescent="0.2">
      <c r="A9" s="10" t="s">
        <v>20</v>
      </c>
      <c r="B9" s="11" t="s">
        <v>136</v>
      </c>
    </row>
    <row r="10" spans="1:8" ht="15.75" customHeight="1" x14ac:dyDescent="0.2">
      <c r="A10" s="10" t="s">
        <v>22</v>
      </c>
      <c r="B10" s="11" t="s">
        <v>137</v>
      </c>
    </row>
    <row r="11" spans="1:8" ht="15.75" customHeight="1" x14ac:dyDescent="0.2">
      <c r="A11" s="10" t="s">
        <v>23</v>
      </c>
      <c r="B11" s="49">
        <v>12718</v>
      </c>
    </row>
    <row r="12" spans="1:8" ht="15.75" customHeight="1" x14ac:dyDescent="0.2">
      <c r="A12" s="10" t="s">
        <v>24</v>
      </c>
      <c r="B12" s="49">
        <v>1.470377E-2</v>
      </c>
    </row>
    <row r="13" spans="1:8" ht="15.75" customHeight="1" x14ac:dyDescent="0.2">
      <c r="A13" s="10" t="s">
        <v>26</v>
      </c>
      <c r="B13" s="50" t="s">
        <v>141</v>
      </c>
    </row>
    <row r="14" spans="1:8" ht="15.75" customHeight="1" x14ac:dyDescent="0.2">
      <c r="A14" s="10" t="s">
        <v>27</v>
      </c>
    </row>
    <row r="15" spans="1:8" ht="15.75" customHeight="1" x14ac:dyDescent="0.2">
      <c r="A15" s="10" t="s">
        <v>29</v>
      </c>
      <c r="B15" s="11" t="s">
        <v>138</v>
      </c>
    </row>
    <row r="16" spans="1:8" ht="15.75" customHeight="1" x14ac:dyDescent="0.2">
      <c r="A16" s="10" t="s">
        <v>30</v>
      </c>
      <c r="B16" t="s">
        <v>139</v>
      </c>
    </row>
    <row r="17" spans="1:8" ht="15.75" customHeight="1" x14ac:dyDescent="0.2">
      <c r="A17" s="10" t="s">
        <v>31</v>
      </c>
      <c r="B17" t="s">
        <v>140</v>
      </c>
    </row>
    <row r="18" spans="1:8" ht="15.75" customHeight="1" x14ac:dyDescent="0.2">
      <c r="A18" s="10" t="s">
        <v>32</v>
      </c>
      <c r="B18" t="s">
        <v>142</v>
      </c>
    </row>
    <row r="19" spans="1:8" ht="15.75" customHeight="1" x14ac:dyDescent="0.2">
      <c r="A19" s="10" t="s">
        <v>33</v>
      </c>
      <c r="B19" s="51" t="s">
        <v>143</v>
      </c>
    </row>
    <row r="20" spans="1:8" ht="15.75" customHeight="1" x14ac:dyDescent="0.2">
      <c r="A20" s="10" t="s">
        <v>36</v>
      </c>
    </row>
    <row r="21" spans="1:8" ht="15.75" customHeight="1" x14ac:dyDescent="0.2">
      <c r="A21" s="10" t="s">
        <v>37</v>
      </c>
      <c r="B21">
        <v>0</v>
      </c>
    </row>
    <row r="22" spans="1:8" ht="15.75" customHeight="1" x14ac:dyDescent="0.2">
      <c r="A22" s="10" t="s">
        <v>39</v>
      </c>
      <c r="B22" t="s">
        <v>144</v>
      </c>
    </row>
    <row r="23" spans="1:8" ht="15.75" customHeight="1" x14ac:dyDescent="0.2">
      <c r="A23" s="10" t="s">
        <v>40</v>
      </c>
      <c r="B23" s="50" t="s">
        <v>144</v>
      </c>
    </row>
    <row r="24" spans="1:8" ht="15.75" customHeight="1" x14ac:dyDescent="0.2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2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2">
      <c r="A26" s="11"/>
      <c r="B26" s="11"/>
      <c r="C26" s="11"/>
      <c r="D26" s="11"/>
      <c r="E26" s="11"/>
      <c r="F26" s="11"/>
      <c r="G26" s="11"/>
      <c r="H26" s="11"/>
    </row>
    <row r="27" spans="1:8" ht="12.75" x14ac:dyDescent="0.2">
      <c r="A27" s="11"/>
      <c r="B27" s="11"/>
      <c r="C27" s="11"/>
      <c r="D27" s="11"/>
      <c r="E27" s="11"/>
      <c r="F27" s="11"/>
      <c r="G27" s="11"/>
      <c r="H27" s="11"/>
    </row>
    <row r="28" spans="1:8" ht="12.75" x14ac:dyDescent="0.2">
      <c r="A28" s="11"/>
      <c r="B28" s="11"/>
      <c r="C28" s="11"/>
      <c r="D28" s="11"/>
      <c r="E28" s="11"/>
      <c r="F28" s="11"/>
      <c r="G28" s="11"/>
      <c r="H28" s="11"/>
    </row>
    <row r="29" spans="1:8" ht="12.75" x14ac:dyDescent="0.2">
      <c r="A29" s="11"/>
      <c r="B29" s="11"/>
      <c r="C29" s="11"/>
      <c r="D29" s="11"/>
      <c r="E29" s="11"/>
      <c r="F29" s="11"/>
      <c r="G29" s="11"/>
      <c r="H29" s="11"/>
    </row>
    <row r="31" spans="1:8" ht="12.75" x14ac:dyDescent="0.2">
      <c r="A31" s="2"/>
      <c r="B31" s="2"/>
      <c r="C31" s="2"/>
      <c r="D31" s="7"/>
      <c r="E31" s="7"/>
      <c r="F31" s="7"/>
      <c r="G31" s="7"/>
      <c r="H31" s="7"/>
    </row>
    <row r="35" spans="1:8" ht="12.75" x14ac:dyDescent="0.2">
      <c r="A35" s="2"/>
      <c r="B35" s="7"/>
      <c r="C35" s="7"/>
      <c r="D35" s="7"/>
      <c r="E35" s="7"/>
      <c r="F35" s="7"/>
      <c r="G35" s="7"/>
      <c r="H35" s="7"/>
    </row>
    <row r="49" spans="1:9" ht="15.75" customHeight="1" x14ac:dyDescent="0.2">
      <c r="A49" s="2"/>
      <c r="B49" s="2"/>
      <c r="C49" s="2"/>
      <c r="D49" s="7"/>
      <c r="E49" s="7"/>
      <c r="F49" s="7"/>
      <c r="G49" s="7"/>
      <c r="H49" s="7"/>
    </row>
    <row r="63" spans="1:9" ht="15.75" customHeight="1" x14ac:dyDescent="0.2">
      <c r="A63" s="2" t="s">
        <v>53</v>
      </c>
      <c r="B63" s="2" t="s">
        <v>53</v>
      </c>
      <c r="C63" s="7"/>
      <c r="D63" s="7"/>
      <c r="E63" s="7"/>
      <c r="F63" s="7"/>
      <c r="G63" s="7"/>
      <c r="H63" s="7"/>
      <c r="I63" s="7"/>
    </row>
    <row r="91" spans="1:8" ht="15.75" customHeight="1" x14ac:dyDescent="0.2">
      <c r="A91" s="2" t="s">
        <v>21</v>
      </c>
      <c r="B91" s="2" t="s">
        <v>51</v>
      </c>
      <c r="C91" s="2" t="s">
        <v>23</v>
      </c>
      <c r="D91" s="7"/>
      <c r="E91" s="7"/>
      <c r="F91" s="7"/>
      <c r="G91" s="7"/>
      <c r="H91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6" workbookViewId="0">
      <selection activeCell="F11" sqref="F11"/>
    </sheetView>
  </sheetViews>
  <sheetFormatPr defaultColWidth="14.42578125" defaultRowHeight="15.75" customHeight="1" x14ac:dyDescent="0.2"/>
  <cols>
    <col min="1" max="1" width="28.42578125" bestFit="1" customWidth="1"/>
    <col min="2" max="2" width="16.140625" customWidth="1"/>
    <col min="3" max="3" width="34.7109375" bestFit="1" customWidth="1"/>
    <col min="5" max="5" width="31.140625" bestFit="1" customWidth="1"/>
    <col min="6" max="6" width="15.85546875" bestFit="1" customWidth="1"/>
    <col min="7" max="7" width="34.7109375" bestFit="1" customWidth="1"/>
  </cols>
  <sheetData>
    <row r="1" spans="1:7" ht="15.75" customHeight="1" x14ac:dyDescent="0.2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2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2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2">
      <c r="A5" s="18" t="s">
        <v>146</v>
      </c>
      <c r="B5" s="10" t="s">
        <v>34</v>
      </c>
      <c r="C5" s="19" t="s">
        <v>35</v>
      </c>
      <c r="E5" s="18" t="s">
        <v>146</v>
      </c>
      <c r="F5" s="10" t="s">
        <v>34</v>
      </c>
      <c r="G5" s="19" t="s">
        <v>35</v>
      </c>
    </row>
    <row r="6" spans="1:7" ht="15.75" customHeight="1" x14ac:dyDescent="0.2">
      <c r="A6" s="18" t="s">
        <v>146</v>
      </c>
      <c r="B6" s="10" t="s">
        <v>38</v>
      </c>
      <c r="C6" s="19" t="s">
        <v>35</v>
      </c>
      <c r="E6" s="18" t="s">
        <v>146</v>
      </c>
      <c r="F6" s="10" t="s">
        <v>38</v>
      </c>
      <c r="G6" s="19" t="s">
        <v>35</v>
      </c>
    </row>
    <row r="7" spans="1:7" ht="15.75" customHeight="1" x14ac:dyDescent="0.2">
      <c r="A7" s="20" t="s">
        <v>147</v>
      </c>
      <c r="B7" s="21" t="s">
        <v>35</v>
      </c>
      <c r="C7" s="23" t="s">
        <v>34</v>
      </c>
      <c r="E7" s="20" t="s">
        <v>146</v>
      </c>
      <c r="F7" s="21" t="s">
        <v>42</v>
      </c>
      <c r="G7" s="23" t="s">
        <v>35</v>
      </c>
    </row>
    <row r="9" spans="1:7" ht="15.75" customHeight="1" x14ac:dyDescent="0.2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2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2">
      <c r="A11" s="26" t="s">
        <v>54</v>
      </c>
      <c r="B11" t="s">
        <v>145</v>
      </c>
      <c r="C11" s="19" t="s">
        <v>55</v>
      </c>
      <c r="E11" s="26" t="s">
        <v>54</v>
      </c>
      <c r="G11" s="19" t="s">
        <v>55</v>
      </c>
    </row>
    <row r="12" spans="1:7" ht="15.75" customHeight="1" x14ac:dyDescent="0.2">
      <c r="A12" s="26" t="s">
        <v>56</v>
      </c>
      <c r="C12" s="19" t="s">
        <v>57</v>
      </c>
      <c r="E12" s="26" t="s">
        <v>56</v>
      </c>
      <c r="G12" s="19" t="s">
        <v>57</v>
      </c>
    </row>
    <row r="13" spans="1:7" ht="15.75" customHeight="1" x14ac:dyDescent="0.2">
      <c r="A13" s="27" t="s">
        <v>58</v>
      </c>
      <c r="B13" s="28"/>
      <c r="C13" s="29"/>
      <c r="E13" s="27" t="s">
        <v>58</v>
      </c>
      <c r="F13" s="28"/>
      <c r="G13" s="29"/>
    </row>
    <row r="15" spans="1:7" ht="15.75" customHeight="1" x14ac:dyDescent="0.2">
      <c r="A15" s="12" t="s">
        <v>59</v>
      </c>
      <c r="B15" s="24"/>
      <c r="C15" s="25"/>
      <c r="E15" s="12" t="s">
        <v>59</v>
      </c>
      <c r="F15" s="24"/>
      <c r="G15" s="25"/>
    </row>
    <row r="16" spans="1:7" ht="15.75" customHeight="1" x14ac:dyDescent="0.2">
      <c r="A16" s="30" t="s">
        <v>60</v>
      </c>
      <c r="B16" s="31" t="s">
        <v>61</v>
      </c>
      <c r="C16" s="32" t="s">
        <v>52</v>
      </c>
      <c r="E16" s="30" t="s">
        <v>60</v>
      </c>
      <c r="F16" s="31" t="s">
        <v>61</v>
      </c>
      <c r="G16" s="32" t="s">
        <v>52</v>
      </c>
    </row>
    <row r="17" spans="1:7" ht="15.75" customHeight="1" x14ac:dyDescent="0.2">
      <c r="A17" s="26" t="s">
        <v>62</v>
      </c>
      <c r="B17" s="10" t="s">
        <v>63</v>
      </c>
      <c r="C17" s="19" t="s">
        <v>64</v>
      </c>
      <c r="E17" s="26" t="s">
        <v>62</v>
      </c>
      <c r="F17" s="10" t="s">
        <v>63</v>
      </c>
      <c r="G17" s="19" t="s">
        <v>64</v>
      </c>
    </row>
    <row r="18" spans="1:7" ht="15.75" customHeight="1" x14ac:dyDescent="0.2">
      <c r="A18" s="26" t="s">
        <v>62</v>
      </c>
      <c r="B18" s="10" t="s">
        <v>65</v>
      </c>
      <c r="C18" s="19" t="s">
        <v>64</v>
      </c>
      <c r="E18" s="26" t="s">
        <v>62</v>
      </c>
      <c r="F18" s="10" t="s">
        <v>65</v>
      </c>
      <c r="G18" s="19" t="s">
        <v>64</v>
      </c>
    </row>
    <row r="19" spans="1:7" ht="15.75" customHeight="1" x14ac:dyDescent="0.2">
      <c r="A19" s="20"/>
      <c r="B19" s="28"/>
      <c r="C19" s="29"/>
      <c r="E19" s="20"/>
      <c r="F19" s="28"/>
      <c r="G19" s="29"/>
    </row>
    <row r="21" spans="1:7" ht="15.75" customHeight="1" x14ac:dyDescent="0.2">
      <c r="A21" s="12" t="s">
        <v>66</v>
      </c>
      <c r="B21" s="24"/>
      <c r="C21" s="25"/>
      <c r="E21" s="12" t="s">
        <v>66</v>
      </c>
      <c r="F21" s="24"/>
      <c r="G21" s="25"/>
    </row>
    <row r="22" spans="1:7" ht="15.75" customHeight="1" x14ac:dyDescent="0.2">
      <c r="A22" s="26" t="s">
        <v>21</v>
      </c>
      <c r="B22" s="10" t="s">
        <v>49</v>
      </c>
      <c r="C22" s="33"/>
      <c r="E22" s="30" t="s">
        <v>21</v>
      </c>
      <c r="F22" s="31" t="s">
        <v>49</v>
      </c>
      <c r="G22" s="34"/>
    </row>
    <row r="23" spans="1:7" ht="15.75" customHeight="1" x14ac:dyDescent="0.2">
      <c r="A23" s="18" t="s">
        <v>149</v>
      </c>
      <c r="B23" t="s">
        <v>148</v>
      </c>
      <c r="C23" s="33"/>
      <c r="E23" s="18"/>
      <c r="G23" s="33"/>
    </row>
    <row r="24" spans="1:7" ht="15.75" customHeight="1" x14ac:dyDescent="0.2">
      <c r="A24" s="18"/>
      <c r="C24" s="33"/>
      <c r="E24" s="18"/>
      <c r="G24" s="33"/>
    </row>
    <row r="25" spans="1:7" ht="15.75" customHeight="1" x14ac:dyDescent="0.2">
      <c r="A25" s="20"/>
      <c r="B25" s="28"/>
      <c r="C25" s="29"/>
      <c r="E25" s="20"/>
      <c r="F25" s="28"/>
      <c r="G25" s="29"/>
    </row>
    <row r="27" spans="1:7" ht="12.75" x14ac:dyDescent="0.2">
      <c r="A27" s="12" t="s">
        <v>67</v>
      </c>
      <c r="B27" s="35" t="s">
        <v>68</v>
      </c>
      <c r="C27" s="25"/>
      <c r="E27" s="12" t="s">
        <v>69</v>
      </c>
      <c r="F27" s="24"/>
      <c r="G27" s="25"/>
    </row>
    <row r="28" spans="1:7" ht="12.75" x14ac:dyDescent="0.2">
      <c r="A28" s="26" t="s">
        <v>21</v>
      </c>
      <c r="B28" s="10" t="s">
        <v>49</v>
      </c>
      <c r="C28" s="33"/>
      <c r="E28" s="30" t="s">
        <v>49</v>
      </c>
      <c r="F28" s="36"/>
      <c r="G28" s="34"/>
    </row>
    <row r="29" spans="1:7" ht="12.75" x14ac:dyDescent="0.2">
      <c r="A29" s="18" t="s">
        <v>146</v>
      </c>
      <c r="C29" s="33"/>
      <c r="E29" s="26" t="s">
        <v>70</v>
      </c>
      <c r="F29" t="s">
        <v>145</v>
      </c>
      <c r="G29" s="33"/>
    </row>
    <row r="30" spans="1:7" ht="12.75" x14ac:dyDescent="0.2">
      <c r="A30" s="18"/>
      <c r="C30" s="33"/>
      <c r="E30" s="26" t="s">
        <v>71</v>
      </c>
      <c r="G30" s="33"/>
    </row>
    <row r="31" spans="1:7" ht="12.75" x14ac:dyDescent="0.2">
      <c r="A31" s="20"/>
      <c r="B31" s="28"/>
      <c r="C31" s="29"/>
      <c r="E31" s="26" t="s">
        <v>72</v>
      </c>
      <c r="G31" s="33"/>
    </row>
    <row r="32" spans="1:7" ht="12.75" x14ac:dyDescent="0.2">
      <c r="E32" s="27" t="s">
        <v>73</v>
      </c>
      <c r="F32" s="28"/>
      <c r="G32" s="29"/>
    </row>
    <row r="33" spans="1:7" ht="12.75" x14ac:dyDescent="0.2">
      <c r="A33" s="12" t="s">
        <v>74</v>
      </c>
      <c r="B33" s="35" t="s">
        <v>75</v>
      </c>
      <c r="C33" s="25"/>
    </row>
    <row r="34" spans="1:7" ht="12.75" x14ac:dyDescent="0.2">
      <c r="A34" s="26" t="s">
        <v>21</v>
      </c>
      <c r="B34" s="10" t="s">
        <v>49</v>
      </c>
      <c r="C34" s="33"/>
    </row>
    <row r="35" spans="1:7" ht="12.75" x14ac:dyDescent="0.2">
      <c r="A35" s="18" t="s">
        <v>146</v>
      </c>
      <c r="C35" s="33"/>
      <c r="E35" s="12" t="s">
        <v>76</v>
      </c>
      <c r="F35" s="35"/>
      <c r="G35" s="25"/>
    </row>
    <row r="36" spans="1:7" ht="12.75" x14ac:dyDescent="0.2">
      <c r="A36" s="18"/>
      <c r="C36" s="33"/>
      <c r="E36" s="26" t="s">
        <v>21</v>
      </c>
      <c r="F36" s="10" t="s">
        <v>49</v>
      </c>
      <c r="G36" s="33"/>
    </row>
    <row r="37" spans="1:7" ht="12.75" x14ac:dyDescent="0.2">
      <c r="A37" s="20"/>
      <c r="B37" s="28"/>
      <c r="C37" s="29"/>
      <c r="E37" s="18" t="s">
        <v>146</v>
      </c>
      <c r="G37" s="33"/>
    </row>
    <row r="38" spans="1:7" ht="12.75" x14ac:dyDescent="0.2">
      <c r="E38" s="18"/>
      <c r="G38" s="33"/>
    </row>
    <row r="39" spans="1:7" ht="12.75" x14ac:dyDescent="0.2">
      <c r="A39" s="12" t="s">
        <v>77</v>
      </c>
      <c r="B39" s="35"/>
      <c r="C39" s="25"/>
      <c r="E39" s="20"/>
      <c r="F39" s="28"/>
      <c r="G39" s="29"/>
    </row>
    <row r="40" spans="1:7" ht="12.75" x14ac:dyDescent="0.2">
      <c r="A40" s="26" t="s">
        <v>21</v>
      </c>
      <c r="B40" s="10" t="s">
        <v>49</v>
      </c>
      <c r="C40" s="33"/>
    </row>
    <row r="41" spans="1:7" ht="12.75" x14ac:dyDescent="0.2">
      <c r="A41" s="18"/>
      <c r="C41" s="33"/>
      <c r="E41" s="12" t="s">
        <v>78</v>
      </c>
      <c r="F41" s="35"/>
      <c r="G41" s="25"/>
    </row>
    <row r="42" spans="1:7" ht="12.75" x14ac:dyDescent="0.2">
      <c r="A42" s="18"/>
      <c r="C42" s="33"/>
      <c r="E42" s="26" t="s">
        <v>21</v>
      </c>
      <c r="F42" s="10" t="s">
        <v>49</v>
      </c>
      <c r="G42" s="33"/>
    </row>
    <row r="43" spans="1:7" ht="12.75" x14ac:dyDescent="0.2">
      <c r="A43" s="20"/>
      <c r="B43" s="28"/>
      <c r="C43" s="29"/>
      <c r="E43" s="18" t="s">
        <v>150</v>
      </c>
      <c r="F43" t="s">
        <v>70</v>
      </c>
      <c r="G43" s="33"/>
    </row>
    <row r="44" spans="1:7" ht="12.75" x14ac:dyDescent="0.2">
      <c r="E44" s="18"/>
      <c r="G44" s="33"/>
    </row>
    <row r="45" spans="1:7" ht="12.75" x14ac:dyDescent="0.2">
      <c r="E45" s="20"/>
      <c r="F45" s="28"/>
      <c r="G45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29.140625" customWidth="1"/>
    <col min="2" max="2" width="53.28515625" customWidth="1"/>
  </cols>
  <sheetData>
    <row r="1" spans="1:9" ht="15.75" customHeight="1" x14ac:dyDescent="0.2">
      <c r="A1" s="56" t="s">
        <v>79</v>
      </c>
      <c r="B1" s="57"/>
      <c r="C1" s="57"/>
      <c r="D1" s="57"/>
      <c r="E1" s="57"/>
      <c r="F1" s="57"/>
      <c r="G1" s="57"/>
    </row>
    <row r="2" spans="1:9" ht="15.75" customHeight="1" x14ac:dyDescent="0.2">
      <c r="A2" s="37" t="s">
        <v>80</v>
      </c>
      <c r="B2" s="38"/>
    </row>
    <row r="3" spans="1:9" ht="15.75" customHeight="1" x14ac:dyDescent="0.2">
      <c r="A3" s="39" t="s">
        <v>81</v>
      </c>
      <c r="B3" s="40" t="s">
        <v>82</v>
      </c>
      <c r="C3" s="40" t="s">
        <v>83</v>
      </c>
      <c r="D3" s="40" t="s">
        <v>84</v>
      </c>
      <c r="E3" s="40" t="s">
        <v>85</v>
      </c>
      <c r="F3" s="40" t="s">
        <v>86</v>
      </c>
      <c r="G3" s="40" t="s">
        <v>87</v>
      </c>
      <c r="H3" s="55" t="s">
        <v>153</v>
      </c>
      <c r="I3" s="55" t="s">
        <v>156</v>
      </c>
    </row>
    <row r="4" spans="1:9" ht="15.75" customHeight="1" x14ac:dyDescent="0.2">
      <c r="A4" s="41" t="s">
        <v>88</v>
      </c>
      <c r="B4" s="10" t="s">
        <v>151</v>
      </c>
      <c r="C4" s="49">
        <v>0.89429999999999998</v>
      </c>
      <c r="D4">
        <v>0.52180000000000004</v>
      </c>
      <c r="E4">
        <v>0.73599999999999999</v>
      </c>
      <c r="F4" s="54">
        <f>2*D4*E4/SUM(D4,E4)</f>
        <v>0.61066115439656543</v>
      </c>
      <c r="G4" s="49">
        <v>0.93926209999999999</v>
      </c>
      <c r="H4" s="49">
        <v>0.55349999999999999</v>
      </c>
      <c r="I4">
        <v>0.92276000000000002</v>
      </c>
    </row>
    <row r="5" spans="1:9" ht="15.75" customHeight="1" x14ac:dyDescent="0.2">
      <c r="A5" s="41" t="s">
        <v>90</v>
      </c>
      <c r="B5" s="10" t="s">
        <v>195</v>
      </c>
      <c r="C5" s="49" t="s">
        <v>166</v>
      </c>
      <c r="D5" s="49" t="s">
        <v>168</v>
      </c>
      <c r="E5" s="49" t="s">
        <v>170</v>
      </c>
      <c r="F5" s="53" t="s">
        <v>191</v>
      </c>
      <c r="G5" s="54" t="s">
        <v>152</v>
      </c>
      <c r="H5" s="49" t="s">
        <v>167</v>
      </c>
      <c r="I5" s="49" t="s">
        <v>169</v>
      </c>
    </row>
    <row r="6" spans="1:9" ht="15.75" customHeight="1" x14ac:dyDescent="0.2">
      <c r="A6" s="41" t="s">
        <v>92</v>
      </c>
      <c r="B6" s="10" t="s">
        <v>155</v>
      </c>
      <c r="C6" s="49" t="s">
        <v>157</v>
      </c>
      <c r="D6" s="49" t="s">
        <v>158</v>
      </c>
      <c r="E6" s="49" t="s">
        <v>160</v>
      </c>
      <c r="F6" s="49" t="s">
        <v>192</v>
      </c>
      <c r="G6" s="54" t="s">
        <v>154</v>
      </c>
      <c r="H6" s="49" t="s">
        <v>159</v>
      </c>
      <c r="I6" s="54" t="s">
        <v>161</v>
      </c>
    </row>
    <row r="7" spans="1:9" ht="15.75" customHeight="1" x14ac:dyDescent="0.2">
      <c r="A7" s="41" t="s">
        <v>93</v>
      </c>
      <c r="B7" s="10" t="s">
        <v>162</v>
      </c>
      <c r="C7" s="49">
        <v>0.88619999999999999</v>
      </c>
      <c r="D7" s="49">
        <v>0.46911000000000003</v>
      </c>
      <c r="E7" s="49">
        <v>0.49469999999999997</v>
      </c>
      <c r="F7" s="54">
        <f>2*D7*E7/SUM(D7,E7)</f>
        <v>0.4815652815388925</v>
      </c>
      <c r="G7" s="54" t="s">
        <v>154</v>
      </c>
      <c r="H7" s="49">
        <v>0.41770000000000002</v>
      </c>
      <c r="I7" s="49">
        <v>0.93915999999999999</v>
      </c>
    </row>
    <row r="8" spans="1:9" ht="15.75" customHeight="1" x14ac:dyDescent="0.2">
      <c r="A8" s="41" t="s">
        <v>95</v>
      </c>
      <c r="B8" s="10" t="s">
        <v>163</v>
      </c>
      <c r="C8" s="49">
        <v>0.9143</v>
      </c>
      <c r="D8" s="49">
        <v>0.53735999999999995</v>
      </c>
      <c r="E8" s="49">
        <v>0.64315999999999995</v>
      </c>
      <c r="F8" s="54">
        <f>2*D8*E8/SUM(D8,E8)</f>
        <v>0.58551902144817525</v>
      </c>
      <c r="G8" s="54" t="s">
        <v>152</v>
      </c>
      <c r="H8" s="49">
        <v>0.53820000000000001</v>
      </c>
      <c r="I8" s="49">
        <v>0.96214999999999995</v>
      </c>
    </row>
    <row r="9" spans="1:9" ht="15.75" customHeight="1" x14ac:dyDescent="0.2">
      <c r="A9" s="41" t="s">
        <v>97</v>
      </c>
      <c r="B9" s="10" t="s">
        <v>98</v>
      </c>
      <c r="C9" s="54" t="s">
        <v>173</v>
      </c>
      <c r="D9" s="54" t="s">
        <v>174</v>
      </c>
      <c r="E9" s="54" t="s">
        <v>175</v>
      </c>
      <c r="F9" s="54" t="s">
        <v>174</v>
      </c>
      <c r="G9" s="54" t="s">
        <v>152</v>
      </c>
      <c r="H9" s="54" t="s">
        <v>176</v>
      </c>
      <c r="I9" s="54" t="s">
        <v>177</v>
      </c>
    </row>
    <row r="10" spans="1:9" ht="15.75" customHeight="1" x14ac:dyDescent="0.2">
      <c r="A10" s="41" t="s">
        <v>165</v>
      </c>
      <c r="B10" s="53" t="s">
        <v>194</v>
      </c>
      <c r="C10" s="49">
        <v>0.84860000000000002</v>
      </c>
      <c r="D10" s="49">
        <v>0.83621000000000001</v>
      </c>
      <c r="E10" s="49">
        <v>0.41467999999999999</v>
      </c>
      <c r="F10" s="54">
        <f>2*D10*E10/SUM(D10,E10)</f>
        <v>0.55442055304623106</v>
      </c>
      <c r="G10" s="54" t="s">
        <v>152</v>
      </c>
      <c r="H10" s="49">
        <v>0.47539999999999999</v>
      </c>
      <c r="I10" s="49">
        <v>0.85014999999999996</v>
      </c>
    </row>
    <row r="11" spans="1:9" ht="15.75" customHeight="1" x14ac:dyDescent="0.2">
      <c r="A11" s="41" t="s">
        <v>171</v>
      </c>
      <c r="C11" s="49">
        <v>0.8659</v>
      </c>
      <c r="D11" s="49">
        <v>0.91379999999999995</v>
      </c>
      <c r="E11" s="49">
        <v>0.45279999999999998</v>
      </c>
      <c r="F11" s="54">
        <f>2*D11*E11/SUM(D11,E11)</f>
        <v>0.60554462168886281</v>
      </c>
      <c r="G11" s="54" t="s">
        <v>152</v>
      </c>
      <c r="H11" s="49">
        <v>0.53559999999999997</v>
      </c>
      <c r="I11" s="49">
        <v>0.85980000000000001</v>
      </c>
    </row>
    <row r="12" spans="1:9" ht="15.75" customHeight="1" x14ac:dyDescent="0.2">
      <c r="A12" s="41" t="s">
        <v>101</v>
      </c>
    </row>
    <row r="16" spans="1:9" ht="15.75" customHeight="1" x14ac:dyDescent="0.2">
      <c r="A16" s="56" t="s">
        <v>79</v>
      </c>
      <c r="B16" s="57"/>
      <c r="C16" s="57"/>
      <c r="D16" s="57"/>
      <c r="E16" s="57"/>
      <c r="F16" s="57"/>
      <c r="G16" s="57"/>
    </row>
    <row r="17" spans="1:10" ht="15.75" customHeight="1" x14ac:dyDescent="0.2">
      <c r="A17" s="37" t="s">
        <v>80</v>
      </c>
      <c r="B17" s="38"/>
    </row>
    <row r="18" spans="1:10" ht="15.75" customHeight="1" x14ac:dyDescent="0.2">
      <c r="A18" s="39" t="s">
        <v>81</v>
      </c>
      <c r="B18" s="40" t="s">
        <v>82</v>
      </c>
      <c r="C18" s="40" t="s">
        <v>102</v>
      </c>
      <c r="D18" s="40" t="s">
        <v>103</v>
      </c>
      <c r="E18" s="40" t="s">
        <v>104</v>
      </c>
      <c r="F18" s="40" t="s">
        <v>105</v>
      </c>
      <c r="G18" s="40" t="s">
        <v>106</v>
      </c>
    </row>
    <row r="19" spans="1:10" ht="15.75" customHeight="1" x14ac:dyDescent="0.2">
      <c r="A19" s="41" t="s">
        <v>107</v>
      </c>
      <c r="B19" s="10" t="s">
        <v>108</v>
      </c>
      <c r="I19" s="54"/>
    </row>
    <row r="20" spans="1:10" ht="15.75" customHeight="1" x14ac:dyDescent="0.2">
      <c r="A20" s="41" t="s">
        <v>90</v>
      </c>
      <c r="B20" s="10" t="s">
        <v>109</v>
      </c>
    </row>
    <row r="21" spans="1:10" ht="15.75" customHeight="1" x14ac:dyDescent="0.2">
      <c r="A21" s="41" t="s">
        <v>92</v>
      </c>
      <c r="B21" s="10" t="s">
        <v>89</v>
      </c>
    </row>
    <row r="22" spans="1:10" ht="15.75" customHeight="1" x14ac:dyDescent="0.2">
      <c r="A22" s="41" t="s">
        <v>93</v>
      </c>
      <c r="B22" s="10" t="s">
        <v>94</v>
      </c>
    </row>
    <row r="23" spans="1:10" ht="15.75" customHeight="1" x14ac:dyDescent="0.2">
      <c r="A23" s="41" t="s">
        <v>95</v>
      </c>
      <c r="B23" s="10" t="s">
        <v>96</v>
      </c>
    </row>
    <row r="24" spans="1:10" ht="15.75" customHeight="1" x14ac:dyDescent="0.2">
      <c r="A24" s="41" t="s">
        <v>97</v>
      </c>
      <c r="B24" s="10" t="s">
        <v>98</v>
      </c>
    </row>
    <row r="25" spans="1:10" ht="15.75" customHeight="1" x14ac:dyDescent="0.2">
      <c r="A25" s="41" t="s">
        <v>99</v>
      </c>
    </row>
    <row r="26" spans="1:10" ht="15.75" customHeight="1" x14ac:dyDescent="0.2">
      <c r="A26" s="41" t="s">
        <v>100</v>
      </c>
    </row>
    <row r="29" spans="1:10" ht="15.75" customHeight="1" x14ac:dyDescent="0.2">
      <c r="B29" s="54" t="s">
        <v>190</v>
      </c>
    </row>
    <row r="30" spans="1:10" ht="15.75" customHeight="1" x14ac:dyDescent="0.2">
      <c r="A30" s="56" t="s">
        <v>172</v>
      </c>
      <c r="B30" s="57"/>
      <c r="C30" s="57"/>
      <c r="D30" s="57"/>
      <c r="E30" s="57"/>
      <c r="F30" s="57"/>
      <c r="G30" s="57"/>
      <c r="H30" s="52"/>
      <c r="I30" s="52"/>
      <c r="J30" s="52"/>
    </row>
    <row r="31" spans="1:10" ht="15.75" customHeight="1" x14ac:dyDescent="0.2">
      <c r="A31" s="37" t="s">
        <v>80</v>
      </c>
      <c r="B31" s="38"/>
      <c r="C31" s="52"/>
      <c r="D31" s="52"/>
      <c r="E31" s="52"/>
      <c r="F31" s="52"/>
      <c r="G31" s="52"/>
      <c r="H31" s="52"/>
      <c r="I31" s="52"/>
      <c r="J31" s="52"/>
    </row>
    <row r="32" spans="1:10" ht="15.75" customHeight="1" x14ac:dyDescent="0.2">
      <c r="A32" s="39" t="s">
        <v>81</v>
      </c>
      <c r="B32" s="40" t="s">
        <v>82</v>
      </c>
      <c r="C32" s="40" t="s">
        <v>83</v>
      </c>
      <c r="D32" s="40" t="s">
        <v>84</v>
      </c>
      <c r="E32" s="40" t="s">
        <v>85</v>
      </c>
      <c r="F32" s="40" t="s">
        <v>86</v>
      </c>
      <c r="G32" s="40" t="s">
        <v>87</v>
      </c>
      <c r="H32" s="55" t="s">
        <v>153</v>
      </c>
      <c r="I32" s="55" t="s">
        <v>156</v>
      </c>
      <c r="J32" s="52"/>
    </row>
    <row r="33" spans="1:10" ht="15.75" customHeight="1" x14ac:dyDescent="0.2">
      <c r="A33" s="41" t="s">
        <v>88</v>
      </c>
      <c r="B33" s="10" t="s">
        <v>151</v>
      </c>
      <c r="C33" s="49">
        <v>0.87009999999999998</v>
      </c>
      <c r="D33" s="49">
        <v>0.44912000000000002</v>
      </c>
      <c r="E33" s="49">
        <v>0.67528999999999995</v>
      </c>
      <c r="F33" s="54">
        <f>2*D33*E33/SUM(D33,E33)</f>
        <v>0.53945846230467542</v>
      </c>
      <c r="G33" s="49">
        <v>0.89448000000000005</v>
      </c>
      <c r="H33" s="49">
        <v>0.46739999999999998</v>
      </c>
      <c r="I33" s="49">
        <v>0.95596000000000003</v>
      </c>
      <c r="J33" s="52"/>
    </row>
    <row r="34" spans="1:10" ht="15.75" customHeight="1" x14ac:dyDescent="0.2">
      <c r="A34" s="41" t="s">
        <v>90</v>
      </c>
      <c r="B34" s="10" t="s">
        <v>164</v>
      </c>
      <c r="C34" s="49" t="s">
        <v>184</v>
      </c>
      <c r="D34" s="49" t="s">
        <v>185</v>
      </c>
      <c r="E34" s="49" t="s">
        <v>186</v>
      </c>
      <c r="F34" s="49" t="s">
        <v>191</v>
      </c>
      <c r="G34" s="54" t="s">
        <v>152</v>
      </c>
      <c r="H34" s="49" t="s">
        <v>187</v>
      </c>
      <c r="I34" s="49" t="s">
        <v>188</v>
      </c>
      <c r="J34" s="52"/>
    </row>
    <row r="35" spans="1:10" ht="15.75" customHeight="1" x14ac:dyDescent="0.2">
      <c r="A35" s="41" t="s">
        <v>92</v>
      </c>
      <c r="B35" s="10" t="s">
        <v>155</v>
      </c>
      <c r="C35" s="49" t="s">
        <v>178</v>
      </c>
      <c r="D35" s="49" t="s">
        <v>181</v>
      </c>
      <c r="E35" s="49" t="s">
        <v>179</v>
      </c>
      <c r="F35" s="49" t="s">
        <v>193</v>
      </c>
      <c r="G35" s="54" t="s">
        <v>154</v>
      </c>
      <c r="H35" s="49" t="s">
        <v>182</v>
      </c>
      <c r="I35" s="54" t="s">
        <v>180</v>
      </c>
      <c r="J35" s="52"/>
    </row>
    <row r="36" spans="1:10" ht="15.75" customHeight="1" x14ac:dyDescent="0.2">
      <c r="A36" s="41" t="s">
        <v>93</v>
      </c>
      <c r="B36" s="10" t="s">
        <v>162</v>
      </c>
      <c r="C36" s="49">
        <v>0.88619999999999999</v>
      </c>
      <c r="D36" s="49">
        <v>0.46911000000000003</v>
      </c>
      <c r="E36" s="49">
        <v>0.43086000000000002</v>
      </c>
      <c r="F36" s="54">
        <f>2*D36*E36/SUM(D36,E36)</f>
        <v>0.44917216040534685</v>
      </c>
      <c r="G36" s="54" t="s">
        <v>154</v>
      </c>
      <c r="H36" s="49">
        <v>0.3372</v>
      </c>
      <c r="I36" s="49" t="s">
        <v>183</v>
      </c>
      <c r="J36" s="52"/>
    </row>
    <row r="37" spans="1:10" ht="15.75" customHeight="1" x14ac:dyDescent="0.2">
      <c r="A37" s="41" t="s">
        <v>95</v>
      </c>
      <c r="B37" s="10" t="s">
        <v>163</v>
      </c>
      <c r="C37" s="49">
        <v>0.87329999999999997</v>
      </c>
      <c r="D37" s="49">
        <v>0.38721</v>
      </c>
      <c r="E37" s="49">
        <v>0.64085999999999999</v>
      </c>
      <c r="F37" s="54">
        <f>2*D37*E37/SUM(D37,E37)</f>
        <v>0.48274417228398842</v>
      </c>
      <c r="G37" s="54" t="s">
        <v>152</v>
      </c>
      <c r="H37" s="49">
        <v>0.47739999999999999</v>
      </c>
      <c r="I37" s="49">
        <v>0.96360999999999997</v>
      </c>
      <c r="J37" s="52"/>
    </row>
    <row r="38" spans="1:10" ht="15.75" customHeight="1" x14ac:dyDescent="0.2">
      <c r="A38" s="41" t="s">
        <v>97</v>
      </c>
      <c r="B38" s="10" t="s">
        <v>98</v>
      </c>
      <c r="C38" s="54" t="s">
        <v>173</v>
      </c>
      <c r="D38" s="54" t="s">
        <v>174</v>
      </c>
      <c r="E38" s="54" t="s">
        <v>175</v>
      </c>
      <c r="F38" s="54" t="s">
        <v>174</v>
      </c>
      <c r="G38" s="54" t="s">
        <v>152</v>
      </c>
      <c r="H38" s="54" t="s">
        <v>176</v>
      </c>
      <c r="I38" s="54" t="s">
        <v>177</v>
      </c>
      <c r="J38" s="52"/>
    </row>
    <row r="39" spans="1:10" ht="15.75" customHeight="1" x14ac:dyDescent="0.2">
      <c r="A39" s="41" t="s">
        <v>165</v>
      </c>
      <c r="B39" s="53" t="s">
        <v>194</v>
      </c>
      <c r="C39" s="49">
        <v>0.84860000000000002</v>
      </c>
      <c r="D39" s="49">
        <v>0.83621000000000001</v>
      </c>
      <c r="E39" s="49">
        <v>0.41467999999999999</v>
      </c>
      <c r="F39" s="54">
        <f>2*C39*D39/SUM(C39,D39)</f>
        <v>0.84235944231100246</v>
      </c>
      <c r="G39" s="54" t="s">
        <v>154</v>
      </c>
      <c r="H39" s="49">
        <v>0.47539999999999999</v>
      </c>
      <c r="I39" s="49">
        <v>0.85014999999999996</v>
      </c>
      <c r="J39" s="52"/>
    </row>
    <row r="40" spans="1:10" ht="15.75" customHeight="1" x14ac:dyDescent="0.2">
      <c r="A40" s="41" t="s">
        <v>171</v>
      </c>
      <c r="B40" s="52"/>
      <c r="C40" s="49">
        <v>0.80310000000000004</v>
      </c>
      <c r="D40" s="49">
        <v>0.79090000000000005</v>
      </c>
      <c r="E40" s="49">
        <v>0.98409999999999997</v>
      </c>
      <c r="F40" s="54">
        <f>2*C40*D40/SUM(C40,D40)</f>
        <v>0.79695331242158085</v>
      </c>
      <c r="G40" s="54" t="s">
        <v>189</v>
      </c>
      <c r="H40" s="49">
        <v>0.41210000000000002</v>
      </c>
      <c r="I40" s="49">
        <v>0.89939999999999998</v>
      </c>
      <c r="J40" s="52"/>
    </row>
    <row r="41" spans="1:10" ht="15.75" customHeight="1" x14ac:dyDescent="0.2">
      <c r="A41" s="41" t="s">
        <v>101</v>
      </c>
      <c r="B41" s="52"/>
      <c r="C41" s="52"/>
      <c r="D41" s="52"/>
      <c r="E41" s="52"/>
      <c r="F41" s="52"/>
      <c r="G41" s="52"/>
      <c r="H41" s="52"/>
      <c r="I41" s="52"/>
      <c r="J41" s="52"/>
    </row>
    <row r="42" spans="1:10" ht="15.7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</row>
    <row r="43" spans="1:10" ht="15.7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</row>
  </sheetData>
  <mergeCells count="3">
    <mergeCell ref="A1:G1"/>
    <mergeCell ref="A16:G16"/>
    <mergeCell ref="A30:G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D11" sqref="D11"/>
    </sheetView>
  </sheetViews>
  <sheetFormatPr defaultColWidth="14.42578125" defaultRowHeight="15.75" customHeight="1" x14ac:dyDescent="0.2"/>
  <sheetData>
    <row r="1" spans="1:14" ht="15.75" customHeight="1" x14ac:dyDescent="0.2">
      <c r="A1" s="39"/>
    </row>
    <row r="2" spans="1:14" ht="15.75" customHeight="1" x14ac:dyDescent="0.2">
      <c r="A2" s="39" t="s">
        <v>110</v>
      </c>
      <c r="B2" s="39" t="s">
        <v>81</v>
      </c>
      <c r="C2" s="42" t="s">
        <v>111</v>
      </c>
      <c r="D2" s="58" t="s">
        <v>112</v>
      </c>
      <c r="E2" s="59"/>
      <c r="F2" s="59"/>
      <c r="G2" s="59"/>
      <c r="H2" s="59"/>
      <c r="I2" s="60"/>
      <c r="J2" s="40" t="s">
        <v>83</v>
      </c>
      <c r="K2" s="40" t="s">
        <v>84</v>
      </c>
      <c r="L2" s="40" t="s">
        <v>85</v>
      </c>
      <c r="M2" s="40" t="s">
        <v>86</v>
      </c>
      <c r="N2" s="40" t="s">
        <v>87</v>
      </c>
    </row>
    <row r="3" spans="1:14" ht="15.75" customHeight="1" x14ac:dyDescent="0.2">
      <c r="A3" s="41"/>
      <c r="B3" s="41" t="s">
        <v>88</v>
      </c>
      <c r="C3" s="10"/>
      <c r="D3" s="26"/>
      <c r="I3" s="33"/>
    </row>
    <row r="4" spans="1:14" ht="15.75" customHeight="1" x14ac:dyDescent="0.2">
      <c r="A4" s="41"/>
      <c r="B4" s="41" t="s">
        <v>88</v>
      </c>
      <c r="C4" s="10"/>
      <c r="I4" s="33"/>
    </row>
    <row r="5" spans="1:14" ht="15.75" customHeight="1" x14ac:dyDescent="0.2">
      <c r="A5" s="41"/>
      <c r="B5" s="41" t="s">
        <v>88</v>
      </c>
      <c r="C5" s="10"/>
      <c r="I5" s="33"/>
    </row>
    <row r="6" spans="1:14" ht="15.75" customHeight="1" x14ac:dyDescent="0.2">
      <c r="A6" s="41"/>
      <c r="B6" s="41" t="s">
        <v>88</v>
      </c>
      <c r="C6" s="10"/>
      <c r="I6" s="33"/>
    </row>
    <row r="7" spans="1:14" ht="15.75" customHeight="1" x14ac:dyDescent="0.2">
      <c r="A7" s="41"/>
      <c r="B7" s="41" t="s">
        <v>90</v>
      </c>
      <c r="C7" s="10"/>
      <c r="D7" s="26" t="s">
        <v>91</v>
      </c>
      <c r="H7" s="10" t="s">
        <v>113</v>
      </c>
      <c r="I7" s="33"/>
    </row>
    <row r="8" spans="1:14" ht="15.75" customHeight="1" x14ac:dyDescent="0.2">
      <c r="A8" s="41"/>
      <c r="B8" s="41" t="s">
        <v>90</v>
      </c>
      <c r="C8" s="10"/>
      <c r="I8" s="33"/>
    </row>
    <row r="9" spans="1:14" ht="15.75" customHeight="1" x14ac:dyDescent="0.2">
      <c r="A9" s="41"/>
      <c r="B9" s="41" t="s">
        <v>90</v>
      </c>
      <c r="D9" s="18"/>
      <c r="I9" s="33"/>
    </row>
    <row r="10" spans="1:14" ht="15.75" customHeight="1" x14ac:dyDescent="0.2">
      <c r="A10" s="41"/>
      <c r="B10" s="41" t="s">
        <v>90</v>
      </c>
      <c r="D10" s="18"/>
      <c r="I10" s="33"/>
    </row>
    <row r="11" spans="1:14" ht="15.75" customHeight="1" x14ac:dyDescent="0.2">
      <c r="A11" s="41"/>
      <c r="B11" s="41" t="s">
        <v>92</v>
      </c>
      <c r="D11" s="26" t="s">
        <v>89</v>
      </c>
      <c r="I11" s="33"/>
    </row>
    <row r="12" spans="1:14" ht="15.75" customHeight="1" x14ac:dyDescent="0.2">
      <c r="A12" s="41"/>
      <c r="B12" s="41" t="s">
        <v>92</v>
      </c>
      <c r="D12" s="18"/>
      <c r="I12" s="33"/>
    </row>
    <row r="13" spans="1:14" ht="15.75" customHeight="1" x14ac:dyDescent="0.2">
      <c r="A13" s="41"/>
      <c r="B13" s="41" t="s">
        <v>92</v>
      </c>
      <c r="D13" s="18"/>
      <c r="I13" s="33"/>
    </row>
    <row r="14" spans="1:14" ht="15.75" customHeight="1" x14ac:dyDescent="0.2">
      <c r="A14" s="41"/>
      <c r="B14" s="41" t="s">
        <v>93</v>
      </c>
      <c r="D14" s="26" t="s">
        <v>94</v>
      </c>
      <c r="I14" s="33"/>
    </row>
    <row r="15" spans="1:14" ht="15.75" customHeight="1" x14ac:dyDescent="0.2">
      <c r="A15" s="41"/>
      <c r="B15" s="41" t="s">
        <v>93</v>
      </c>
      <c r="D15" s="18"/>
      <c r="I15" s="33"/>
    </row>
    <row r="16" spans="1:14" ht="15.75" customHeight="1" x14ac:dyDescent="0.2">
      <c r="A16" s="41"/>
      <c r="B16" s="41" t="s">
        <v>93</v>
      </c>
      <c r="D16" s="18"/>
      <c r="I16" s="33"/>
    </row>
    <row r="17" spans="1:9" ht="15.75" customHeight="1" x14ac:dyDescent="0.2">
      <c r="A17" s="41"/>
      <c r="B17" s="41" t="s">
        <v>95</v>
      </c>
      <c r="D17" s="26" t="s">
        <v>96</v>
      </c>
      <c r="I17" s="33"/>
    </row>
    <row r="18" spans="1:9" ht="15.75" customHeight="1" x14ac:dyDescent="0.2">
      <c r="A18" s="41"/>
      <c r="B18" s="41" t="s">
        <v>95</v>
      </c>
      <c r="D18" s="18"/>
      <c r="I18" s="33"/>
    </row>
    <row r="19" spans="1:9" ht="15.75" customHeight="1" x14ac:dyDescent="0.2">
      <c r="A19" s="41"/>
      <c r="B19" s="41" t="s">
        <v>95</v>
      </c>
      <c r="D19" s="18"/>
      <c r="I19" s="33"/>
    </row>
    <row r="20" spans="1:9" ht="15.75" customHeight="1" x14ac:dyDescent="0.2">
      <c r="A20" s="41"/>
      <c r="B20" s="41" t="s">
        <v>97</v>
      </c>
      <c r="D20" s="26" t="s">
        <v>98</v>
      </c>
      <c r="I20" s="33"/>
    </row>
    <row r="21" spans="1:9" ht="15.75" customHeight="1" x14ac:dyDescent="0.2">
      <c r="A21" s="41"/>
      <c r="B21" s="41" t="s">
        <v>97</v>
      </c>
      <c r="D21" s="18"/>
      <c r="I21" s="33"/>
    </row>
    <row r="22" spans="1:9" ht="15.75" customHeight="1" x14ac:dyDescent="0.2">
      <c r="A22" s="41"/>
      <c r="B22" s="41" t="s">
        <v>97</v>
      </c>
      <c r="D22" s="18"/>
      <c r="I22" s="33"/>
    </row>
    <row r="23" spans="1:9" ht="15.75" customHeight="1" x14ac:dyDescent="0.2">
      <c r="A23" s="41"/>
      <c r="B23" s="41" t="s">
        <v>99</v>
      </c>
      <c r="D23" s="18"/>
      <c r="I23" s="33"/>
    </row>
    <row r="24" spans="1:9" ht="15.75" customHeight="1" x14ac:dyDescent="0.2">
      <c r="A24" s="41"/>
      <c r="B24" s="41" t="s">
        <v>99</v>
      </c>
      <c r="D24" s="18"/>
      <c r="I24" s="33"/>
    </row>
    <row r="25" spans="1:9" ht="15.75" customHeight="1" x14ac:dyDescent="0.2">
      <c r="A25" s="41"/>
      <c r="B25" s="41" t="s">
        <v>99</v>
      </c>
      <c r="D25" s="18"/>
      <c r="I25" s="33"/>
    </row>
    <row r="26" spans="1:9" ht="15.75" customHeight="1" x14ac:dyDescent="0.2">
      <c r="A26" s="41"/>
      <c r="B26" s="41" t="s">
        <v>100</v>
      </c>
      <c r="D26" s="18"/>
      <c r="I26" s="33"/>
    </row>
    <row r="27" spans="1:9" ht="12.75" x14ac:dyDescent="0.2">
      <c r="A27" s="41"/>
      <c r="B27" s="41" t="s">
        <v>100</v>
      </c>
      <c r="D27" s="18"/>
      <c r="I27" s="33"/>
    </row>
    <row r="28" spans="1:9" ht="12.75" x14ac:dyDescent="0.2">
      <c r="A28" s="41"/>
      <c r="B28" s="41" t="s">
        <v>100</v>
      </c>
      <c r="D28" s="18"/>
      <c r="I28" s="33"/>
    </row>
    <row r="29" spans="1:9" ht="12.75" x14ac:dyDescent="0.2">
      <c r="A29" s="41"/>
      <c r="B29" s="41" t="s">
        <v>101</v>
      </c>
      <c r="D29" s="18"/>
      <c r="I29" s="33"/>
    </row>
    <row r="30" spans="1:9" ht="12.75" x14ac:dyDescent="0.2">
      <c r="A30" s="41"/>
      <c r="B30" s="41" t="s">
        <v>101</v>
      </c>
      <c r="D30" s="18"/>
      <c r="I30" s="33"/>
    </row>
    <row r="31" spans="1:9" ht="12.75" x14ac:dyDescent="0.2">
      <c r="A31" s="41"/>
      <c r="B31" s="41" t="s">
        <v>101</v>
      </c>
      <c r="D31" s="20"/>
      <c r="E31" s="28"/>
      <c r="F31" s="28"/>
      <c r="G31" s="28"/>
      <c r="H31" s="28"/>
      <c r="I31" s="29"/>
    </row>
  </sheetData>
  <mergeCells count="1">
    <mergeCell ref="D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/>
  </sheetViews>
  <sheetFormatPr defaultColWidth="14.42578125" defaultRowHeight="15.75" customHeight="1" x14ac:dyDescent="0.2"/>
  <cols>
    <col min="1" max="1" width="72.42578125" customWidth="1"/>
  </cols>
  <sheetData>
    <row r="2" spans="1:1" ht="15.75" customHeight="1" x14ac:dyDescent="0.2">
      <c r="A2" s="43" t="s">
        <v>114</v>
      </c>
    </row>
    <row r="3" spans="1:1" ht="15.75" customHeight="1" x14ac:dyDescent="0.2">
      <c r="A3" s="10" t="s">
        <v>115</v>
      </c>
    </row>
    <row r="4" spans="1:1" ht="15.75" customHeight="1" x14ac:dyDescent="0.2">
      <c r="A4" s="10" t="s">
        <v>116</v>
      </c>
    </row>
    <row r="5" spans="1:1" ht="15.75" customHeight="1" x14ac:dyDescent="0.2">
      <c r="A5" s="10" t="s">
        <v>117</v>
      </c>
    </row>
    <row r="6" spans="1:1" ht="15.75" customHeight="1" x14ac:dyDescent="0.2">
      <c r="A6" s="10" t="s">
        <v>118</v>
      </c>
    </row>
    <row r="7" spans="1:1" ht="15.75" customHeight="1" x14ac:dyDescent="0.2">
      <c r="A7" s="10" t="s">
        <v>119</v>
      </c>
    </row>
    <row r="8" spans="1:1" ht="15.75" customHeight="1" x14ac:dyDescent="0.2">
      <c r="A8" s="10" t="s">
        <v>120</v>
      </c>
    </row>
    <row r="9" spans="1:1" ht="15.75" customHeight="1" x14ac:dyDescent="0.2">
      <c r="A9" s="10" t="s">
        <v>121</v>
      </c>
    </row>
    <row r="10" spans="1:1" ht="15.75" customHeight="1" x14ac:dyDescent="0.2">
      <c r="A10" s="10" t="s">
        <v>122</v>
      </c>
    </row>
    <row r="11" spans="1:1" ht="15.75" customHeight="1" x14ac:dyDescent="0.2">
      <c r="A11" s="10" t="s">
        <v>123</v>
      </c>
    </row>
    <row r="12" spans="1:1" ht="15.75" customHeight="1" x14ac:dyDescent="0.2">
      <c r="A12" s="10" t="s">
        <v>124</v>
      </c>
    </row>
    <row r="13" spans="1:1" ht="15.75" customHeight="1" x14ac:dyDescent="0.2">
      <c r="A13" s="10" t="s">
        <v>125</v>
      </c>
    </row>
    <row r="14" spans="1:1" ht="15.75" customHeight="1" x14ac:dyDescent="0.2">
      <c r="A14" s="10" t="s">
        <v>126</v>
      </c>
    </row>
    <row r="15" spans="1:1" ht="15.75" customHeight="1" x14ac:dyDescent="0.2">
      <c r="A15" s="10" t="s">
        <v>127</v>
      </c>
    </row>
    <row r="16" spans="1:1" ht="15.75" customHeight="1" x14ac:dyDescent="0.2">
      <c r="A16" s="10" t="s">
        <v>128</v>
      </c>
    </row>
    <row r="17" spans="1:1" ht="15.75" customHeight="1" x14ac:dyDescent="0.2">
      <c r="A17" s="44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Schedule</vt:lpstr>
      <vt:lpstr>Data Charatcerization</vt:lpstr>
      <vt:lpstr>Data Preprocessing</vt:lpstr>
      <vt:lpstr>Benchmark Models</vt:lpstr>
      <vt:lpstr>Hyper Tuning</vt:lpstr>
      <vt:lpstr>Consolidation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Pallavi</cp:lastModifiedBy>
  <dcterms:modified xsi:type="dcterms:W3CDTF">2017-10-06T18:22:26Z</dcterms:modified>
</cp:coreProperties>
</file>