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3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31111.xml" ContentType="application/vnd.openxmlformats-officedocument.spreadsheetml.revisionLog+xml"/>
  <Override PartName="/xl/revisions/revisionLog14111.xml" ContentType="application/vnd.openxmlformats-officedocument.spreadsheetml.revisionLog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4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5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2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5440" windowHeight="15990"/>
  </bookViews>
  <sheets>
    <sheet name="Sheet1" sheetId="1" r:id="rId1"/>
    <sheet name="Sheet2" sheetId="2" r:id="rId2"/>
    <sheet name="Sheet3" sheetId="3" r:id="rId3"/>
  </sheets>
  <calcPr calcId="144525"/>
  <customWorkbookViews>
    <customWorkbookView name="Ian Walters - Personal View" guid="{759CB7DC-95E0-421F-B815-332E91F238C3}" mergeInterval="0" personalView="1" maximized="1" xWindow="1" yWindow="1" windowWidth="1676" windowHeight="820" activeSheetId="1"/>
    <customWorkbookView name="Robotics - Personal View" guid="{8E14F9D3-AAD2-46DB-88DA-AD8C3755AF8F}" mergeInterval="0" personalView="1" maximized="1" windowWidth="1680" windowHeight="864" activeSheetId="1"/>
  </customWorkbookViews>
</workbook>
</file>

<file path=xl/calcChain.xml><?xml version="1.0" encoding="utf-8"?>
<calcChain xmlns="http://schemas.openxmlformats.org/spreadsheetml/2006/main">
  <c r="E17" i="1"/>
  <c r="E4"/>
  <c r="E20" s="1"/>
  <c r="E19"/>
  <c r="E18"/>
  <c r="E15"/>
  <c r="E13"/>
  <c r="E8"/>
  <c r="E9"/>
  <c r="E7"/>
  <c r="E6"/>
</calcChain>
</file>

<file path=xl/sharedStrings.xml><?xml version="1.0" encoding="utf-8"?>
<sst xmlns="http://schemas.openxmlformats.org/spreadsheetml/2006/main" count="58" uniqueCount="44">
  <si>
    <t>PART NUMBER</t>
  </si>
  <si>
    <t>QTY.</t>
  </si>
  <si>
    <t>Cost</t>
  </si>
  <si>
    <t>Vendor</t>
  </si>
  <si>
    <t>URL</t>
  </si>
  <si>
    <t>.5 ID, 1.125 OD Bearing</t>
  </si>
  <si>
    <t>AndyMark</t>
  </si>
  <si>
    <t>Pivot Block</t>
  </si>
  <si>
    <t>.500 Key Hub</t>
  </si>
  <si>
    <t>Pivot Shaft</t>
  </si>
  <si>
    <t>B27.1 - NA1-50</t>
  </si>
  <si>
    <t>.5 ID, 1.125 OD Flanged Bearing</t>
  </si>
  <si>
    <t>Bearing Plate</t>
  </si>
  <si>
    <t>Support Tube</t>
  </si>
  <si>
    <t>Window Motor Support Tube</t>
  </si>
  <si>
    <t>HX-SHCS 0.19-32x3.5x1.125-N</t>
  </si>
  <si>
    <t>Window Motor Spacer</t>
  </si>
  <si>
    <t>ND Motor Right</t>
  </si>
  <si>
    <t>Window Motor Shaft</t>
  </si>
  <si>
    <t>Window Motor Plate</t>
  </si>
  <si>
    <t>35-12T - .500 bore - Hub - Key</t>
  </si>
  <si>
    <t>.1875 x .375 Rivet</t>
  </si>
  <si>
    <r>
      <t xml:space="preserve">ITEM </t>
    </r>
    <r>
      <rPr>
        <sz val="11"/>
        <color theme="1"/>
        <rFont val="Calibri"/>
        <family val="2"/>
        <scheme val="minor"/>
      </rPr>
      <t>NO.</t>
    </r>
  </si>
  <si>
    <r>
      <t>http://www.and</t>
    </r>
    <r>
      <rPr>
        <sz val="11"/>
        <color theme="1"/>
        <rFont val="Calibri"/>
        <family val="2"/>
        <scheme val="minor"/>
      </rPr>
      <t>ymark.com/pro</t>
    </r>
    <r>
      <rPr>
        <sz val="11"/>
        <color theme="1"/>
        <rFont val="Calibri"/>
        <family val="2"/>
        <scheme val="minor"/>
      </rPr>
      <t>duct-p/am-</t>
    </r>
    <r>
      <rPr>
        <sz val="11"/>
        <color theme="1"/>
        <rFont val="Calibri"/>
        <family val="2"/>
        <scheme val="minor"/>
      </rPr>
      <t>0181.htm</t>
    </r>
  </si>
  <si>
    <r>
      <t>http://www.and</t>
    </r>
    <r>
      <rPr>
        <sz val="11"/>
        <color theme="1"/>
        <rFont val="Calibri"/>
        <family val="2"/>
        <scheme val="minor"/>
      </rPr>
      <t>ymark.com/pro</t>
    </r>
    <r>
      <rPr>
        <sz val="11"/>
        <color theme="1"/>
        <rFont val="Calibri"/>
        <family val="2"/>
        <scheme val="minor"/>
      </rPr>
      <t>duct-p/am-</t>
    </r>
    <r>
      <rPr>
        <sz val="11"/>
        <color theme="1"/>
        <rFont val="Calibri"/>
        <family val="2"/>
        <scheme val="minor"/>
      </rPr>
      <t>0077.htm</t>
    </r>
  </si>
  <si>
    <r>
      <t>http://www.and</t>
    </r>
    <r>
      <rPr>
        <sz val="11"/>
        <color theme="1"/>
        <rFont val="Calibri"/>
        <family val="2"/>
        <scheme val="minor"/>
      </rPr>
      <t>ymark.com/pro</t>
    </r>
    <r>
      <rPr>
        <sz val="11"/>
        <color theme="1"/>
        <rFont val="Calibri"/>
        <family val="2"/>
        <scheme val="minor"/>
      </rPr>
      <t>duct-p/am-</t>
    </r>
    <r>
      <rPr>
        <sz val="11"/>
        <color theme="1"/>
        <rFont val="Calibri"/>
        <family val="2"/>
        <scheme val="minor"/>
      </rPr>
      <t>0219.htm</t>
    </r>
  </si>
  <si>
    <r>
      <t>http://www.mc</t>
    </r>
    <r>
      <rPr>
        <sz val="11"/>
        <color theme="1"/>
        <rFont val="Calibri"/>
        <family val="2"/>
        <scheme val="minor"/>
      </rPr>
      <t>master.com/#9</t>
    </r>
    <r>
      <rPr>
        <sz val="11"/>
        <color theme="1"/>
        <rFont val="Calibri"/>
        <family val="2"/>
        <scheme val="minor"/>
      </rPr>
      <t>7633a200/=dp2</t>
    </r>
    <r>
      <rPr>
        <sz val="11"/>
        <color theme="1"/>
        <rFont val="Calibri"/>
        <family val="2"/>
        <scheme val="minor"/>
      </rPr>
      <t>gu7</t>
    </r>
  </si>
  <si>
    <r>
      <t>http://www.and</t>
    </r>
    <r>
      <rPr>
        <sz val="11"/>
        <color theme="1"/>
        <rFont val="Calibri"/>
        <family val="2"/>
        <scheme val="minor"/>
      </rPr>
      <t>ymark.com/pro</t>
    </r>
    <r>
      <rPr>
        <sz val="11"/>
        <color theme="1"/>
        <rFont val="Calibri"/>
        <family val="2"/>
        <scheme val="minor"/>
      </rPr>
      <t>duct-p/am-</t>
    </r>
    <r>
      <rPr>
        <sz val="11"/>
        <color theme="1"/>
        <rFont val="Calibri"/>
        <family val="2"/>
        <scheme val="minor"/>
      </rPr>
      <t>0030.htm</t>
    </r>
  </si>
  <si>
    <r>
      <t>http://www.and</t>
    </r>
    <r>
      <rPr>
        <sz val="11"/>
        <color theme="1"/>
        <rFont val="Calibri"/>
        <family val="2"/>
        <scheme val="minor"/>
      </rPr>
      <t>ymark.com/pro</t>
    </r>
    <r>
      <rPr>
        <sz val="11"/>
        <color theme="1"/>
        <rFont val="Calibri"/>
        <family val="2"/>
        <scheme val="minor"/>
      </rPr>
      <t>duct-p/am-</t>
    </r>
    <r>
      <rPr>
        <sz val="11"/>
        <color theme="1"/>
        <rFont val="Calibri"/>
        <family val="2"/>
        <scheme val="minor"/>
      </rPr>
      <t>0166.htm</t>
    </r>
  </si>
  <si>
    <t>Purchased</t>
  </si>
  <si>
    <t>Total Cost</t>
  </si>
  <si>
    <t>Status</t>
  </si>
  <si>
    <t>#35, 28T, 1.125 Bore</t>
  </si>
  <si>
    <t>Purchased?</t>
  </si>
  <si>
    <t>McMaster-Carr</t>
  </si>
  <si>
    <r>
      <t>McMaster-</t>
    </r>
    <r>
      <rPr>
        <sz val="11"/>
        <color theme="1"/>
        <rFont val="Calibri"/>
        <family val="2"/>
        <scheme val="minor"/>
      </rPr>
      <t>Carr</t>
    </r>
  </si>
  <si>
    <t>http://www.mcmaster.com/#1497K8</t>
  </si>
  <si>
    <t>http://www.onlinemetals.com/merchant.cfm?pid=6847&amp;step=4&amp;showunits=inches&amp;id=997&amp;top_cat=60</t>
  </si>
  <si>
    <t>Onlinemetals</t>
  </si>
  <si>
    <t>Wherever</t>
  </si>
  <si>
    <t>http://www.onlinemetals.com/merchant.cfm?pid=1081&amp;step=4&amp;showunits=inches&amp;id=195&amp;top_cat=60</t>
  </si>
  <si>
    <t>http://www.onlinemetals.com/merchant.cfm?pid=1086&amp;step=4&amp;showunits=inches&amp;id=195&amp;top_cat=60</t>
  </si>
  <si>
    <t>PVC Parts</t>
  </si>
  <si>
    <t>Home Depot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</si>
</sst>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NumberFormat="1" applyFill="1" applyBorder="1" applyAlignment="1" applyProtection="1"/>
    <xf numFmtId="0" fontId="0" fillId="0" borderId="0" xfId="0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3" Type="http://schemas.openxmlformats.org/officeDocument/2006/relationships/revisionLog" Target="revisionLog111.xml"/><Relationship Id="rId21" Type="http://schemas.openxmlformats.org/officeDocument/2006/relationships/revisionLog" Target="revisionLog1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.xml"/><Relationship Id="rId20" Type="http://schemas.openxmlformats.org/officeDocument/2006/relationships/revisionLog" Target="revisionLog2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.xml"/></Relationships>
</file>

<file path=xl/revisions/revisionHeaders.xml><?xml version="1.0" encoding="utf-8"?>
<headers xmlns="http://schemas.openxmlformats.org/spreadsheetml/2006/main" xmlns:r="http://schemas.openxmlformats.org/officeDocument/2006/relationships" guid="{E4F7E146-ABE1-4B98-8900-D1A167450118}" diskRevisions="1" revisionId="64" version="21">
  <header guid="{B6E815CC-3075-4BF6-849C-6A3B7F344B21}" dateTime="2011-08-19T22:09:06" maxSheetId="4" userName="Ian Walters" r:id="rId1">
    <sheetIdMap count="3">
      <sheetId val="1"/>
      <sheetId val="2"/>
      <sheetId val="3"/>
    </sheetIdMap>
  </header>
  <header guid="{819D0976-B760-4C07-857F-5689A269E4E6}" dateTime="2011-08-19T22:11:12" maxSheetId="4" userName="Ian Walters" r:id="rId2" minRId="1" maxRId="7">
    <sheetIdMap count="3">
      <sheetId val="1"/>
      <sheetId val="2"/>
      <sheetId val="3"/>
    </sheetIdMap>
  </header>
  <header guid="{355163DF-C9FE-4AE0-8554-48BD2F5CF99C}" dateTime="2011-08-19T22:12:41" maxSheetId="4" userName="Ian Walters" r:id="rId3" minRId="8" maxRId="9">
    <sheetIdMap count="3">
      <sheetId val="1"/>
      <sheetId val="2"/>
      <sheetId val="3"/>
    </sheetIdMap>
  </header>
  <header guid="{A62D5482-6E51-4732-8ED1-488BD81A3C5D}" dateTime="2011-08-19T22:13:00" maxSheetId="4" userName="Ian Walters" r:id="rId4">
    <sheetIdMap count="3">
      <sheetId val="1"/>
      <sheetId val="2"/>
      <sheetId val="3"/>
    </sheetIdMap>
  </header>
  <header guid="{F96A6595-AD8B-4197-BC4A-E0F92472D62B}" dateTime="2011-08-19T22:20:29" maxSheetId="4" userName="Ian Walters" r:id="rId5" minRId="10" maxRId="20">
    <sheetIdMap count="3">
      <sheetId val="1"/>
      <sheetId val="2"/>
      <sheetId val="3"/>
    </sheetIdMap>
  </header>
  <header guid="{6C9D83D1-BDEB-4BE3-813F-3A7E876865C1}" dateTime="2011-08-19T22:20:47" maxSheetId="4" userName="Ian Walters" r:id="rId6" minRId="21">
    <sheetIdMap count="3">
      <sheetId val="1"/>
      <sheetId val="2"/>
      <sheetId val="3"/>
    </sheetIdMap>
  </header>
  <header guid="{D14B5490-7564-42B4-928D-CA606B45FDB1}" dateTime="2011-08-19T22:22:16" maxSheetId="4" userName="Ian Walters" r:id="rId7" minRId="22" maxRId="24">
    <sheetIdMap count="3">
      <sheetId val="1"/>
      <sheetId val="2"/>
      <sheetId val="3"/>
    </sheetIdMap>
  </header>
  <header guid="{2731BF0B-76D8-4759-A4C4-8C1BD1F086EF}" dateTime="2011-08-19T22:24:02" maxSheetId="4" userName="Ian Walters" r:id="rId8" minRId="25" maxRId="29">
    <sheetIdMap count="3">
      <sheetId val="1"/>
      <sheetId val="2"/>
      <sheetId val="3"/>
    </sheetIdMap>
  </header>
  <header guid="{97B04236-B220-4032-8660-75824AEE5C1F}" dateTime="2011-08-19T22:24:28" maxSheetId="4" userName="Ian Walters" r:id="rId9" minRId="30" maxRId="31">
    <sheetIdMap count="3">
      <sheetId val="1"/>
      <sheetId val="2"/>
      <sheetId val="3"/>
    </sheetIdMap>
  </header>
  <header guid="{C7B42581-2CA2-495B-A0D7-1ADAE1FF0C18}" dateTime="2011-08-19T22:29:02" maxSheetId="4" userName="Ian Walters" r:id="rId10" minRId="32" maxRId="34">
    <sheetIdMap count="3">
      <sheetId val="1"/>
      <sheetId val="2"/>
      <sheetId val="3"/>
    </sheetIdMap>
  </header>
  <header guid="{C681DC31-1883-4406-AB7B-A30CF761143A}" dateTime="2011-08-19T22:29:30" maxSheetId="4" userName="Ian Walters" r:id="rId11">
    <sheetIdMap count="3">
      <sheetId val="1"/>
      <sheetId val="2"/>
      <sheetId val="3"/>
    </sheetIdMap>
  </header>
  <header guid="{7D225C14-9EA3-47E5-AC5D-8842D4C877A3}" dateTime="2011-08-19T22:32:12" maxSheetId="4" userName="Ian Walters" r:id="rId12" minRId="35" maxRId="39">
    <sheetIdMap count="3">
      <sheetId val="1"/>
      <sheetId val="2"/>
      <sheetId val="3"/>
    </sheetIdMap>
  </header>
  <header guid="{C1E0749F-D180-4DDE-976B-69964D98BE36}" dateTime="2011-08-19T22:33:01" maxSheetId="4" userName="Ian Walters" r:id="rId13" minRId="40" maxRId="42">
    <sheetIdMap count="3">
      <sheetId val="1"/>
      <sheetId val="2"/>
      <sheetId val="3"/>
    </sheetIdMap>
  </header>
  <header guid="{99103EAA-F23F-49D0-8D44-14844C115107}" dateTime="2011-08-19T22:34:27" maxSheetId="4" userName="Ian Walters" r:id="rId14" minRId="43" maxRId="51">
    <sheetIdMap count="3">
      <sheetId val="1"/>
      <sheetId val="2"/>
      <sheetId val="3"/>
    </sheetIdMap>
  </header>
  <header guid="{BA09033A-B569-480B-8B45-07CACD2D434D}" dateTime="2011-08-19T22:34:37" maxSheetId="4" userName="Ian Walters" r:id="rId15" minRId="52">
    <sheetIdMap count="3">
      <sheetId val="1"/>
      <sheetId val="2"/>
      <sheetId val="3"/>
    </sheetIdMap>
  </header>
  <header guid="{69FEF03C-D1C0-415E-B313-6E7678E8F0EF}" dateTime="2011-08-19T22:35:05" maxSheetId="4" userName="Ian Walters" r:id="rId16" minRId="53" maxRId="58">
    <sheetIdMap count="3">
      <sheetId val="1"/>
      <sheetId val="2"/>
      <sheetId val="3"/>
    </sheetIdMap>
  </header>
  <header guid="{D678B283-B5E0-4146-982C-69653A09F23E}" dateTime="2011-08-19T22:35:11" maxSheetId="4" userName="Ian Walters" r:id="rId17" minRId="59">
    <sheetIdMap count="3">
      <sheetId val="1"/>
      <sheetId val="2"/>
      <sheetId val="3"/>
    </sheetIdMap>
  </header>
  <header guid="{820F0934-FF71-4E12-A7F1-761AF897BB05}" dateTime="2011-08-19T22:36:25" maxSheetId="4" userName="Ian Walters" r:id="rId18" minRId="60" maxRId="63">
    <sheetIdMap count="3">
      <sheetId val="1"/>
      <sheetId val="2"/>
      <sheetId val="3"/>
    </sheetIdMap>
  </header>
  <header guid="{3D8DB7B3-5BC9-47C9-B06C-DDCD2DDBDEA0}" dateTime="2011-08-19T22:36:37" maxSheetId="4" userName="Ian Walters" r:id="rId19" minRId="64">
    <sheetIdMap count="3">
      <sheetId val="1"/>
      <sheetId val="2"/>
      <sheetId val="3"/>
    </sheetIdMap>
  </header>
  <header guid="{8D43341C-7617-4B7D-9E1B-C2A9382669AA}" dateTime="2011-08-20T15:37:54" maxSheetId="4" userName="Robotics" r:id="rId20">
    <sheetIdMap count="3">
      <sheetId val="1"/>
      <sheetId val="2"/>
      <sheetId val="3"/>
    </sheetIdMap>
  </header>
  <header guid="{E4F7E146-ABE1-4B98-8900-D1A167450118}" dateTime="2011-08-31T15:09:58" maxSheetId="4" userName="Ian Walters" r:id="rId2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59CB7DC-95E0-421F-B815-332E91F238C3}" action="delete"/>
  <rcv guid="{759CB7DC-95E0-421F-B815-332E91F238C3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25" sId="1">
    <oc r="D13">
      <v>0</v>
    </oc>
    <nc r="D13">
      <v>9</v>
    </nc>
  </rcc>
  <rcc rId="26" sId="1">
    <nc r="E13">
      <v>1</v>
    </nc>
  </rcc>
  <rfmt sheetId="1" sqref="E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7" sId="1">
    <nc r="D6">
      <v>12.3</v>
    </nc>
  </rcc>
  <rfmt sheetId="1" sqref="D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8" sId="1" odxf="1" dxf="1">
    <nc r="F6" t="inlineStr">
      <is>
        <t>McMaster-Carr</t>
      </is>
    </nc>
    <odxf/>
    <ndxf/>
  </rcc>
  <rfmt sheetId="1" sqref="F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29" sId="1" xfDxf="1" dxf="1">
    <nc r="G6" t="inlineStr">
      <is>
        <t>http://www.mcmaster.com/#1497K8</t>
      </is>
    </nc>
    <ndxf/>
  </rcc>
  <rcv guid="{759CB7DC-95E0-421F-B815-332E91F238C3}" action="delete"/>
  <rcv guid="{759CB7DC-95E0-421F-B815-332E91F238C3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m rId="8" sheetId="1" source="D1:E1048576" destination="C1:D1048576" sourceSheetId="1">
    <rfmt sheetId="1" xfDxf="1" sqref="C1:C1048576" start="0" length="0">
      <dxf/>
    </rfmt>
    <rfmt sheetId="1" xfDxf="1" sqref="C1:C1048576" start="0" length="0">
      <dxf/>
    </rfmt>
  </rm>
  <rfmt sheetId="1" sqref="D3:G3">
    <dxf>
      <alignment wrapText="1" readingOrder="0"/>
    </dxf>
  </rfmt>
  <rfmt sheetId="1" sqref="D3:G3">
    <dxf>
      <alignment wrapText="0" readingOrder="0"/>
    </dxf>
  </rfmt>
  <rcc rId="9" sId="1" odxf="1" dxf="1">
    <nc r="D3" t="inlineStr">
      <is>
        <t>Purchased</t>
      </is>
    </nc>
    <odxf/>
    <ndxf/>
  </rcc>
  <rcv guid="{759CB7DC-95E0-421F-B815-332E91F238C3}" action="delete"/>
  <rcv guid="{759CB7DC-95E0-421F-B815-332E91F238C3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1" sId="1">
    <oc r="G2" t="inlineStr">
      <is>
        <r>
          <t>http://www.and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0181.htm</t>
        </r>
      </is>
    </oc>
    <nc r="G2" t="inlineStr">
      <is>
        <r>
          <t>http://www.and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Century Gothic"/>
            <family val="2"/>
          </rPr>
          <t>0181.htm</t>
        </r>
      </is>
    </nc>
  </rcc>
  <rcc rId="2" sId="1">
    <oc r="G4" t="inlineStr">
      <is>
        <r>
          <t>http://www.and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0077.htm</t>
        </r>
      </is>
    </oc>
    <nc r="G4" t="inlineStr">
      <is>
        <r>
          <t>http://www.and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Century Gothic"/>
            <family val="2"/>
          </rPr>
          <t>0077.htm</t>
        </r>
      </is>
    </nc>
  </rcc>
  <rcc rId="3" sId="1">
    <oc r="G5" t="inlineStr">
      <is>
        <r>
          <t>http://www.and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0219.htm</t>
        </r>
      </is>
    </oc>
    <nc r="G5" t="inlineStr">
      <is>
        <r>
          <t>http://www.and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Century Gothic"/>
            <family val="2"/>
          </rPr>
          <t>0219.htm</t>
        </r>
      </is>
    </nc>
  </rcc>
  <rcc rId="4" sId="1">
    <oc r="G7" t="inlineStr">
      <is>
        <r>
          <t>http://www.mc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master.com/#9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7633a200/=dp2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gu7</t>
        </r>
      </is>
    </oc>
    <nc r="G7" t="inlineStr">
      <is>
        <r>
          <t>http://www.mc</t>
        </r>
        <r>
          <rPr>
            <sz val="24"/>
            <color theme="1"/>
            <rFont val="Century Gothic"/>
            <family val="2"/>
          </rPr>
          <t>master.com/#9</t>
        </r>
        <r>
          <rPr>
            <sz val="24"/>
            <color theme="1"/>
            <rFont val="Century Gothic"/>
            <family val="2"/>
          </rPr>
          <t>7633a200/=dp2</t>
        </r>
        <r>
          <rPr>
            <sz val="24"/>
            <color theme="1"/>
            <rFont val="Century Gothic"/>
            <family val="2"/>
          </rPr>
          <t>gu7</t>
        </r>
      </is>
    </nc>
  </rcc>
  <rcc rId="5" sId="1">
    <oc r="G8" t="inlineStr">
      <is>
        <r>
          <t>http://www.and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0030.htm</t>
        </r>
      </is>
    </oc>
    <nc r="G8" t="inlineStr">
      <is>
        <r>
          <t>http://www.and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Century Gothic"/>
            <family val="2"/>
          </rPr>
          <t>0030.htm</t>
        </r>
      </is>
    </nc>
  </rcc>
  <rcc rId="6" sId="1">
    <oc r="G17" t="inlineStr">
      <is>
        <r>
          <t>http://www.and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0166.htm</t>
        </r>
      </is>
    </oc>
    <nc r="G17" t="inlineStr">
      <is>
        <r>
          <t>http://www.and</t>
        </r>
        <r>
          <rPr>
            <sz val="24"/>
            <color theme="1"/>
            <rFont val="Century Gothic"/>
            <family val="2"/>
          </rPr>
          <t>ymark.com/pro</t>
        </r>
        <r>
          <rPr>
            <sz val="24"/>
            <color theme="1"/>
            <rFont val="Century Gothic"/>
            <family val="2"/>
          </rPr>
          <t>duct-p/am-</t>
        </r>
        <r>
          <rPr>
            <sz val="24"/>
            <color theme="1"/>
            <rFont val="Century Gothic"/>
            <family val="2"/>
          </rPr>
          <t>0166.htm</t>
        </r>
      </is>
    </nc>
  </rcc>
  <rcc rId="7" sId="1">
    <oc r="A1" t="inlineStr">
      <is>
        <r>
          <t xml:space="preserve">ITEM </t>
        </r>
        <r>
          <rPr>
            <sz val="24"/>
            <color theme="1"/>
            <rFont val="SWGDT"/>
          </rPr>
          <t xml:space="preserve">
</t>
        </r>
        <r>
          <rPr>
            <sz val="24"/>
            <color theme="1"/>
            <rFont val="Century Gothic"/>
            <family val="2"/>
          </rPr>
          <t>NO.</t>
        </r>
      </is>
    </oc>
    <nc r="A1" t="inlineStr">
      <is>
        <r>
          <t xml:space="preserve">ITEM </t>
        </r>
        <r>
          <rPr>
            <sz val="24"/>
            <color theme="1"/>
            <rFont val="Century Gothic"/>
            <family val="2"/>
          </rPr>
          <t>NO.</t>
        </r>
      </is>
    </nc>
  </rcc>
  <rfmt sheetId="1" sqref="A1:XFD1048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</rfmt>
  <rcv guid="{759CB7DC-95E0-421F-B815-332E91F238C3}" action="delete"/>
  <rcv guid="{759CB7DC-95E0-421F-B815-332E91F238C3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40" sId="1">
    <nc r="D15">
      <v>1.93</v>
    </nc>
  </rcc>
  <rcc rId="41" sId="1" odxf="1" dxf="1">
    <nc r="F15" t="inlineStr">
      <is>
        <t>Onlinemetals</t>
      </is>
    </nc>
    <odxf/>
    <ndxf/>
  </rcc>
  <rfmt sheetId="1" sqref="G15" start="0" length="0">
    <dxf/>
  </rfmt>
  <rcc rId="42" sId="1" xfDxf="1" dxf="1">
    <nc r="G15" t="inlineStr">
      <is>
        <t>http://www.onlinemetals.com/merchant.cfm?pid=1086&amp;step=4&amp;showunits=inches&amp;id=195&amp;top_cat=60</t>
      </is>
    </nc>
  </rcc>
  <rfmt sheetId="1" sqref="G15">
    <dxf>
      <alignment wrapText="1" readingOrder="0"/>
    </dxf>
  </rfmt>
  <rcv guid="{759CB7DC-95E0-421F-B815-332E91F238C3}" action="delete"/>
  <rcv guid="{759CB7DC-95E0-421F-B815-332E91F238C3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22" sId="1" xfDxf="1" dxf="1">
    <nc r="G13" t="inlineStr">
      <is>
        <t>http://www.mcmaster.com/#8974K27</t>
      </is>
    </nc>
    <ndxf/>
  </rcc>
  <rcc rId="23" sId="1" odxf="1" dxf="1">
    <nc r="F13" t="inlineStr">
      <is>
        <t>McMaster-Carr</t>
      </is>
    </nc>
    <odxf/>
    <ndxf/>
  </rcc>
  <rcc rId="24" sId="1" odxf="1" dxf="1">
    <oc r="F7" t="inlineStr">
      <is>
        <r>
          <t>McMaster-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Calibri"/>
            <family val="2"/>
          </rPr>
          <t>Carr</t>
        </r>
      </is>
    </oc>
    <nc r="F7" t="inlineStr">
      <is>
        <r>
          <t>McMaster-</t>
        </r>
        <r>
          <rPr>
            <sz val="11"/>
            <color theme="1"/>
            <rFont val="Calibri"/>
            <family val="2"/>
          </rPr>
          <t>Carr</t>
        </r>
      </is>
    </nc>
    <odxf/>
    <ndxf/>
  </rcc>
  <rcv guid="{759CB7DC-95E0-421F-B815-332E91F238C3}" action="delete"/>
  <rcv guid="{759CB7DC-95E0-421F-B815-332E91F238C3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c rId="21" sId="1" odxf="1" dxf="1">
    <nc r="H4" t="inlineStr">
      <is>
        <t>Purchased?</t>
      </is>
    </nc>
    <odxf/>
    <ndxf/>
  </rcc>
  <rfmt sheetId="1" sqref="H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v guid="{759CB7DC-95E0-421F-B815-332E91F238C3}" action="delete"/>
  <rcv guid="{759CB7DC-95E0-421F-B815-332E91F238C3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0" sId="1">
    <oc r="D3" t="inlineStr">
      <is>
        <t>Purchased</t>
      </is>
    </oc>
    <nc r="D3"/>
  </rcc>
  <rcc rId="11" sId="1">
    <nc r="E1" t="inlineStr">
      <is>
        <t>Total Cost</t>
      </is>
    </nc>
  </rcc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2" sId="1" odxf="1" dxf="1">
    <nc r="H1" t="inlineStr">
      <is>
        <t>Status</t>
      </is>
    </nc>
    <odxf/>
    <ndxf/>
  </rcc>
  <rfmt sheetId="1" sqref="H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3" sId="1" odxf="1" dxf="1">
    <nc r="H2" t="inlineStr">
      <is>
        <t>Purchased</t>
      </is>
    </nc>
    <odxf/>
    <ndxf/>
  </rcc>
  <rcc rId="14" sId="1" odxf="1" dxf="1">
    <nc r="H3" t="inlineStr">
      <is>
        <t>Purchased</t>
      </is>
    </nc>
    <odxf/>
    <ndxf/>
  </rcc>
  <rcc rId="15" sId="1" odxf="1" dxf="1">
    <nc r="H5" t="inlineStr">
      <is>
        <t>Purchased</t>
      </is>
    </nc>
    <odxf/>
    <ndxf/>
  </rcc>
  <rfmt sheetId="1" sqref="H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6" sId="1" odxf="1" dxf="1">
    <oc r="B5" t="inlineStr">
      <is>
        <t>35-0.375P1ST28T28SN3.0H2.0L0.8750N</t>
      </is>
    </oc>
    <nc r="B5" t="inlineStr">
      <is>
        <t>#35, 28T, 1.125 Bore</t>
      </is>
    </nc>
    <odxf/>
    <ndxf/>
  </rcc>
  <rcc rId="17" sId="1" odxf="1" dxf="1">
    <nc r="H10" t="inlineStr">
      <is>
        <t>Purchased</t>
      </is>
    </nc>
    <odxf/>
    <ndxf/>
  </rcc>
  <rcc rId="18" sId="1" odxf="1" dxf="1">
    <nc r="H11" t="inlineStr">
      <is>
        <t>Purchased</t>
      </is>
    </nc>
    <odxf/>
    <ndxf/>
  </rcc>
  <rcc rId="19" sId="1" odxf="1" dxf="1">
    <nc r="H14" t="inlineStr">
      <is>
        <t>Purchased</t>
      </is>
    </nc>
    <odxf/>
    <ndxf/>
  </rcc>
  <rfmt sheetId="1" sqref="H17" start="0" length="0">
    <dxf/>
  </rfmt>
  <rfmt sheetId="1" sqref="G17" start="0" length="0">
    <dxf/>
  </rfmt>
  <rcc rId="20" sId="1">
    <nc r="H17" t="inlineStr">
      <is>
        <t>Purchased?</t>
      </is>
    </nc>
  </rcc>
  <rcv guid="{759CB7DC-95E0-421F-B815-332E91F238C3}" action="delete"/>
  <rcv guid="{759CB7DC-95E0-421F-B815-332E91F238C3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v guid="{759CB7DC-95E0-421F-B815-332E91F238C3}" action="delete"/>
  <rcv guid="{759CB7DC-95E0-421F-B815-332E91F238C3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60" sId="1">
    <nc r="E4">
      <f>C4*D4</f>
    </nc>
  </rcc>
  <rcc rId="61" sId="1">
    <nc r="E17">
      <f>C17*D17</f>
    </nc>
  </rcc>
  <rrc rId="62" sId="1" eol="1" ref="A20:XFD20" action="insertRow"/>
  <rcc rId="63" sId="1">
    <nc r="E20">
      <f>SUM(E2:E19)</f>
    </nc>
  </rcc>
  <rcv guid="{759CB7DC-95E0-421F-B815-332E91F238C3}" action="delete"/>
  <rcv guid="{759CB7DC-95E0-421F-B815-332E91F238C3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35" sId="1" odxf="1" dxf="1">
    <nc r="F18" t="inlineStr">
      <is>
        <t>Wherever</t>
      </is>
    </nc>
    <odxf/>
    <ndxf/>
  </rcc>
  <rcc rId="36" sId="1">
    <oc r="D13">
      <v>9</v>
    </oc>
    <nc r="D13">
      <v>2.15</v>
    </nc>
  </rcc>
  <rcc rId="37" sId="1">
    <oc r="E13">
      <v>1</v>
    </oc>
    <nc r="E13"/>
  </rcc>
  <rcc rId="38" sId="1">
    <oc r="F13" t="inlineStr">
      <is>
        <t>McMaster-Carr</t>
      </is>
    </oc>
    <nc r="F13" t="inlineStr">
      <is>
        <t>Onlinemetals</t>
      </is>
    </nc>
  </rcc>
  <rcc rId="39" sId="1" odxf="1" dxf="1">
    <oc r="G13" t="inlineStr">
      <is>
        <t>http://www.mcmaster.com/#8974K27</t>
      </is>
    </oc>
    <nc r="G13" t="inlineStr">
      <is>
        <t>http://www.onlinemetals.com/merchant.cfm?pid=1081&amp;step=4&amp;showunits=inches&amp;id=195&amp;top_cat=60</t>
      </is>
    </nc>
    <odxf/>
    <ndxf/>
  </rcc>
  <rfmt sheetId="1" sqref="G13">
    <dxf>
      <alignment wrapText="1" readingOrder="0"/>
    </dxf>
  </rfmt>
  <rcv guid="{759CB7DC-95E0-421F-B815-332E91F238C3}" action="delete"/>
  <rcv guid="{759CB7DC-95E0-421F-B815-332E91F238C3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fmt sheetId="1" sqref="G9">
    <dxf>
      <alignment wrapText="1" readingOrder="0"/>
    </dxf>
  </rfmt>
  <rcv guid="{759CB7DC-95E0-421F-B815-332E91F238C3}" action="delete"/>
  <rcv guid="{759CB7DC-95E0-421F-B815-332E91F238C3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fmt sheetId="1" sqref="G9" start="0" length="0">
    <dxf/>
  </rfmt>
  <rcc rId="32" sId="1" xfDxf="1" dxf="1">
    <nc r="G9" t="inlineStr">
      <is>
        <t>http://www.onlinemetals.com/merchant.cfm?pid=6847&amp;step=4&amp;showunits=inches&amp;id=997&amp;top_cat=60</t>
      </is>
    </nc>
  </rcc>
  <rcc rId="33" sId="1" odxf="1" dxf="1">
    <nc r="F9" t="inlineStr">
      <is>
        <t>Onlinemetals</t>
      </is>
    </nc>
    <odxf/>
    <ndxf/>
  </rcc>
  <rfmt sheetId="1" sqref="F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34" sId="1">
    <nc r="D9">
      <v>4.55</v>
    </nc>
  </rcc>
  <rfmt sheetId="1" sqref="D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v guid="{759CB7DC-95E0-421F-B815-332E91F238C3}" action="delete"/>
  <rcv guid="{759CB7DC-95E0-421F-B815-332E91F238C3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30" sId="1" odxf="1" dxf="1">
    <nc r="H12" t="inlineStr">
      <is>
        <t>Purchased?</t>
      </is>
    </nc>
    <odxf/>
    <ndxf/>
  </rcc>
  <rcc rId="31" sId="1">
    <oc r="D12">
      <v>0</v>
    </oc>
    <nc r="D12"/>
  </rcc>
  <rcv guid="{759CB7DC-95E0-421F-B815-332E91F238C3}" action="delete"/>
  <rcv guid="{759CB7DC-95E0-421F-B815-332E91F238C3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c rId="59" sId="1">
    <nc r="E19">
      <f>C19*D19</f>
    </nc>
  </rcc>
  <rcv guid="{759CB7DC-95E0-421F-B815-332E91F238C3}" action="delete"/>
  <rcv guid="{759CB7DC-95E0-421F-B815-332E91F238C3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rc rId="53" sId="1" eol="1" ref="A19:XFD19" action="insertRow"/>
  <rcc rId="54" sId="1">
    <nc r="A19">
      <v>18</v>
    </nc>
  </rcc>
  <rfmt sheetId="1" sqref="A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55" sId="1" odxf="1" dxf="1">
    <nc r="B19" t="inlineStr">
      <is>
        <t>PVC Parts</t>
      </is>
    </nc>
    <odxf/>
    <ndxf/>
  </rcc>
  <rfmt sheetId="1" sqref="B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56" sId="1">
    <nc r="C19">
      <v>1</v>
    </nc>
  </rcc>
  <rfmt sheetId="1" sqref="C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57" sId="1">
    <nc r="D19">
      <v>20</v>
    </nc>
  </rcc>
  <rfmt sheetId="1" sqref="D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58" sId="1" odxf="1" dxf="1">
    <nc r="F19" t="inlineStr">
      <is>
        <t>Home Depot</t>
      </is>
    </nc>
    <odxf/>
    <ndxf/>
  </rcc>
  <rfmt sheetId="1" sqref="F19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v guid="{759CB7DC-95E0-421F-B815-332E91F238C3}" action="delete"/>
  <rcv guid="{759CB7DC-95E0-421F-B815-332E91F238C3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52" sId="1">
    <oc r="E18">
      <f>C18*F20</f>
    </oc>
    <nc r="E18">
      <f>C18*D18</f>
    </nc>
  </rcc>
  <rcv guid="{759CB7DC-95E0-421F-B815-332E91F238C3}" action="delete"/>
  <rcv guid="{759CB7DC-95E0-421F-B815-332E91F238C3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43" sId="1">
    <nc r="E6">
      <f>C6*D6</f>
    </nc>
  </rcc>
  <rcc rId="44" sId="1">
    <nc r="E7">
      <f>C7*D7</f>
    </nc>
  </rcc>
  <rcc rId="45" sId="1">
    <nc r="E8">
      <f>C8*D8</f>
    </nc>
  </rcc>
  <rcc rId="46" sId="1">
    <nc r="E9">
      <f>C9*D9</f>
    </nc>
  </rcc>
  <rcc rId="47" sId="1">
    <oc r="C9">
      <v>2</v>
    </oc>
    <nc r="C9">
      <v>1</v>
    </nc>
  </rcc>
  <rcc rId="48" sId="1">
    <nc r="E13">
      <f>C13*D13</f>
    </nc>
  </rcc>
  <rcc rId="49" sId="1">
    <oc r="C13">
      <v>3</v>
    </oc>
    <nc r="C13">
      <v>1</v>
    </nc>
  </rcc>
  <rcc rId="50" sId="1">
    <nc r="E15">
      <f>C15*D15</f>
    </nc>
  </rcc>
  <rcc rId="51" sId="1">
    <nc r="E18">
      <f>C18*F20</f>
    </nc>
  </rcc>
  <rcv guid="{759CB7DC-95E0-421F-B815-332E91F238C3}" action="delete"/>
  <rcv guid="{759CB7DC-95E0-421F-B815-332E91F238C3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64" sId="1" odxf="1" dxf="1">
    <nc r="B20" t="inlineStr">
      <is>
        <t>Total Cost</t>
      </is>
    </nc>
    <odxf/>
    <ndxf/>
  </rcc>
  <rfmt sheetId="1" sqref="B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  <protection locked="1" hidden="0"/>
    </dxf>
  </rfmt>
  <rcv guid="{759CB7DC-95E0-421F-B815-332E91F238C3}" action="delete"/>
  <rcv guid="{759CB7DC-95E0-421F-B815-332E91F238C3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" start="0" length="2147483647">
    <dxf>
      <font>
        <u/>
      </font>
    </dxf>
  </rfmt>
  <rcv guid="{8E14F9D3-AAD2-46DB-88DA-AD8C3755AF8F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Normal="100" workbookViewId="0">
      <selection activeCell="G7" sqref="G7"/>
    </sheetView>
  </sheetViews>
  <sheetFormatPr defaultRowHeight="15"/>
  <cols>
    <col min="1" max="1" width="9.140625" style="1" bestFit="1" customWidth="1"/>
    <col min="2" max="2" width="35" style="1" bestFit="1" customWidth="1"/>
    <col min="3" max="4" width="5" style="1" bestFit="1" customWidth="1"/>
    <col min="5" max="5" width="9.7109375" bestFit="1" customWidth="1"/>
    <col min="6" max="6" width="14.140625" style="1" bestFit="1" customWidth="1"/>
    <col min="7" max="7" width="49.5703125" style="1" bestFit="1" customWidth="1"/>
    <col min="8" max="8" width="23.7109375" style="1" customWidth="1"/>
    <col min="9" max="16384" width="9.140625" style="1"/>
  </cols>
  <sheetData>
    <row r="1" spans="1:8">
      <c r="A1" s="1" t="s">
        <v>22</v>
      </c>
      <c r="B1" s="1" t="s">
        <v>0</v>
      </c>
      <c r="C1" s="1" t="s">
        <v>1</v>
      </c>
      <c r="D1" s="1" t="s">
        <v>2</v>
      </c>
      <c r="E1" s="1" t="s">
        <v>30</v>
      </c>
      <c r="F1" s="1" t="s">
        <v>3</v>
      </c>
      <c r="G1" s="1" t="s">
        <v>4</v>
      </c>
      <c r="H1" s="1" t="s">
        <v>31</v>
      </c>
    </row>
    <row r="2" spans="1:8">
      <c r="A2" s="1">
        <v>1</v>
      </c>
      <c r="B2" s="1" t="s">
        <v>5</v>
      </c>
      <c r="C2" s="1">
        <v>1</v>
      </c>
      <c r="D2" s="1">
        <v>5</v>
      </c>
      <c r="F2" s="1" t="s">
        <v>6</v>
      </c>
      <c r="G2" s="1" t="s">
        <v>23</v>
      </c>
      <c r="H2" s="3" t="s">
        <v>29</v>
      </c>
    </row>
    <row r="3" spans="1:8">
      <c r="A3" s="1">
        <v>2</v>
      </c>
      <c r="B3" s="1" t="s">
        <v>7</v>
      </c>
      <c r="C3" s="1">
        <v>1</v>
      </c>
      <c r="D3" s="3"/>
      <c r="E3" s="2"/>
      <c r="H3" s="3" t="s">
        <v>29</v>
      </c>
    </row>
    <row r="4" spans="1:8">
      <c r="A4" s="1">
        <v>3</v>
      </c>
      <c r="B4" s="1" t="s">
        <v>8</v>
      </c>
      <c r="C4" s="1">
        <v>1</v>
      </c>
      <c r="D4" s="1">
        <v>15</v>
      </c>
      <c r="E4">
        <f>C4*D4</f>
        <v>15</v>
      </c>
      <c r="F4" s="1" t="s">
        <v>6</v>
      </c>
      <c r="G4" s="1" t="s">
        <v>24</v>
      </c>
      <c r="H4" s="3" t="s">
        <v>33</v>
      </c>
    </row>
    <row r="5" spans="1:8">
      <c r="A5" s="1">
        <v>4</v>
      </c>
      <c r="B5" s="3" t="s">
        <v>32</v>
      </c>
      <c r="C5" s="1">
        <v>1</v>
      </c>
      <c r="D5" s="1">
        <v>12</v>
      </c>
      <c r="F5" s="1" t="s">
        <v>6</v>
      </c>
      <c r="G5" s="1" t="s">
        <v>25</v>
      </c>
      <c r="H5" s="1" t="s">
        <v>29</v>
      </c>
    </row>
    <row r="6" spans="1:8">
      <c r="A6" s="1">
        <v>5</v>
      </c>
      <c r="B6" s="1" t="s">
        <v>9</v>
      </c>
      <c r="C6" s="1">
        <v>1</v>
      </c>
      <c r="D6" s="1">
        <v>12.3</v>
      </c>
      <c r="E6">
        <f>C6*D6</f>
        <v>12.3</v>
      </c>
      <c r="F6" s="1" t="s">
        <v>34</v>
      </c>
      <c r="G6" s="1" t="s">
        <v>36</v>
      </c>
    </row>
    <row r="7" spans="1:8">
      <c r="A7" s="1">
        <v>6</v>
      </c>
      <c r="B7" s="1" t="s">
        <v>10</v>
      </c>
      <c r="C7" s="1">
        <v>5</v>
      </c>
      <c r="D7" s="1">
        <v>0.1</v>
      </c>
      <c r="E7">
        <f>C7*D7</f>
        <v>0.5</v>
      </c>
      <c r="F7" s="3" t="s">
        <v>35</v>
      </c>
      <c r="G7" s="1" t="s">
        <v>26</v>
      </c>
    </row>
    <row r="8" spans="1:8">
      <c r="A8" s="1">
        <v>7</v>
      </c>
      <c r="B8" s="1" t="s">
        <v>11</v>
      </c>
      <c r="C8" s="1">
        <v>3</v>
      </c>
      <c r="D8" s="1">
        <v>7</v>
      </c>
      <c r="E8">
        <f>C8*D8</f>
        <v>21</v>
      </c>
      <c r="F8" s="1" t="s">
        <v>6</v>
      </c>
      <c r="G8" s="1" t="s">
        <v>27</v>
      </c>
    </row>
    <row r="9" spans="1:8" ht="30">
      <c r="A9" s="1">
        <v>8</v>
      </c>
      <c r="B9" s="1" t="s">
        <v>12</v>
      </c>
      <c r="C9" s="1">
        <v>1</v>
      </c>
      <c r="D9" s="1">
        <v>4.55</v>
      </c>
      <c r="E9">
        <f>C9*D9</f>
        <v>4.55</v>
      </c>
      <c r="F9" s="1" t="s">
        <v>38</v>
      </c>
      <c r="G9" s="4" t="s">
        <v>37</v>
      </c>
    </row>
    <row r="10" spans="1:8">
      <c r="A10" s="1">
        <v>9</v>
      </c>
      <c r="B10" s="1" t="s">
        <v>13</v>
      </c>
      <c r="C10" s="1">
        <v>3</v>
      </c>
      <c r="H10" s="3" t="s">
        <v>29</v>
      </c>
    </row>
    <row r="11" spans="1:8">
      <c r="A11" s="1">
        <v>10</v>
      </c>
      <c r="B11" s="1" t="s">
        <v>14</v>
      </c>
      <c r="C11" s="1">
        <v>1</v>
      </c>
      <c r="H11" s="3" t="s">
        <v>29</v>
      </c>
    </row>
    <row r="12" spans="1:8">
      <c r="A12" s="1">
        <v>11</v>
      </c>
      <c r="B12" s="1" t="s">
        <v>15</v>
      </c>
      <c r="C12" s="1">
        <v>3</v>
      </c>
      <c r="H12" s="3" t="s">
        <v>33</v>
      </c>
    </row>
    <row r="13" spans="1:8" ht="30">
      <c r="A13" s="1">
        <v>12</v>
      </c>
      <c r="B13" s="1" t="s">
        <v>16</v>
      </c>
      <c r="C13" s="1">
        <v>1</v>
      </c>
      <c r="D13" s="1">
        <v>2.15</v>
      </c>
      <c r="E13" s="1">
        <f>C13*D13</f>
        <v>2.15</v>
      </c>
      <c r="F13" s="3" t="s">
        <v>38</v>
      </c>
      <c r="G13" s="5" t="s">
        <v>40</v>
      </c>
    </row>
    <row r="14" spans="1:8">
      <c r="A14" s="1">
        <v>13</v>
      </c>
      <c r="B14" s="1" t="s">
        <v>17</v>
      </c>
      <c r="C14" s="1">
        <v>1</v>
      </c>
      <c r="H14" s="3" t="s">
        <v>29</v>
      </c>
    </row>
    <row r="15" spans="1:8" ht="30">
      <c r="A15" s="1">
        <v>14</v>
      </c>
      <c r="B15" s="1" t="s">
        <v>18</v>
      </c>
      <c r="C15" s="1">
        <v>1</v>
      </c>
      <c r="D15" s="1">
        <v>1.93</v>
      </c>
      <c r="E15">
        <f>C15*D15</f>
        <v>1.93</v>
      </c>
      <c r="F15" s="3" t="s">
        <v>38</v>
      </c>
      <c r="G15" s="4" t="s">
        <v>41</v>
      </c>
    </row>
    <row r="16" spans="1:8">
      <c r="A16" s="1">
        <v>15</v>
      </c>
      <c r="B16" s="1" t="s">
        <v>19</v>
      </c>
      <c r="C16" s="1">
        <v>1</v>
      </c>
    </row>
    <row r="17" spans="1:8">
      <c r="A17" s="1">
        <v>16</v>
      </c>
      <c r="B17" s="1" t="s">
        <v>20</v>
      </c>
      <c r="C17" s="1">
        <v>1</v>
      </c>
      <c r="D17" s="1">
        <v>13</v>
      </c>
      <c r="E17">
        <f>C17*D17</f>
        <v>13</v>
      </c>
      <c r="F17" s="1" t="s">
        <v>6</v>
      </c>
      <c r="G17" s="3" t="s">
        <v>28</v>
      </c>
      <c r="H17" s="3" t="s">
        <v>33</v>
      </c>
    </row>
    <row r="18" spans="1:8">
      <c r="A18" s="1">
        <v>17</v>
      </c>
      <c r="B18" s="1" t="s">
        <v>21</v>
      </c>
      <c r="C18" s="1">
        <v>19</v>
      </c>
      <c r="D18" s="1">
        <v>0.05</v>
      </c>
      <c r="E18">
        <f>C18*D18</f>
        <v>0.95000000000000007</v>
      </c>
      <c r="F18" s="3" t="s">
        <v>39</v>
      </c>
    </row>
    <row r="19" spans="1:8">
      <c r="A19" s="1">
        <v>18</v>
      </c>
      <c r="B19" s="1" t="s">
        <v>42</v>
      </c>
      <c r="C19" s="1">
        <v>1</v>
      </c>
      <c r="D19" s="1">
        <v>20</v>
      </c>
      <c r="E19">
        <f>C19*D19</f>
        <v>20</v>
      </c>
      <c r="F19" s="3" t="s">
        <v>43</v>
      </c>
    </row>
    <row r="20" spans="1:8">
      <c r="B20" s="1" t="s">
        <v>30</v>
      </c>
      <c r="E20">
        <f>SUM(E2:E19)</f>
        <v>91.38</v>
      </c>
    </row>
    <row r="21" spans="1:8">
      <c r="B21" s="6"/>
    </row>
  </sheetData>
  <customSheetViews>
    <customSheetView guid="{759CB7DC-95E0-421F-B815-332E91F238C3}" showPageBreaks="1">
      <selection activeCell="G7" sqref="G7"/>
      <pageMargins left="0.7" right="0.7" top="0.75" bottom="0.75" header="0.3" footer="0.3"/>
      <pageSetup orientation="portrait" r:id="rId1"/>
    </customSheetView>
    <customSheetView guid="{8E14F9D3-AAD2-46DB-88DA-AD8C3755AF8F}">
      <selection activeCell="B21" sqref="B21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759CB7DC-95E0-421F-B815-332E91F238C3}">
      <pageMargins left="0.7" right="0.7" top="0.75" bottom="0.75" header="0.3" footer="0.3"/>
    </customSheetView>
    <customSheetView guid="{8E14F9D3-AAD2-46DB-88DA-AD8C3755AF8F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759CB7DC-95E0-421F-B815-332E91F238C3}">
      <pageMargins left="0.7" right="0.7" top="0.75" bottom="0.75" header="0.3" footer="0.3"/>
    </customSheetView>
    <customSheetView guid="{8E14F9D3-AAD2-46DB-88DA-AD8C3755AF8F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Walters</dc:creator>
  <cp:lastModifiedBy>Ian Walters</cp:lastModifiedBy>
  <dcterms:created xsi:type="dcterms:W3CDTF">2011-08-20T05:09:04Z</dcterms:created>
  <dcterms:modified xsi:type="dcterms:W3CDTF">2011-08-31T22:09:58Z</dcterms:modified>
</cp:coreProperties>
</file>