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14FB89C4-087F-489D-8D54-CF7D3F3F10FE}" xr6:coauthVersionLast="45" xr6:coauthVersionMax="45" xr10:uidLastSave="{00000000-0000-0000-0000-000000000000}"/>
  <bookViews>
    <workbookView xWindow="-120" yWindow="-120" windowWidth="29040" windowHeight="15840" xr2:uid="{406F579F-68FF-4F3E-8C04-686F043CB6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" i="1" l="1"/>
  <c r="AM2" i="1"/>
  <c r="AJ6" i="1" l="1"/>
  <c r="AG6" i="1"/>
  <c r="AD6" i="1"/>
  <c r="AA6" i="1"/>
  <c r="X6" i="1"/>
  <c r="U6" i="1"/>
  <c r="R6" i="1"/>
  <c r="O6" i="1"/>
  <c r="L6" i="1"/>
  <c r="I6" i="1"/>
  <c r="F6" i="1"/>
</calcChain>
</file>

<file path=xl/sharedStrings.xml><?xml version="1.0" encoding="utf-8"?>
<sst xmlns="http://schemas.openxmlformats.org/spreadsheetml/2006/main" count="19" uniqueCount="17">
  <si>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</si>
  <si>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</si>
  <si>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</si>
  <si>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</si>
  <si>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</si>
  <si>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</si>
  <si>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</si>
  <si>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</si>
  <si>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</si>
  <si>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</si>
  <si>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</si>
  <si>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</si>
  <si>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</si>
  <si>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</si>
  <si>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Media</t>
  </si>
  <si>
    <t>Total</t>
  </si>
  <si>
    <t>Comercial Trifasico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</si>
</sst>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 formatCode="#,##0">
                  <c:v>2601</c:v>
                </c:pt>
                <c:pt idx="3" formatCode="#,##0">
                  <c:v>2531</c:v>
                </c:pt>
                <c:pt idx="6" formatCode="#,##0">
                  <c:v>2302</c:v>
                </c:pt>
                <c:pt idx="9" formatCode="#,##0">
                  <c:v>2108</c:v>
                </c:pt>
                <c:pt idx="12" formatCode="#,##0">
                  <c:v>1875</c:v>
                </c:pt>
                <c:pt idx="15" formatCode="#,##0">
                  <c:v>1727</c:v>
                </c:pt>
                <c:pt idx="18" formatCode="#,##0">
                  <c:v>1903</c:v>
                </c:pt>
                <c:pt idx="21" formatCode="#,##0">
                  <c:v>2307</c:v>
                </c:pt>
                <c:pt idx="24" formatCode="#,##0">
                  <c:v>2333</c:v>
                </c:pt>
                <c:pt idx="27" formatCode="#,##0">
                  <c:v>2549</c:v>
                </c:pt>
                <c:pt idx="30" formatCode="#,##0">
                  <c:v>2398</c:v>
                </c:pt>
                <c:pt idx="33" formatCode="#,##0">
                  <c:v>2653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Comercial Trifasico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1671</c:v>
                </c:pt>
                <c:pt idx="4">
                  <c:v>1439</c:v>
                </c:pt>
                <c:pt idx="7">
                  <c:v>1647</c:v>
                </c:pt>
                <c:pt idx="10">
                  <c:v>1520</c:v>
                </c:pt>
                <c:pt idx="13">
                  <c:v>1393</c:v>
                </c:pt>
                <c:pt idx="16">
                  <c:v>1722</c:v>
                </c:pt>
                <c:pt idx="19">
                  <c:v>1495</c:v>
                </c:pt>
                <c:pt idx="22">
                  <c:v>1612</c:v>
                </c:pt>
                <c:pt idx="25">
                  <c:v>1687</c:v>
                </c:pt>
                <c:pt idx="28">
                  <c:v>1723</c:v>
                </c:pt>
                <c:pt idx="31">
                  <c:v>1624</c:v>
                </c:pt>
                <c:pt idx="34">
                  <c:v>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Comercial Trifasico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64</c:v>
                </c:pt>
                <c:pt idx="4">
                  <c:v>288</c:v>
                </c:pt>
                <c:pt idx="7">
                  <c:v>229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3</c:v>
                </c:pt>
                <c:pt idx="22">
                  <c:v>0</c:v>
                </c:pt>
                <c:pt idx="25">
                  <c:v>0</c:v>
                </c:pt>
                <c:pt idx="28">
                  <c:v>63</c:v>
                </c:pt>
                <c:pt idx="31">
                  <c:v>0</c:v>
                </c:pt>
                <c:pt idx="3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ser>
          <c:idx val="3"/>
          <c:order val="3"/>
          <c:tx>
            <c:strRef>
              <c:f>Planilha1!$A$5</c:f>
              <c:strCache>
                <c:ptCount val="1"/>
                <c:pt idx="0">
                  <c:v>Comercial Trifasico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Planilha1!$B$5:$AJ$5</c:f>
              <c:numCache>
                <c:formatCode>General</c:formatCode>
                <c:ptCount val="35"/>
                <c:pt idx="1">
                  <c:v>473</c:v>
                </c:pt>
                <c:pt idx="4">
                  <c:v>479</c:v>
                </c:pt>
                <c:pt idx="7">
                  <c:v>521</c:v>
                </c:pt>
                <c:pt idx="10">
                  <c:v>470</c:v>
                </c:pt>
                <c:pt idx="13">
                  <c:v>525</c:v>
                </c:pt>
                <c:pt idx="16">
                  <c:v>615</c:v>
                </c:pt>
                <c:pt idx="19">
                  <c:v>535</c:v>
                </c:pt>
                <c:pt idx="22">
                  <c:v>670</c:v>
                </c:pt>
                <c:pt idx="25">
                  <c:v>598</c:v>
                </c:pt>
                <c:pt idx="28">
                  <c:v>494</c:v>
                </c:pt>
                <c:pt idx="31">
                  <c:v>506</c:v>
                </c:pt>
                <c:pt idx="34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EDD-BC69-11E8B06D2834}"/>
            </c:ext>
          </c:extLst>
        </c:ser>
        <c:ser>
          <c:idx val="4"/>
          <c:order val="4"/>
          <c:tx>
            <c:strRef>
              <c:f>Planilha1!$A$6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Planilha1!$B$6:$AJ$6</c:f>
              <c:numCache>
                <c:formatCode>General</c:formatCode>
                <c:ptCount val="35"/>
                <c:pt idx="1">
                  <c:v>300</c:v>
                </c:pt>
                <c:pt idx="4">
                  <c:v>300</c:v>
                </c:pt>
                <c:pt idx="7">
                  <c:v>300</c:v>
                </c:pt>
                <c:pt idx="10">
                  <c:v>300</c:v>
                </c:pt>
                <c:pt idx="13">
                  <c:v>300</c:v>
                </c:pt>
                <c:pt idx="16">
                  <c:v>300</c:v>
                </c:pt>
                <c:pt idx="19">
                  <c:v>300</c:v>
                </c:pt>
                <c:pt idx="22">
                  <c:v>300</c:v>
                </c:pt>
                <c:pt idx="25">
                  <c:v>300</c:v>
                </c:pt>
                <c:pt idx="28">
                  <c:v>300</c:v>
                </c:pt>
                <c:pt idx="31">
                  <c:v>300</c:v>
                </c:pt>
                <c:pt idx="3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D-496E-A11C-27A88A0BB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12</xdr:row>
      <xdr:rowOff>60007</xdr:rowOff>
    </xdr:from>
    <xdr:to>
      <xdr:col>20</xdr:col>
      <xdr:colOff>285750</xdr:colOff>
      <xdr:row>27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6"/>
  <sheetViews>
    <sheetView tabSelected="1" workbookViewId="0">
      <selection activeCell="L9" sqref="L9"/>
    </sheetView>
  </sheetViews>
  <sheetFormatPr defaultRowHeight="15" x14ac:dyDescent="0.25"/>
  <cols>
    <col min="1" max="1" width="13.42578125" bestFit="1" customWidth="1"/>
    <col min="2" max="2" width="11.140625" bestFit="1" customWidth="1"/>
    <col min="3" max="3" width="6.42578125" bestFit="1" customWidth="1"/>
    <col min="4" max="4" width="1.7109375" customWidth="1"/>
    <col min="5" max="5" width="8.7109375" bestFit="1" customWidth="1"/>
    <col min="6" max="6" width="5" bestFit="1" customWidth="1"/>
    <col min="7" max="7" width="1.7109375" customWidth="1"/>
    <col min="8" max="8" width="6.28515625" bestFit="1" customWidth="1"/>
    <col min="9" max="9" width="5" bestFit="1" customWidth="1"/>
    <col min="10" max="10" width="1.7109375" customWidth="1"/>
    <col min="11" max="11" width="5.5703125" bestFit="1" customWidth="1"/>
    <col min="12" max="12" width="5" bestFit="1" customWidth="1"/>
    <col min="13" max="13" width="1.7109375" customWidth="1"/>
    <col min="14" max="14" width="5.5703125" bestFit="1" customWidth="1"/>
    <col min="15" max="15" width="5" bestFit="1" customWidth="1"/>
    <col min="16" max="16" width="1.7109375" customWidth="1"/>
    <col min="17" max="17" width="5.7109375" bestFit="1" customWidth="1"/>
    <col min="18" max="18" width="5" bestFit="1" customWidth="1"/>
    <col min="19" max="19" width="1.7109375" customWidth="1"/>
    <col min="20" max="20" width="5.5703125" bestFit="1" customWidth="1"/>
    <col min="21" max="21" width="5" bestFit="1" customWidth="1"/>
    <col min="22" max="22" width="1.7109375" customWidth="1"/>
    <col min="23" max="23" width="6.7109375" bestFit="1" customWidth="1"/>
    <col min="24" max="24" width="5" bestFit="1" customWidth="1"/>
    <col min="25" max="25" width="1.7109375" customWidth="1"/>
    <col min="27" max="27" width="5" bestFit="1" customWidth="1"/>
    <col min="28" max="28" width="1.7109375" customWidth="1"/>
    <col min="29" max="29" width="7.7109375" bestFit="1" customWidth="1"/>
    <col min="30" max="30" width="5" bestFit="1" customWidth="1"/>
    <col min="31" max="31" width="1.7109375" customWidth="1"/>
    <col min="32" max="32" width="9.7109375" bestFit="1" customWidth="1"/>
    <col min="33" max="33" width="5" bestFit="1" customWidth="1"/>
    <col min="34" max="34" width="1.7109375" customWidth="1"/>
    <col min="35" max="35" width="9.28515625" bestFit="1" customWidth="1"/>
    <col min="36" max="36" width="5" bestFit="1" customWidth="1"/>
  </cols>
  <sheetData>
    <row r="1" spans="1:40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14</v>
      </c>
      <c r="AN1" t="s">
        <v>15</v>
      </c>
    </row>
    <row r="2" spans="1:40" x14ac:dyDescent="0.25">
      <c r="A2" t="s">
        <v>12</v>
      </c>
      <c r="B2" s="2">
        <v>2601</v>
      </c>
      <c r="E2" s="2">
        <v>2531</v>
      </c>
      <c r="H2" s="2">
        <v>2302</v>
      </c>
      <c r="K2" s="2">
        <v>2108</v>
      </c>
      <c r="N2" s="2">
        <v>1875</v>
      </c>
      <c r="Q2" s="2">
        <v>1727</v>
      </c>
      <c r="T2" s="2">
        <v>1903</v>
      </c>
      <c r="W2" s="2">
        <v>2307</v>
      </c>
      <c r="Z2" s="2">
        <v>2333</v>
      </c>
      <c r="AC2" s="2">
        <v>2549</v>
      </c>
      <c r="AF2" s="2">
        <v>2398</v>
      </c>
      <c r="AI2" s="2">
        <v>2653</v>
      </c>
      <c r="AM2">
        <f>SUM(B2:AI2)/12</f>
        <v>2273.9166666666665</v>
      </c>
      <c r="AN2">
        <f>SUM(B2:AI2)</f>
        <v>27287</v>
      </c>
    </row>
    <row r="3" spans="1:40" x14ac:dyDescent="0.25">
      <c r="A3" t="s">
        <v>16</v>
      </c>
      <c r="C3">
        <v>1671</v>
      </c>
      <c r="F3">
        <v>1439</v>
      </c>
      <c r="I3">
        <v>1647</v>
      </c>
      <c r="L3">
        <v>1520</v>
      </c>
      <c r="O3">
        <v>1393</v>
      </c>
      <c r="R3">
        <v>1722</v>
      </c>
      <c r="U3">
        <v>1495</v>
      </c>
      <c r="X3">
        <v>1612</v>
      </c>
      <c r="AA3">
        <v>1687</v>
      </c>
      <c r="AD3">
        <v>1723</v>
      </c>
      <c r="AG3">
        <v>1624</v>
      </c>
      <c r="AJ3">
        <v>1904</v>
      </c>
    </row>
    <row r="4" spans="1:40" x14ac:dyDescent="0.25">
      <c r="A4" t="s">
        <v>16</v>
      </c>
      <c r="C4">
        <v>64</v>
      </c>
      <c r="F4">
        <v>288</v>
      </c>
      <c r="I4">
        <v>229</v>
      </c>
      <c r="L4">
        <v>0</v>
      </c>
      <c r="O4">
        <v>0</v>
      </c>
      <c r="R4">
        <v>0</v>
      </c>
      <c r="U4">
        <v>3</v>
      </c>
      <c r="X4">
        <v>0</v>
      </c>
      <c r="AA4">
        <v>0</v>
      </c>
      <c r="AD4">
        <v>63</v>
      </c>
      <c r="AG4">
        <v>0</v>
      </c>
      <c r="AJ4">
        <v>80</v>
      </c>
    </row>
    <row r="5" spans="1:40" x14ac:dyDescent="0.25">
      <c r="A5" t="s">
        <v>16</v>
      </c>
      <c r="C5">
        <v>473</v>
      </c>
      <c r="F5">
        <v>479</v>
      </c>
      <c r="I5">
        <v>521</v>
      </c>
      <c r="L5">
        <v>470</v>
      </c>
      <c r="O5">
        <v>525</v>
      </c>
      <c r="R5">
        <v>615</v>
      </c>
      <c r="U5">
        <v>535</v>
      </c>
      <c r="X5">
        <v>670</v>
      </c>
      <c r="AA5">
        <v>598</v>
      </c>
      <c r="AD5">
        <v>494</v>
      </c>
      <c r="AG5">
        <v>506</v>
      </c>
      <c r="AJ5">
        <v>518</v>
      </c>
    </row>
    <row r="6" spans="1:40" x14ac:dyDescent="0.25">
      <c r="A6" t="s">
        <v>13</v>
      </c>
      <c r="C6">
        <v>300</v>
      </c>
      <c r="F6">
        <f>C6</f>
        <v>300</v>
      </c>
      <c r="I6">
        <f>C6</f>
        <v>300</v>
      </c>
      <c r="L6">
        <f>C6</f>
        <v>300</v>
      </c>
      <c r="O6">
        <f>C6</f>
        <v>300</v>
      </c>
      <c r="R6">
        <f>C6</f>
        <v>300</v>
      </c>
      <c r="U6">
        <f>C6</f>
        <v>300</v>
      </c>
      <c r="X6">
        <f>C6</f>
        <v>300</v>
      </c>
      <c r="AA6">
        <f>C6</f>
        <v>300</v>
      </c>
      <c r="AD6">
        <f>C6</f>
        <v>300</v>
      </c>
      <c r="AG6">
        <f>C6</f>
        <v>300</v>
      </c>
      <c r="AJ6">
        <f>C6</f>
        <v>300</v>
      </c>
    </row>
    <row r="16" spans="1:40" x14ac:dyDescent="0.25">
      <c r="Y1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2021-02-04T20:12:48Z</dcterms:modified>
</cp:coreProperties>
</file>