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<sst xmlns="http://schemas.openxmlformats.org/spreadsheetml/2006/main" count="850" uniqueCount="849">
  <si>
    <t>Variable Name</t>
  </si>
  <si>
    <t>Variable Value</t>
  </si>
  <si>
    <t>FW_NAME</t>
  </si>
  <si>
    <t>panos-01</t>
  </si>
  <si>
    <t>Firewall hostname</t>
  </si>
  <si>
    <t>MGMT_TYPE</t>
  </si>
  <si>
    <t>dhcp-client</t>
  </si>
  <si>
    <t>firewall management IP type</t>
  </si>
  <si>
    <t>MGMT_IP</t>
  </si>
  <si>
    <t>192.0.2.6</t>
  </si>
  <si>
    <t>NGFW management IP</t>
  </si>
  <si>
    <t>MGMT_MASK</t>
  </si>
  <si>
    <t>255.255.255.0</t>
  </si>
  <si>
    <t>NGFW management netmask</t>
  </si>
  <si>
    <t>MGMT_DG</t>
  </si>
  <si>
    <t>192.0.2.7</t>
  </si>
  <si>
    <t>NGFW management default gateway</t>
  </si>
  <si>
    <t>NTP_1</t>
  </si>
  <si>
    <t>0.pool.ntp.org</t>
  </si>
  <si>
    <t>primary NTP server</t>
  </si>
  <si>
    <t>NTP_2</t>
  </si>
  <si>
    <t>1.pool.ntp.org</t>
  </si>
  <si>
    <t>secondary NTP server</t>
  </si>
  <si>
    <t>ADMINISTRATOR_USERNAME</t>
  </si>
  <si>
    <t>adminuser</t>
  </si>
  <si>
    <t>admin username</t>
  </si>
  <si>
    <t>DNS_1</t>
  </si>
  <si>
    <t>8.8.8.8</t>
  </si>
  <si>
    <t>primary dns server</t>
  </si>
  <si>
    <t>DNS_2</t>
  </si>
  <si>
    <t>8.8.4.4</t>
  </si>
  <si>
    <t>secondary dns server</t>
  </si>
  <si>
    <t>SINKHOLE_IPV4</t>
  </si>
  <si>
    <t>sinkhole.paloaltonetworks.com</t>
  </si>
  <si>
    <t>sinkhole FQDN IPv4</t>
  </si>
  <si>
    <t>SINKHOLE_IPV6</t>
  </si>
  <si>
    <t>2600:5200::1</t>
  </si>
  <si>
    <t>sinkhole address IPv6</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</si>
  <si>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</si>
  <si>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</si>
  <si>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</si>
  <si>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</si>
  <si>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</si>
  <si>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</si>
  <si>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</si>
  <si>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</si>
  <si>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</si>
  <si>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</si>
  <si>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</si>
  <si>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</si>
  <si>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</si>
  <si>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</si>
  <si>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 set command configuration for panos v11.0</t>
  </si>
  <si>
    <t># commands are expected to be loaded in order</t>
  </si>
  <si>
    <t># this template uses jinja format</t>
  </si>
  <si>
    <t># either 'search and replace' or the scripts in the tools dir can be used to create a loadable configuration</t>
  </si>
  <si>
    <t># management interface configuration - may be skipped if already online</t>
  </si>
  <si>
    <t># alternate configuration for a management interface using DHCP</t>
  </si>
  <si>
    <t>set deviceconfig system type dhcp-client send-hostname yes</t>
  </si>
  <si>
    <t>set deviceconfig system type dhcp-client send-client-id no</t>
  </si>
  <si>
    <t>set deviceconfig system type dhcp-client accept-dhcp-hostname no</t>
  </si>
  <si>
    <t>set deviceconfig system type dhcp-client accept-dhcp-domain no</t>
  </si>
  <si>
    <t># NTP configuration</t>
  </si>
  <si>
    <t># remove admin/admin default and add user defined super user</t>
  </si>
  <si>
    <t># best-practice to remove user=admin</t>
  </si>
  <si>
    <t>delete mgt-config users admin</t>
  </si>
  <si>
    <t># set password complexity - will not impact existing users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</si>
  <si>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</si>
  <si>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</si>
  <si>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</si>
  <si>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</si>
  <si>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</si>
  <si>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</si>
  <si>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</si>
  <si>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</si>
  <si>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</si>
  <si>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 device system and settings configuration</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</si>
  <si>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</si>
  <si>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</si>
  <si>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</si>
  <si>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</si>
  <si>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</si>
  <si>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real-time</t>
  </si>
  <si>
    <t>set deviceconfig system update-schedule global-protect-datafile recurring hourly at 40</t>
  </si>
  <si>
    <t>set deviceconfig system update-schedule global-protect-datafile recurring hourly action download-and-install</t>
  </si>
  <si>
    <t>set deviceconfig system update-schedule global-protect-clientless-vpn recurring hourly at 50</t>
  </si>
  <si>
    <t>set deviceconfig system update-schedule global-protect-clientless-vpn recurring hourly action download-and-install</t>
  </si>
  <si>
    <t>set deviceconfig system snmp-setting access-setting version v3</t>
  </si>
  <si>
    <t>set deviceconfig system login-banner ""You have accessed a protected system. Log off immediately if you are not an authorized user.""</t>
  </si>
  <si>
    <t>set deviceconfig system timezone UTC</t>
  </si>
  <si>
    <t>set deviceconfig setting ctd tcp-bypass-exceed-queue no</t>
  </si>
  <si>
    <t>set deviceconfig setting ctd udp-bypass-exceed-queue no</t>
  </si>
  <si>
    <t>set deviceconfig setting management enable-log-high-dp-load yes</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</si>
  <si>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</si>
  <si>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</si>
  <si>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</si>
  <si>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</si>
  <si>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</si>
  <si>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set deviceconfig setting wildfire file-size-limit pe size-limit 16</t>
  </si>
  <si>
    <t>set deviceconfig setting wildfire file-size-limit apk size-limit 30</t>
  </si>
  <si>
    <t>set deviceconfig setting wildfire file-size-limit pdf size-limit 3072</t>
  </si>
  <si>
    <t>set deviceconfig setting wildfire file-size-limit ms-office size-limit 16384</t>
  </si>
  <si>
    <t>set deviceconfig setting wildfire file-size-limit jar size-limit 5</t>
  </si>
  <si>
    <t>set deviceconfig setting wildfire file-size-limit flash size-limit 5</t>
  </si>
  <si>
    <t>set deviceconfig setting wildfire file-size-limit MacOSX size-limit 10</t>
  </si>
  <si>
    <t>set deviceconfig setting wildfire file-size-limit archive size-limit 50</t>
  </si>
  <si>
    <t>set deviceconfig setting wildfire file-size-limit linux size-limit 50</t>
  </si>
  <si>
    <t>set deviceconfig setting wildfire file-size-limit script size-limit 20</t>
  </si>
  <si>
    <t>set deviceconfig setting wildfire report-benign-file no</t>
  </si>
  <si>
    <t>set deviceconfig setting wildfire report-grayware-file yes</t>
  </si>
  <si>
    <t>set deviceconfig setting config rematch yes</t>
  </si>
  <si>
    <t>set deviceconfig setting application notify-user yes</t>
  </si>
  <si>
    <t>set deviceconfig setting application bypass-exceed-queue no</t>
  </si>
  <si>
    <t>set deviceconfig setting logging log-suppression no</t>
  </si>
  <si>
    <t>set deviceconfig setting tcp urgent-data clear</t>
  </si>
  <si>
    <t>set deviceconfig setting tcp drop-zero-flag yes</t>
  </si>
  <si>
    <t>set deviceconfig setting tcp bypass-exceed-oo-queue no</t>
  </si>
  <si>
    <t>set deviceconfig setting tcp check-timestamp-option yes</t>
  </si>
  <si>
    <t>set deviceconfig setting tcp strip-mptcp-option yes</t>
  </si>
  <si>
    <t>set deviceconfig setting session packet-buffer-protection-latency-alert 50</t>
  </si>
  <si>
    <t>set deviceconfig setting session packet-buffer-protection-latency-activate 200</t>
  </si>
  <si>
    <t>set deviceconfig setting session packet-buffer-protection-latency-max-tolerate 500</t>
  </si>
  <si>
    <t>set deviceconfig setting session packet-buffer-protection-latency-block-countdown 500</t>
  </si>
  <si>
    <t>set deviceconfig setting session packet-buffer-protection-enable yes</t>
  </si>
  <si>
    <t># Email and Syslog Profile Server Settings</t>
  </si>
  <si>
    <t>set shared log-settings email Sample_Email_Profile server Sample_Email_Profile display-name Threat_Alerts</t>
  </si>
  <si>
    <t>set shared log-settings email Sample_Email_Profile server Sample_Email_Profile protocol SMTP</t>
  </si>
  <si>
    <t>set shared log-settings syslog Sample_Syslog_Profile server Sample_Syslog transport UDP</t>
  </si>
  <si>
    <t>set shared log-settings syslog Sample_Syslog_Profile server Sample_Syslog port 514</t>
  </si>
  <si>
    <t>set shared log-settings syslog Sample_Syslog_Profile server Sample_Syslog format BSD</t>
  </si>
  <si>
    <t>set shared log-settings syslog Sample_Syslog_Profile server Sample_Syslog facility LOG_USER</t>
  </si>
  <si>
    <t>#Device Log Settings</t>
  </si>
  <si>
    <t>set shared log-settings system match-list Email_Critical_System_Logs send-email Sample_Email_Profile</t>
  </si>
  <si>
    <t>set shared log-settings system match-list Email_Critical_System_Logs filter ""(severity eq critical)""</t>
  </si>
  <si>
    <t>set shared log-settings system match-list Email_Critical_System_Logs description ""Email Critical System Logs""</t>
  </si>
  <si>
    <t>set shared log-settings system match-list System_Log_Forwarding filter ""All Logs""</t>
  </si>
  <si>
    <t>set shared log-settings system match-list System_Log_Forwarding send-to-panorama no</t>
  </si>
  <si>
    <t>set shared log-settings system match-list System_Log_Forwarding send-syslog Sample_Syslog_Profile</t>
  </si>
  <si>
    <t>set shared log-settings config match-list Configuration_Log_Forwarding filter ""All Logs""</t>
  </si>
  <si>
    <t>set shared log-settings config match-list Configuration_Log_Forwarding send-to-panorama no</t>
  </si>
  <si>
    <t>set shared log-settings config match-list Configuration_Log_Forwarding send-syslog Sample_Syslog_Profile</t>
  </si>
  <si>
    <t>set shared log-settings userid match-list User-ID_Log_Forwarding filter ""All Logs""</t>
  </si>
  <si>
    <t>set shared log-settings userid match-list User-ID_Log_Forwarding send-to-panorama no</t>
  </si>
  <si>
    <t>set shared log-settings userid match-list User-ID_Log_Forwarding send-syslog Sample_Syslog_Profile</t>
  </si>
  <si>
    <t>set shared log-settings hipmatch match-list HIP_Log_Forwarding filter ""All Logs""</t>
  </si>
  <si>
    <t>set shared log-settings hipmatch match-list HIP_Log_Forwarding send-to-panorama no</t>
  </si>
  <si>
    <t>set shared log-settings hipmatch match-list HIP_Log_Forwarding send-syslog Sample_Syslog_Profile</t>
  </si>
  <si>
    <t>set shared log-settings globalprotect match-list GP_Log_Forwarding send-syslog Sample_Syslog_Profile</t>
  </si>
  <si>
    <t>set shared log-settings globalprotect match-list GP_Log_Forwarding filter ""All Logs""</t>
  </si>
  <si>
    <t>set shared log-settings globalprotect match-list GP_Log_Forwarding send-to-panorama no</t>
  </si>
  <si>
    <t>set shared log-settings iptag match-list IP-Tag_Log_Forwarding filter ""All Logs""</t>
  </si>
  <si>
    <t>set shared log-settings iptag match-list IP-Tag_Log_Forwarding send-syslog Sample_Syslog_Profile</t>
  </si>
  <si>
    <t>set shared log-settings iptag match-list IP-Tag_Log_Forwarding send-to-panorama no</t>
  </si>
  <si>
    <t>#Log Forwarding Profile Objects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</si>
  <si>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</si>
  <si>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</si>
  <si>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no</t>
  </si>
  <si>
    <t>set shared log-settings profiles default match-list Traffic_Log_Forwarding send-syslog Sample_Syslog_Profile</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</si>
  <si>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</si>
  <si>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</si>
  <si>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no</t>
  </si>
  <si>
    <t>set shared log-settings profiles default match-list Threat_Log_Forwarding send-syslog Sample_Syslog_Profile</t>
  </si>
  <si>
    <t>set shared log-settings profiles default match-list Email_Malicious_Verdicts send-email Sample_Email_Profile</t>
  </si>
  <si>
    <t>set shared log-settings profiles default match-list Email_Malicious_Verdicts action-desc ""Email Malicious Wildfire Verdicts""</t>
  </si>
  <si>
    <t>set shared log-settings profiles default match-list Email_Malicious_Verdicts log-type wildfire</t>
  </si>
  <si>
    <t>set shared log-settings profiles default match-list Email_Malicious_Verdicts filter ""(verdict neq benign)""</t>
  </si>
  <si>
    <t>set shared log-settings profiles default match-list Email_Malicious_Verdicts send-to-panorama no</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</si>
  <si>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</si>
  <si>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</si>
  <si>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no</t>
  </si>
  <si>
    <t>set shared log-settings profiles default match-list Wildfire_Log_Forwarding send-syslog Sample_Syslog_Profile</t>
  </si>
  <si>
    <t>set shared log-settings profiles default match-list URL_Log_Forwarding log-type url</t>
  </si>
  <si>
    <t>set shared log-settings profiles default match-list URL_Log_Forwarding filter ""All Logs""</t>
  </si>
  <si>
    <t>set shared log-settings profiles default match-list URL_Log_Forwarding send-to-panorama no</t>
  </si>
  <si>
    <t>set shared log-settings profiles default match-list URL_Log_Forwarding send-syslog Sample_Syslog_Profile</t>
  </si>
  <si>
    <t>set shared log-settings profiles default match-list Data_Log_Forwarding log-type data</t>
  </si>
  <si>
    <t>set shared log-settings profiles default match-list Data_Log_Forwarding filter ""All Logs""</t>
  </si>
  <si>
    <t>set shared log-settings profiles default match-list Data_Log_Forwarding send-to-panorama no</t>
  </si>
  <si>
    <t>set shared log-settings profiles default match-list Data_Log_Forwarding send-syslog Sample_Syslog_Profile</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</si>
  <si>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</si>
  <si>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</si>
  <si>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no</t>
  </si>
  <si>
    <t>set shared log-settings profiles default match-list Tunnel_Log_Forwarding send-syslog Sample_Syslog_Profile</t>
  </si>
  <si>
    <t>set shared log-settings profiles default match-list Auth_Log_Forwarding log-type auth</t>
  </si>
  <si>
    <t>set shared log-settings profiles default match-list Auth_Log_Forwarding filter ""All Logs""</t>
  </si>
  <si>
    <t>set shared log-settings profiles default match-list Auth_Log_Forwarding send-to-panorama no</t>
  </si>
  <si>
    <t>set shared log-settings profiles default match-list Auth_Log_Forwarding send-syslog Sample_Syslog_Profile</t>
  </si>
  <si>
    <t>#Tags referenced in security rules</t>
  </si>
  <si>
    <t>set tag Outbound comments ""Outbound to the Internet""</t>
  </si>
  <si>
    <t>set tag Inbound comments ""Inbound from the Internet""</t>
  </si>
  <si>
    <t>set tag Internal comments ""Internal to Internal""</t>
  </si>
  <si>
    <t>set tag iron-skillet-version comments ""version 0.0.1 for 11.0: version of this IronSkillet template file""</t>
  </si>
  <si>
    <t>#External dynamic lists</t>
  </si>
  <si>
    <t>set external-list ""Palo Alto Networks - Bulletproof IP addresses"" type predefined-ip url panw-bulletproof-ip-list</t>
  </si>
  <si>
    <t>set external-list ""Palo Alto Networks - Bulletproof IP addresses"" type predefined-ip description ""IP addresses that are provided by bulletproof hosting providers. Bulletproof hosting providers place few, if any, restrictions on content, attackers can use these services to host and distribute malicious, illegal, and unethical material.</t>
  </si>
  <si>
    <t>set external-list ""Palo Alto Networks - Tor exit IP addresses"" type predefined-ip url panw-torexit-ip-list</t>
  </si>
  <si>
    <t>set external-list ""Palo Alto Networks - Tor exit IP addresses"" type predefined-ip description ""IP addresses supplied by multiple providers and validated with Palo Alto Networks threat intelligence data as active Tor exit nodes. Traffic from Tor exit nodes are disproportionately associated with malicious activity.""</t>
  </si>
  <si>
    <t>#File Blocking Profile</t>
  </si>
  <si>
    <t>set profiles file-blocking Outbound-FB rules Alert-All application any</t>
  </si>
  <si>
    <t>set profiles file-blocking Outbound-FB rules Alert-All file-type any</t>
  </si>
  <si>
    <t>set profiles file-blocking Outbound-FB rules Alert-All direction both</t>
  </si>
  <si>
    <t>set profiles file-blocking Outbound-FB rules Alert-All action alert</t>
  </si>
  <si>
    <t>set profiles file-blocking Outbound-FB rules Block application any</t>
  </si>
  <si>
    <t>set profiles file-blocking Outbound-FB rules Block file-type [ 7z bat chm class cpl dll hlp hta jar ocx pif scr torrent vbe wsf ]</t>
  </si>
  <si>
    <t>set profiles file-blocking Outbound-FB rules Block direction both</t>
  </si>
  <si>
    <t>set profiles file-blocking Outbound-FB rules Block action block</t>
  </si>
  <si>
    <t>set profiles file-blocking Inbound-FB rules Alert-All application any</t>
  </si>
  <si>
    <t>set profiles file-blocking Inbound-FB rules Alert-All file-type any</t>
  </si>
  <si>
    <t>set profiles file-blocking Inbound-FB rules Alert-All direction both</t>
  </si>
  <si>
    <t>set profiles file-blocking Inbound-FB rules Alert-All action alert</t>
  </si>
  <si>
    <t>set profiles file-blocking Inbound-FB rules Block application any</t>
  </si>
  <si>
    <t>set profiles file-blocking Inbound-FB rules Block file-type [ 7z bat chm class cpl dll hlp hta jar ocx pif scr torrent vbe wsf ]</t>
  </si>
  <si>
    <t>set profiles file-blocking Inbound-FB rules Block direction both</t>
  </si>
  <si>
    <t>set profiles file-blocking Inbound-FB rules Block action block</t>
  </si>
  <si>
    <t>set profiles file-blocking Internal-FB rules Alert-All application any</t>
  </si>
  <si>
    <t>set profiles file-blocking Internal-FB rules Alert-All file-type any</t>
  </si>
  <si>
    <t>set profiles file-blocking Internal-FB rules Alert-All direction both</t>
  </si>
  <si>
    <t>set profiles file-blocking Internal-FB rules Alert-All action alert</t>
  </si>
  <si>
    <t>set profiles file-blocking Internal-FB rules Block application any</t>
  </si>
  <si>
    <t>set profiles file-blocking Internal-FB rules Block file-type [ 7z bat chm class cpl hlp hta jar ocx pif scr torrent vbe wsf ]</t>
  </si>
  <si>
    <t>set profiles file-blocking Internal-FB rules Block direction both</t>
  </si>
  <si>
    <t>set profiles file-blocking Internal-FB rules Block action block</t>
  </si>
  <si>
    <t>set profiles file-blocking Alert-Only-FB rules Alert-Only application any</t>
  </si>
  <si>
    <t>set profiles file-blocking Alert-Only-FB rules Alert-Only file-type any</t>
  </si>
  <si>
    <t>set profiles file-blocking Alert-Only-FB rules Alert-Only direction both</t>
  </si>
  <si>
    <t>set profiles file-blocking Alert-Only-FB rules Alert-Only action alert</t>
  </si>
  <si>
    <t>#Anti-Spyware Profile with Sinkholing</t>
  </si>
  <si>
    <t>set profiles spyware Outbound-AS botnet-domains lists default-paloalto-dns packet-capture single-packet</t>
  </si>
  <si>
    <t>set profiles spyware Outbound-AS botnet-domains lists default-paloalto-dns action sinkhole</t>
  </si>
  <si>
    <t>set profiles spyware Outbound-AS botnet-domains dns-security-categories pan-dns-sec-benign log-level default</t>
  </si>
  <si>
    <t>set profiles spyware Outbound-AS botnet-domains dns-security-categories pan-dns-sec-benign action default</t>
  </si>
  <si>
    <t>set profiles spyware Outbound-AS botnet-domains dns-security-categories pan-dns-sec-benign packet-capture disable</t>
  </si>
  <si>
    <t>set profiles spyware Outbound-AS botnet-domains dns-security-categories pan-dns-sec-cc log-level default</t>
  </si>
  <si>
    <t>set profiles spyware Outbound-AS botnet-domains dns-security-categories pan-dns-sec-cc action sinkhole</t>
  </si>
  <si>
    <t>set profiles spyware Outbound-AS botnet-domains dns-security-categories pan-dns-sec-cc packet-capture single-packet</t>
  </si>
  <si>
    <t>set profiles spyware Outbound-AS botnet-domains dns-security-categories pan-dns-sec-ddns log-level default</t>
  </si>
  <si>
    <t>set profiles spyware Outbound-AS botnet-domains dns-security-categories pan-dns-sec-ddns action default</t>
  </si>
  <si>
    <t>set profiles spyware Outbound-AS botnet-domains dns-security-categories pan-dns-sec-ddns packet-capture single-packet</t>
  </si>
  <si>
    <t>set profiles spyware Outbound-AS botnet-domains dns-security-categories pan-dns-sec-grayware log-level default</t>
  </si>
  <si>
    <t>set profiles spyware Outbound-AS botnet-domains dns-security-categories pan-dns-sec-grayware action sinkhole</t>
  </si>
  <si>
    <t>set profiles spyware Outbound-AS botnet-domains dns-security-categories pan-dns-sec-grayware packet-capture single-packet</t>
  </si>
  <si>
    <t>set profiles spyware Outbound-AS botnet-domains dns-security-categories pan-dns-sec-parked log-level default</t>
  </si>
  <si>
    <t>set profiles spyware Outbound-AS botnet-domains dns-security-categories pan-dns-sec-parked action default</t>
  </si>
  <si>
    <t>set profiles spyware Outbound-AS botnet-domains dns-security-categories pan-dns-sec-parked packet-capture disable</t>
  </si>
  <si>
    <t>set profiles spyware Outbound-AS botnet-domains dns-security-categories pan-dns-sec-phishing log-level default</t>
  </si>
  <si>
    <t>set profiles spyware Outbound-AS botnet-domains dns-security-categories pan-dns-sec-phishing action sinkhole</t>
  </si>
  <si>
    <t>set profiles spyware Outbound-AS botnet-domains dns-security-categories pan-dns-sec-phishing packet-capture single-packet</t>
  </si>
  <si>
    <t>set profiles spyware Outbound-AS botnet-domains dns-security-categories pan-dns-sec-proxy log-level default</t>
  </si>
  <si>
    <t>set profiles spyware Outbound-AS botnet-domains dns-security-categories pan-dns-sec-proxy action sinkhole</t>
  </si>
  <si>
    <t>set profiles spyware Outbound-AS botnet-domains dns-security-categories pan-dns-sec-proxy packet-capture single-packet</t>
  </si>
  <si>
    <t>set profiles spyware Outbound-AS botnet-domains dns-security-categories pan-dns-sec-malware log-level default</t>
  </si>
  <si>
    <t>set profiles spyware Outbound-AS botnet-domains dns-security-categories pan-dns-sec-malware action sinkhole</t>
  </si>
  <si>
    <t>set profiles spyware Outbound-AS botnet-domains dns-security-categories pan-dns-sec-malware packet-capture single-packet</t>
  </si>
  <si>
    <t>set profiles spyware Outbound-AS botnet-domains dns-security-categories pan-dns-sec-recent log-level default</t>
  </si>
  <si>
    <t>set profiles spyware Outbound-AS botnet-domains dns-security-categories pan-dns-sec-recent action default</t>
  </si>
  <si>
    <t>set profiles spyware Outbound-AS botnet-domains dns-security-categories pan-dns-sec-recent packet-capture single-packet</t>
  </si>
  <si>
    <t>set profiles spyware Outbound-AS rules Block-Critical-High-Medium action reset-both</t>
  </si>
  <si>
    <t>set profiles spyware Outbound-AS rules Block-Critical-High-Medium severity [ high critical medium ]</t>
  </si>
  <si>
    <t>set profiles spyware Outbound-AS rules Block-Critical-High-Medium threat-name any</t>
  </si>
  <si>
    <t>set profiles spyware Outbound-AS rules Block-Critical-High-Medium category any</t>
  </si>
  <si>
    <t>set profiles spyware Outbound-AS rules Block-Critical-High-Medium packet-capture single-packet</t>
  </si>
  <si>
    <t>set profiles spyware Outbound-AS rules Default-Low-Info action default</t>
  </si>
  <si>
    <t>set profiles spyware Outbound-AS rules Default-Low-Info severity [ low informational ]</t>
  </si>
  <si>
    <t>set profiles spyware Outbound-AS rules Default-Low-Info threat-name any</t>
  </si>
  <si>
    <t>set profiles spyware Outbound-AS rules Default-Low-Info category any</t>
  </si>
  <si>
    <t>set profiles spyware Outbound-AS rules Default-Low-Info packet-capture disable</t>
  </si>
  <si>
    <t>set profiles spyware Outbound-AS cloud-inline-analysis yes</t>
  </si>
  <si>
    <t>set profiles spyware Outbound-AS mica-engine-spyware-enabled ""HTTP Command and Control detector"" inline-policy-action reset-both</t>
  </si>
  <si>
    <t>set profiles spyware Outbound-AS mica-engine-spyware-enabled ""HTTP2 Command and Control detector"" inline-policy-action reset-both</t>
  </si>
  <si>
    <t>set profiles spyware Outbound-AS mica-engine-spyware-enabled ""SSL Command and Control detector"" inline-policy-action reset-both</t>
  </si>
  <si>
    <t>set profiles spyware Outbound-AS mica-engine-spyware-enabled ""Unknown-TCP Command and Control detector"" inline-policy-action reset-both</t>
  </si>
  <si>
    <t>set profiles spyware Outbound-AS mica-engine-spyware-enabled ""Unknown-UDP Command and Control detector"" inline-policy-action reset-both</t>
  </si>
  <si>
    <t>set profiles spyware Inbound-AS botnet-domains lists default-paloalto-dns packet-capture single-packet</t>
  </si>
  <si>
    <t>set profiles spyware Inbound-AS botnet-domains lists default-paloalto-dns action sinkhole</t>
  </si>
  <si>
    <t>set profiles spyware Inbound-AS botnet-domains dns-security-categories pan-dns-sec-benign log-level default</t>
  </si>
  <si>
    <t>set profiles spyware Inbound-AS botnet-domains dns-security-categories pan-dns-sec-benign action default</t>
  </si>
  <si>
    <t>set profiles spyware Inbound-AS botnet-domains dns-security-categories pan-dns-sec-benign packet-capture disable</t>
  </si>
  <si>
    <t>set profiles spyware Inbound-AS botnet-domains dns-security-categories pan-dns-sec-cc log-level default</t>
  </si>
  <si>
    <t>set profiles spyware Inbound-AS botnet-domains dns-security-categories pan-dns-sec-cc action sinkhole</t>
  </si>
  <si>
    <t>set profiles spyware Inbound-AS botnet-domains dns-security-categories pan-dns-sec-cc packet-capture single-packet</t>
  </si>
  <si>
    <t>set profiles spyware Inbound-AS botnet-domains dns-security-categories pan-dns-sec-ddns log-level default</t>
  </si>
  <si>
    <t>set profiles spyware Inbound-AS botnet-domains dns-security-categories pan-dns-sec-ddns action default</t>
  </si>
  <si>
    <t>set profiles spyware Inbound-AS botnet-domains dns-security-categories pan-dns-sec-ddns packet-capture single-packet</t>
  </si>
  <si>
    <t>set profiles spyware Inbound-AS botnet-domains dns-security-categories pan-dns-sec-grayware log-level default</t>
  </si>
  <si>
    <t>set profiles spyware Inbound-AS botnet-domains dns-security-categories pan-dns-sec-grayware action sinkhole</t>
  </si>
  <si>
    <t>set profiles spyware Inbound-AS botnet-domains dns-security-categories pan-dns-sec-grayware packet-capture single-packet</t>
  </si>
  <si>
    <t>set profiles spyware Inbound-AS botnet-domains dns-security-categories pan-dns-sec-parked log-level default</t>
  </si>
  <si>
    <t>set profiles spyware Inbound-AS botnet-domains dns-security-categories pan-dns-sec-parked action default</t>
  </si>
  <si>
    <t>set profiles spyware Inbound-AS botnet-domains dns-security-categories pan-dns-sec-parked packet-capture disable</t>
  </si>
  <si>
    <t>set profiles spyware Inbound-AS botnet-domains dns-security-categories pan-dns-sec-phishing log-level default</t>
  </si>
  <si>
    <t>set profiles spyware Inbound-AS botnet-domains dns-security-categories pan-dns-sec-phishing action sinkhole</t>
  </si>
  <si>
    <t>set profiles spyware Inbound-AS botnet-domains dns-security-categories pan-dns-sec-phishing packet-capture single-packet</t>
  </si>
  <si>
    <t>set profiles spyware Inbound-AS botnet-domains dns-security-categories pan-dns-sec-proxy log-level default</t>
  </si>
  <si>
    <t>set profiles spyware Inbound-AS botnet-domains dns-security-categories pan-dns-sec-proxy action sinkhole</t>
  </si>
  <si>
    <t>set profiles spyware Inbound-AS botnet-domains dns-security-categories pan-dns-sec-proxy packet-capture single-packet</t>
  </si>
  <si>
    <t>set profiles spyware Inbound-AS botnet-domains dns-security-categories pan-dns-sec-malware log-level default</t>
  </si>
  <si>
    <t>set profiles spyware Inbound-AS botnet-domains dns-security-categories pan-dns-sec-malware action sinkhole</t>
  </si>
  <si>
    <t>set profiles spyware Inbound-AS botnet-domains dns-security-categories pan-dns-sec-malware packet-capture single-packet</t>
  </si>
  <si>
    <t>set profiles spyware Inbound-AS botnet-domains dns-security-categories pan-dns-sec-recent log-level default</t>
  </si>
  <si>
    <t>set profiles spyware Inbound-AS botnet-domains dns-security-categories pan-dns-sec-recent action default</t>
  </si>
  <si>
    <t>set profiles spyware Inbound-AS botnet-domains dns-security-categories pan-dns-sec-recent packet-capture single-packet</t>
  </si>
  <si>
    <t>set profiles spyware Inbound-AS rules Block-Critical-High-Medium action reset-both</t>
  </si>
  <si>
    <t>set profiles spyware Inbound-AS rules Block-Critical-High-Medium severity [ high critical medium ]</t>
  </si>
  <si>
    <t>set profiles spyware Inbound-AS rules Block-Critical-High-Medium threat-name any</t>
  </si>
  <si>
    <t>set profiles spyware Inbound-AS rules Block-Critical-High-Medium category any</t>
  </si>
  <si>
    <t>set profiles spyware Inbound-AS rules Block-Critical-High-Medium packet-capture single-packet</t>
  </si>
  <si>
    <t>set profiles spyware Inbound-AS rules Default-Low-Info action default</t>
  </si>
  <si>
    <t>set profiles spyware Inbound-AS rules Default-Low-Info severity [ low informational ]</t>
  </si>
  <si>
    <t>set profiles spyware Inbound-AS rules Default-Low-Info threat-name any</t>
  </si>
  <si>
    <t>set profiles spyware Inbound-AS rules Default-Low-Info category any</t>
  </si>
  <si>
    <t>set profiles spyware Inbound-AS rules Default-Low-Info packet-capture disable</t>
  </si>
  <si>
    <t>set profiles spyware Inbound-AS cloud-inline-analysis yes</t>
  </si>
  <si>
    <t>set profiles spyware Inbound-AS mica-engine-spyware-enabled ""HTTP Command and Control detector"" inline-policy-action reset-both</t>
  </si>
  <si>
    <t>set profiles spyware Inbound-AS mica-engine-spyware-enabled ""HTTP2 Command and Control detector"" inline-policy-action reset-both</t>
  </si>
  <si>
    <t>set profiles spyware Inbound-AS mica-engine-spyware-enabled ""SSL Command and Control detector"" inline-policy-action reset-both</t>
  </si>
  <si>
    <t>set profiles spyware Inbound-AS mica-engine-spyware-enabled ""Unknown-TCP Command and Control detector"" inline-policy-action reset-both</t>
  </si>
  <si>
    <t>set profiles spyware Inbound-AS mica-engine-spyware-enabled ""Unknown-UDP Command and Control detector"" inline-policy-action reset-both</t>
  </si>
  <si>
    <t>set profiles spyware Internal-AS botnet-domains lists default-paloalto-dns packet-capture single-packet</t>
  </si>
  <si>
    <t>set profiles spyware Internal-AS botnet-domains lists default-paloalto-dns action sinkhole</t>
  </si>
  <si>
    <t>set profiles spyware Internal-AS botnet-domains dns-security-categories pan-dns-sec-benign log-level default</t>
  </si>
  <si>
    <t>set profiles spyware Internal-AS botnet-domains dns-security-categories pan-dns-sec-benign action default</t>
  </si>
  <si>
    <t>set profiles spyware Internal-AS botnet-domains dns-security-categories pan-dns-sec-benign packet-capture disable</t>
  </si>
  <si>
    <t>set profiles spyware Internal-AS botnet-domains dns-security-categories pan-dns-sec-cc log-level default</t>
  </si>
  <si>
    <t>set profiles spyware Internal-AS botnet-domains dns-security-categories pan-dns-sec-cc action sinkhole</t>
  </si>
  <si>
    <t>set profiles spyware Internal-AS botnet-domains dns-security-categories pan-dns-sec-cc packet-capture single-packet</t>
  </si>
  <si>
    <t>set profiles spyware Internal-AS botnet-domains dns-security-categories pan-dns-sec-ddns log-level default</t>
  </si>
  <si>
    <t>set profiles spyware Internal-AS botnet-domains dns-security-categories pan-dns-sec-ddns action default</t>
  </si>
  <si>
    <t>set profiles spyware Internal-AS botnet-domains dns-security-categories pan-dns-sec-ddns packet-capture single-packet</t>
  </si>
  <si>
    <t>set profiles spyware Internal-AS botnet-domains dns-security-categories pan-dns-sec-grayware log-level default</t>
  </si>
  <si>
    <t>set profiles spyware Internal-AS botnet-domains dns-security-categories pan-dns-sec-grayware action sinkhole</t>
  </si>
  <si>
    <t>set profiles spyware Internal-AS botnet-domains dns-security-categories pan-dns-sec-grayware packet-capture single-packet</t>
  </si>
  <si>
    <t>set profiles spyware Internal-AS botnet-domains dns-security-categories pan-dns-sec-parked log-level default</t>
  </si>
  <si>
    <t>set profiles spyware Internal-AS botnet-domains dns-security-categories pan-dns-sec-parked action default</t>
  </si>
  <si>
    <t>set profiles spyware Internal-AS botnet-domains dns-security-categories pan-dns-sec-parked packet-capture disable</t>
  </si>
  <si>
    <t>set profiles spyware Internal-AS botnet-domains dns-security-categories pan-dns-sec-phishing log-level default</t>
  </si>
  <si>
    <t>set profiles spyware Internal-AS botnet-domains dns-security-categories pan-dns-sec-phishing action sinkhole</t>
  </si>
  <si>
    <t>set profiles spyware Internal-AS botnet-domains dns-security-categories pan-dns-sec-phishing packet-capture single-packet</t>
  </si>
  <si>
    <t>set profiles spyware Internal-AS botnet-domains dns-security-categories pan-dns-sec-proxy log-level default</t>
  </si>
  <si>
    <t>set profiles spyware Internal-AS botnet-domains dns-security-categories pan-dns-sec-proxy action sinkhole</t>
  </si>
  <si>
    <t>set profiles spyware Internal-AS botnet-domains dns-security-categories pan-dns-sec-proxy packet-capture single-packet</t>
  </si>
  <si>
    <t>set profiles spyware Internal-AS botnet-domains dns-security-categories pan-dns-sec-malware log-level default</t>
  </si>
  <si>
    <t>set profiles spyware Internal-AS botnet-domains dns-security-categories pan-dns-sec-malware action sinkhole</t>
  </si>
  <si>
    <t>set profiles spyware Internal-AS botnet-domains dns-security-categories pan-dns-sec-malware packet-capture single-packet</t>
  </si>
  <si>
    <t>set profiles spyware Internal-AS botnet-domains dns-security-categories pan-dns-sec-recent log-level default</t>
  </si>
  <si>
    <t>set profiles spyware Internal-AS botnet-domains dns-security-categories pan-dns-sec-recent action default</t>
  </si>
  <si>
    <t>set profiles spyware Internal-AS botnet-domains dns-security-categories pan-dns-sec-recent packet-capture single-packet</t>
  </si>
  <si>
    <t>set profiles spyware Internal-AS rules Block-Critical-High action reset-both</t>
  </si>
  <si>
    <t>set profiles spyware Internal-AS rules Block-Critical-High severity [ high critical ]</t>
  </si>
  <si>
    <t>set profiles spyware Internal-AS rules Block-Critical-High threat-name any</t>
  </si>
  <si>
    <t>set profiles spyware Internal-AS rules Block-Critical-High category any</t>
  </si>
  <si>
    <t>set profiles spyware Internal-AS rules Block-Critical-High packet-capture single-packet</t>
  </si>
  <si>
    <t>set profiles spyware Internal-AS rules Default-Medium-Low-Info action default</t>
  </si>
  <si>
    <t>set profiles spyware Internal-AS rules Default-Medium-Low-Info severity [ low informational medium ]</t>
  </si>
  <si>
    <t>set profiles spyware Internal-AS rules Default-Medium-Low-Info threat-name any</t>
  </si>
  <si>
    <t>set profiles spyware Internal-AS rules Default-Medium-Low-Info category any</t>
  </si>
  <si>
    <t>set profiles spyware Internal-AS rules Default-Medium-Low-Info packet-capture disable</t>
  </si>
  <si>
    <t>set profiles spyware Internal-AS cloud-inline-analysis yes</t>
  </si>
  <si>
    <t>set profiles spyware Internal-AS mica-engine-spyware-enabled ""HTTP Command and Control detector"" inline-policy-action reset-both</t>
  </si>
  <si>
    <t>set profiles spyware Internal-AS mica-engine-spyware-enabled ""HTTP2 Command and Control detector"" inline-policy-action reset-both</t>
  </si>
  <si>
    <t>set profiles spyware Internal-AS mica-engine-spyware-enabled ""SSL Command and Control detector"" inline-policy-action reset-both</t>
  </si>
  <si>
    <t>set profiles spyware Internal-AS mica-engine-spyware-enabled ""Unknown-TCP Command and Control detector"" inline-policy-action reset-both</t>
  </si>
  <si>
    <t>set profiles spyware Internal-AS mica-engine-spyware-enabled ""Unknown-UDP Command and Control detector"" inline-policy-action reset-both</t>
  </si>
  <si>
    <t>set profiles spyware Alert-Only-AS botnet-domains lists default-paloalto-dns packet-capture disable</t>
  </si>
  <si>
    <t>set profiles spyware Alert-Only-AS botnet-domains lists default-paloalto-dns action alert</t>
  </si>
  <si>
    <t>set profiles spyware Alert-Only-AS botnet-domains dns-security-categories pan-dns-sec-benign log-level default</t>
  </si>
  <si>
    <t>set profiles spyware Alert-Only-AS botnet-domains dns-security-categories pan-dns-sec-benign action allow</t>
  </si>
  <si>
    <t>set profiles spyware Alert-Only-AS botnet-domains dns-security-categories pan-dns-sec-benign packet-capture disable</t>
  </si>
  <si>
    <t>set profiles spyware Alert-Only-AS botnet-domains dns-security-categories pan-dns-sec-cc log-level default</t>
  </si>
  <si>
    <t>set profiles spyware Alert-Only-AS botnet-domains dns-security-categories pan-dns-sec-cc action allow</t>
  </si>
  <si>
    <t>set profiles spyware Alert-Only-AS botnet-domains dns-security-categories pan-dns-sec-cc packet-capture single-packet</t>
  </si>
  <si>
    <t>set profiles spyware Alert-Only-AS botnet-domains dns-security-categories pan-dns-sec-ddns log-level default</t>
  </si>
  <si>
    <t>set profiles spyware Alert-Only-AS botnet-domains dns-security-categories pan-dns-sec-ddns action allow</t>
  </si>
  <si>
    <t>set profiles spyware Alert-Only-AS botnet-domains dns-security-categories pan-dns-sec-ddns packet-capture single-packet</t>
  </si>
  <si>
    <t>set profiles spyware Alert-Only-AS botnet-domains dns-security-categories pan-dns-sec-grayware log-level default</t>
  </si>
  <si>
    <t>set profiles spyware Alert-Only-AS botnet-domains dns-security-categories pan-dns-sec-grayware action allow</t>
  </si>
  <si>
    <t>set profiles spyware Alert-Only-AS botnet-domains dns-security-categories pan-dns-sec-grayware packet-capture single-packet</t>
  </si>
  <si>
    <t>set profiles spyware Alert-Only-AS botnet-domains dns-security-categories pan-dns-sec-parked log-level default</t>
  </si>
  <si>
    <t>set profiles spyware Alert-Only-AS botnet-domains dns-security-categories pan-dns-sec-parked action allow</t>
  </si>
  <si>
    <t>set profiles spyware Alert-Only-AS botnet-domains dns-security-categories pan-dns-sec-parked packet-capture single-packet</t>
  </si>
  <si>
    <t>set profiles spyware Alert-Only-AS botnet-domains dns-security-categories pan-dns-sec-phishing log-level default</t>
  </si>
  <si>
    <t>set profiles spyware Alert-Only-AS botnet-domains dns-security-categories pan-dns-sec-phishing action allow</t>
  </si>
  <si>
    <t>set profiles spyware Alert-Only-AS botnet-domains dns-security-categories pan-dns-sec-phishing packet-capture single-packet</t>
  </si>
  <si>
    <t>set profiles spyware Alert-Only-AS botnet-domains dns-security-categories pan-dns-sec-proxy log-level default</t>
  </si>
  <si>
    <t>set profiles spyware Alert-Only-AS botnet-domains dns-security-categories pan-dns-sec-proxy action allow</t>
  </si>
  <si>
    <t>set profiles spyware Alert-Only-AS botnet-domains dns-security-categories pan-dns-sec-proxy packet-capture single-packet</t>
  </si>
  <si>
    <t>set profiles spyware Alert-Only-AS botnet-domains dns-security-categories pan-dns-sec-malware log-level default</t>
  </si>
  <si>
    <t>set profiles spyware Alert-Only-AS botnet-domains dns-security-categories pan-dns-sec-malware action allow</t>
  </si>
  <si>
    <t>set profiles spyware Alert-Only-AS botnet-domains dns-security-categories pan-dns-sec-malware packet-capture single-packet</t>
  </si>
  <si>
    <t>set profiles spyware Alert-Only-AS botnet-domains dns-security-categories pan-dns-sec-recent log-level default</t>
  </si>
  <si>
    <t>set profiles spyware Alert-Only-AS botnet-domains dns-security-categories pan-dns-sec-recent action allow</t>
  </si>
  <si>
    <t>set profiles spyware Alert-Only-AS botnet-domains dns-security-categories pan-dns-sec-recent packet-capture single-packet</t>
  </si>
  <si>
    <t>set profiles spyware Alert-Only-AS rules Alert-All action alert</t>
  </si>
  <si>
    <t>set profiles spyware Alert-Only-AS rules Alert-All severity any</t>
  </si>
  <si>
    <t>set profiles spyware Alert-Only-AS rules Alert-All threat-name any</t>
  </si>
  <si>
    <t>set profiles spyware Alert-Only-AS rules Alert-All category any</t>
  </si>
  <si>
    <t>set profiles spyware Alert-Only-AS rules Alert-All packet-capture disable</t>
  </si>
  <si>
    <t>set profiles spyware Alert-Only-AS cloud-inline-analysis yes</t>
  </si>
  <si>
    <t>set profiles spyware Alert-Only-AS mica-engine-spyware-enabled ""HTTP Command and Control detector"" inline-policy-action alert</t>
  </si>
  <si>
    <t>set profiles spyware Alert-Only-AS mica-engine-spyware-enabled ""HTTP2 Command and Control detector"" inline-policy-action alert</t>
  </si>
  <si>
    <t>set profiles spyware Alert-Only-AS mica-engine-spyware-enabled ""SSL Command and Control detector"" inline-policy-action alert</t>
  </si>
  <si>
    <t>set profiles spyware Alert-Only-AS mica-engine-spyware-enabled ""Unknown-TCP Command and Control detector"" inline-policy-action alert</t>
  </si>
  <si>
    <t>set profiles spyware Alert-Only-AS mica-engine-spyware-enabled ""Unknown-UDP Command and Control detector"" inline-policy-action alert</t>
  </si>
  <si>
    <t>#URL Filtering Profile</t>
  </si>
  <si>
    <t>set profiles custom-url-category Block type ""URL List""</t>
  </si>
  <si>
    <t>set profiles custom-url-category Allow type ""URL List""</t>
  </si>
  <si>
    <t>set profiles custom-url-category Custom-No-Decrypt type ""URL List""</t>
  </si>
  <si>
    <t>set profiles url-filtering Outbound-URL credential-enforcement mode ip-user</t>
  </si>
  <si>
    <t>set profiles url-filtering Outbound-URL credential-enforcement log-severity high</t>
  </si>
  <si>
    <t>set profiles url-filtering Outbound-URL credential-enforcement block [ Block Allow abortion abused-drugs adult alcohol-and-tobacco auctions business-and-economy command-and-control computer-and-internet-info content-delivery-networks copyright-infringement cryptocurrency dating dynamic-dns educational-institutions encrypted-dns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ransomware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</si>
  <si>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Outbound-URL log-http-hdr-user-agent yes</t>
  </si>
  <si>
    <t>set profiles url-filtering Outbound-URL log-http-hdr-referer yes</t>
  </si>
  <si>
    <t>set profiles url-filtering Outbound-URL log-http-hdr-xff yes</t>
  </si>
  <si>
    <t>set profiles url-filtering Outbound-URL local-inline-cat yes</t>
  </si>
  <si>
    <t>set profiles url-filtering Outbound-URL cloud-inline-cat yes</t>
  </si>
  <si>
    <t>set profiles url-filtering Outbound-URL alert [ Allow abortion abused-drugs adult alcohol-and-tobacco auctions business-and-economy computer-and-internet-info content-delivery-networks copyright-infringement cryptocurrency dating dynamic-dns educational-institutions encrypted-dns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</si>
  <si>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Outbound-URL block [ Block command-and-control grayware malware phishing ransomware ]</t>
  </si>
  <si>
    <t>set profiles url-filtering Outbound-URL credential-enforcement alert real-time-detection</t>
  </si>
  <si>
    <t>set profiles url-filtering Outbound-URL alert real-time-detection</t>
  </si>
  <si>
    <t>set profiles url-filtering Alert-Only-URL credential-enforcement mode ip-user</t>
  </si>
  <si>
    <t>set profiles url-filtering Alert-Only-URL credential-enforcement log-severity medium</t>
  </si>
  <si>
    <t>set profiles url-filtering Alert-Only-URL credential-enforcement alert [ Block Allow abortion abused-drugs adult alcohol-and-tobacco auctions business-and-economy command-and-control computer-and-internet-info content-delivery-networks copyright-infringement cryptocurrency dating dynamic-dns educational-institutions encrypted-dns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ransomware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</si>
  <si>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Alert-Only-URL log-http-hdr-user-agent yes</t>
  </si>
  <si>
    <t>set profiles url-filtering Alert-Only-URL log-http-hdr-referer yes</t>
  </si>
  <si>
    <t>set profiles url-filtering Alert-Only-URL log-http-hdr-xff yes</t>
  </si>
  <si>
    <t>set profiles url-filtering Alert-Only-URL local-inline-cat yes</t>
  </si>
  <si>
    <t>set profiles url-filtering Alert-Only-URL cloud-inline-cat yes</t>
  </si>
  <si>
    <t>set profiles url-filtering Alert-Only-URL alert [ Block Allow abortion abused-drugs adult alcohol-and-tobacco auctions business-and-economy command-and-control computer-and-internet-info content-delivery-networks copyright-infringement cryptocurrency dating dynamic-dns educational-institutions encrypted-dns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ransomware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</si>
  <si>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Alert-Only-URL credential-enforcement alert real-time-detection</t>
  </si>
  <si>
    <t>set profiles url-filtering Alert-Only-URL alert real-time-detection</t>
  </si>
  <si>
    <t>#AntiVirus Profiles</t>
  </si>
  <si>
    <t>set profiles virus Alert-Only-AV decoder ftp action alert</t>
  </si>
  <si>
    <t>set profiles virus Alert-Only-AV decoder ftp wildfire-action alert</t>
  </si>
  <si>
    <t>set profiles virus Alert-Only-AV decoder ftp mlav-action alert</t>
  </si>
  <si>
    <t>set profiles virus Alert-Only-AV decoder http action alert</t>
  </si>
  <si>
    <t>set profiles virus Alert-Only-AV decoder http wildfire-action alert</t>
  </si>
  <si>
    <t>set profiles virus Alert-Only-AV decoder http mlav-action alert</t>
  </si>
  <si>
    <t>set profiles virus Alert-Only-AV decoder http2 action alert</t>
  </si>
  <si>
    <t>set profiles virus Alert-Only-AV decoder http2 wildfire-action alert</t>
  </si>
  <si>
    <t>set profiles virus Alert-Only-AV decoder http2 mlav-action alert</t>
  </si>
  <si>
    <t>set profiles virus Alert-Only-AV decoder imap action alert</t>
  </si>
  <si>
    <t>set profiles virus Alert-Only-AV decoder imap wildfire-action alert</t>
  </si>
  <si>
    <t>set profiles virus Alert-Only-AV decoder imap mlav-action alert</t>
  </si>
  <si>
    <t>set profiles virus Alert-Only-AV decoder pop3 action alert</t>
  </si>
  <si>
    <t>set profiles virus Alert-Only-AV decoder pop3 wildfire-action alert</t>
  </si>
  <si>
    <t>set profiles virus Alert-Only-AV decoder pop3 mlav-action alert</t>
  </si>
  <si>
    <t>set profiles virus Alert-Only-AV decoder smb action alert</t>
  </si>
  <si>
    <t>set profiles virus Alert-Only-AV decoder smb wildfire-action alert</t>
  </si>
  <si>
    <t>set profiles virus Alert-Only-AV decoder smb mlav-action alert</t>
  </si>
  <si>
    <t>set profiles virus Alert-Only-AV decoder smtp action alert</t>
  </si>
  <si>
    <t>set profiles virus Alert-Only-AV decoder smtp wildfire-action alert</t>
  </si>
  <si>
    <t>set profiles virus Alert-Only-AV decoder smtp mlav-action alert</t>
  </si>
  <si>
    <t>set profiles virus Alert-Only-AV mlav-engine-filebased-enabled ""Windows Executables"" mlav-policy-action enable(alert-only)</t>
  </si>
  <si>
    <t>set profiles virus Alert-Only-AV mlav-engine-filebased-enabled ""PowerShell Script 1"" mlav-policy-action enable(alert-only)</t>
  </si>
  <si>
    <t>set profiles virus Alert-Only-AV mlav-engine-filebased-enabled ""PowerShell Script 2"" mlav-policy-action enable(alert-only)</t>
  </si>
  <si>
    <t>set profiles virus Alert-Only-AV mlav-engine-filebased-enabled ""Executable Linked Format"" mlav-policy-action enable(alert-only)</t>
  </si>
  <si>
    <t>set profiles virus Alert-Only-AV mlav-engine-filebased-enabled ""MSOffice"" mlav-policy-action enable(alert-only)</t>
  </si>
  <si>
    <t>set profiles virus Alert-Only-AV mlav-engine-filebased-enabled ""Shell"" mlav-policy-action enable(alert-only)</t>
  </si>
  <si>
    <t>set profiles virus Outbound-AV decoder ftp action reset-both</t>
  </si>
  <si>
    <t>set profiles virus Outbound-AV decoder ftp wildfire-action reset-both</t>
  </si>
  <si>
    <t>set profiles virus Outbound-AV decoder ftp mlav-action reset-both</t>
  </si>
  <si>
    <t>set profiles virus Outbound-AV decoder http action reset-both</t>
  </si>
  <si>
    <t>set profiles virus Outbound-AV decoder http wildfire-action reset-both</t>
  </si>
  <si>
    <t>set profiles virus Outbound-AV decoder http mlav-action reset-both</t>
  </si>
  <si>
    <t>set profiles virus Outbound-AV decoder http2 action reset-both</t>
  </si>
  <si>
    <t>set profiles virus Outbound-AV decoder http2 wildfire-action reset-both</t>
  </si>
  <si>
    <t>set profiles virus Outbound-AV decoder http2 mlav-action reset-both</t>
  </si>
  <si>
    <t>set profiles virus Outbound-AV decoder imap action reset-both</t>
  </si>
  <si>
    <t>set profiles virus Outbound-AV decoder imap wildfire-action reset-both</t>
  </si>
  <si>
    <t>set profiles virus Outbound-AV decoder imap mlav-action reset-both</t>
  </si>
  <si>
    <t>set profiles virus Outbound-AV decoder pop3 action reset-both</t>
  </si>
  <si>
    <t>set profiles virus Outbound-AV decoder pop3 wildfire-action reset-both</t>
  </si>
  <si>
    <t>set profiles virus Outbound-AV decoder pop3 mlav-action reset-both</t>
  </si>
  <si>
    <t>set profiles virus Outbound-AV decoder smb action reset-both</t>
  </si>
  <si>
    <t>set profiles virus Outbound-AV decoder smb wildfire-action reset-both</t>
  </si>
  <si>
    <t>set profiles virus Outbound-AV decoder smb mlav-action reset-both</t>
  </si>
  <si>
    <t>set profiles virus Outbound-AV decoder smtp action reset-both</t>
  </si>
  <si>
    <t>set profiles virus Outbound-AV decoder smtp wildfire-action reset-both</t>
  </si>
  <si>
    <t>set profiles virus Outbound-AV decoder smtp mlav-action reset-both</t>
  </si>
  <si>
    <t>set profiles virus Outbound-AV mlav-engine-filebased-enabled ""Windows Executables"" mlav-policy-action enable</t>
  </si>
  <si>
    <t>set profiles virus Outbound-AV mlav-engine-filebased-enabled ""PowerShell Script 1"" mlav-policy-action enable</t>
  </si>
  <si>
    <t>set profiles virus Outbound-AV mlav-engine-filebased-enabled ""PowerShell Script 2"" mlav-policy-action enable</t>
  </si>
  <si>
    <t>set profiles virus Outbound-AV mlav-engine-filebased-enabled ""Executable Linked Format"" mlav-policy-action enable</t>
  </si>
  <si>
    <t>set profiles virus Outbound-AV mlav-engine-filebased-enabled ""MSOffice"" mlav-policy-action enable</t>
  </si>
  <si>
    <t>set profiles virus Outbound-AV mlav-engine-filebased-enabled ""Shell"" mlav-policy-action enable</t>
  </si>
  <si>
    <t>set profiles virus Inbound-AV decoder ftp action reset-both</t>
  </si>
  <si>
    <t>set profiles virus Inbound-AV decoder ftp wildfire-action reset-both</t>
  </si>
  <si>
    <t>set profiles virus Inbound-AV decoder ftp mlav-action reset-both</t>
  </si>
  <si>
    <t>set profiles virus Inbound-AV decoder http action reset-both</t>
  </si>
  <si>
    <t>set profiles virus Inbound-AV decoder http wildfire-action reset-both</t>
  </si>
  <si>
    <t>set profiles virus Inbound-AV decoder http mlav-action reset-both</t>
  </si>
  <si>
    <t>set profiles virus Inbound-AV decoder http2 action reset-both</t>
  </si>
  <si>
    <t>set profiles virus Inbound-AV decoder http2 wildfire-action reset-both</t>
  </si>
  <si>
    <t>set profiles virus Inbound-AV decoder http2 mlav-action reset-both</t>
  </si>
  <si>
    <t>set profiles virus Inbound-AV decoder imap action reset-both</t>
  </si>
  <si>
    <t>set profiles virus Inbound-AV decoder imap wildfire-action reset-both</t>
  </si>
  <si>
    <t>set profiles virus Inbound-AV decoder imap mlav-action reset-both</t>
  </si>
  <si>
    <t>set profiles virus Inbound-AV decoder pop3 action reset-both</t>
  </si>
  <si>
    <t>set profiles virus Inbound-AV decoder pop3 wildfire-action reset-both</t>
  </si>
  <si>
    <t>set profiles virus Inbound-AV decoder pop3 mlav-action reset-both</t>
  </si>
  <si>
    <t>set profiles virus Inbound-AV decoder smb action reset-both</t>
  </si>
  <si>
    <t>set profiles virus Inbound-AV decoder smb wildfire-action reset-both</t>
  </si>
  <si>
    <t>set profiles virus Inbound-AV decoder smb mlav-action reset-both</t>
  </si>
  <si>
    <t>set profiles virus Inbound-AV decoder smtp action reset-both</t>
  </si>
  <si>
    <t>set profiles virus Inbound-AV decoder smtp wildfire-action reset-both</t>
  </si>
  <si>
    <t>set profiles virus Inbound-AV decoder smtp mlav-action reset-both</t>
  </si>
  <si>
    <t>set profiles virus Inbound-AV mlav-engine-filebased-enabled ""Windows Executables"" mlav-policy-action enable</t>
  </si>
  <si>
    <t>set profiles virus Inbound-AV mlav-engine-filebased-enabled ""PowerShell Script 1"" mlav-policy-action enable</t>
  </si>
  <si>
    <t>set profiles virus Inbound-AV mlav-engine-filebased-enabled ""PowerShell Script 2"" mlav-policy-action enable</t>
  </si>
  <si>
    <t>set profiles virus Inbound-AV mlav-engine-filebased-enabled ""Executable Linked Format"" mlav-policy-action enable</t>
  </si>
  <si>
    <t>set profiles virus Inbound-AV mlav-engine-filebased-enabled ""MSOffice"" mlav-policy-action enable</t>
  </si>
  <si>
    <t>set profiles virus Inbound-AV mlav-engine-filebased-enabled ""Shell"" mlav-policy-action enable</t>
  </si>
  <si>
    <t>set profiles virus Internal-AV decoder ftp action reset-both</t>
  </si>
  <si>
    <t>set profiles virus Internal-AV decoder ftp wildfire-action reset-both</t>
  </si>
  <si>
    <t>set profiles virus Internal-AV decoder ftp mlav-action reset-both</t>
  </si>
  <si>
    <t>set profiles virus Internal-AV decoder http action reset-both</t>
  </si>
  <si>
    <t>set profiles virus Internal-AV decoder http wildfire-action reset-both</t>
  </si>
  <si>
    <t>set profiles virus Internal-AV decoder http mlav-action reset-both</t>
  </si>
  <si>
    <t>set profiles virus Internal-AV decoder http2 action reset-both</t>
  </si>
  <si>
    <t>set profiles virus Internal-AV decoder http2 wildfire-action reset-both</t>
  </si>
  <si>
    <t>set profiles virus Internal-AV decoder http2 mlav-action reset-both</t>
  </si>
  <si>
    <t>set profiles virus Internal-AV decoder imap action reset-both</t>
  </si>
  <si>
    <t>set profiles virus Internal-AV decoder imap wildfire-action reset-both</t>
  </si>
  <si>
    <t>set profiles virus Internal-AV decoder imap mlav-action reset-both</t>
  </si>
  <si>
    <t>set profiles virus Internal-AV decoder pop3 action reset-both</t>
  </si>
  <si>
    <t>set profiles virus Internal-AV decoder pop3 wildfire-action reset-both</t>
  </si>
  <si>
    <t>set profiles virus Internal-AV decoder pop3 mlav-action reset-both</t>
  </si>
  <si>
    <t>set profiles virus Internal-AV decoder smb action reset-both</t>
  </si>
  <si>
    <t>set profiles virus Internal-AV decoder smb wildfire-action reset-both</t>
  </si>
  <si>
    <t>set profiles virus Internal-AV decoder smb mlav-action reset-both</t>
  </si>
  <si>
    <t>set profiles virus Internal-AV decoder smtp action reset-both</t>
  </si>
  <si>
    <t>set profiles virus Internal-AV decoder smtp wildfire-action reset-both</t>
  </si>
  <si>
    <t>set profiles virus Internal-AV decoder smtp mlav-action reset-both</t>
  </si>
  <si>
    <t>set profiles virus Internal-AV mlav-engine-filebased-enabled ""Windows Executables"" mlav-policy-action enable</t>
  </si>
  <si>
    <t>set profiles virus Internal-AV mlav-engine-filebased-enabled ""PowerShell Script 1"" mlav-policy-action enable</t>
  </si>
  <si>
    <t>set profiles virus Internal-AV mlav-engine-filebased-enabled ""PowerShell Script 2"" mlav-policy-action enable</t>
  </si>
  <si>
    <t>set profiles virus Internal-AV mlav-engine-filebased-enabled ""Executable Linked Format"" mlav-policy-action enable</t>
  </si>
  <si>
    <t>set profiles virus Internal-AV mlav-engine-filebased-enabled ""MSOffice"" mlav-policy-action enable</t>
  </si>
  <si>
    <t>set profiles virus Internal-AV mlav-engine-filebased-enabled ""Shell"" mlav-policy-action enable</t>
  </si>
  <si>
    <t>#Vulnerability Protection Profile</t>
  </si>
  <si>
    <t>set profiles vulnerability Outbound-VP rules Block-Critical-High-Medium action reset-both</t>
  </si>
  <si>
    <t>set profiles vulnerability Outbound-VP rules Block-Critical-High-Medium vendor-id any</t>
  </si>
  <si>
    <t>set profiles vulnerability Outbound-VP rules Block-Critical-High-Medium severity [ critical high medium ]</t>
  </si>
  <si>
    <t>set profiles vulnerability Outbound-VP rules Block-Critical-High-Medium cve any</t>
  </si>
  <si>
    <t>set profiles vulnerability Outbound-VP rules Block-Critical-High-Medium threat-name any</t>
  </si>
  <si>
    <t>set profiles vulnerability Outbound-VP rules Block-Critical-High-Medium host any</t>
  </si>
  <si>
    <t>set profiles vulnerability Outbound-VP rules Block-Critical-High-Medium category any</t>
  </si>
  <si>
    <t>set profiles vulnerability Outbound-VP rules Block-Critical-High-Medium packet-capture single-packet</t>
  </si>
  <si>
    <t>set profiles vulnerability Outbound-VP rules Default-Low-Info action default</t>
  </si>
  <si>
    <t>set profiles vulnerability Outbound-VP rules Default-Low-Info vendor-id any</t>
  </si>
  <si>
    <t>set profiles vulnerability Outbound-VP rules Default-Low-Info severity [ low informational ]</t>
  </si>
  <si>
    <t>set profiles vulnerability Outbound-VP rules Default-Low-Info cve any</t>
  </si>
  <si>
    <t>set profiles vulnerability Outbound-VP rules Default-Low-Info threat-name any</t>
  </si>
  <si>
    <t>set profiles vulnerability Outbound-VP rules Default-Low-Info host any</t>
  </si>
  <si>
    <t>set profiles vulnerability Outbound-VP rules Default-Low-Info category any</t>
  </si>
  <si>
    <t>set profiles vulnerability Outbound-VP rules Default-Low-Info packet-capture disable</t>
  </si>
  <si>
    <t>set profiles vulnerability Outbound-VP cloud-inline-analysis yes</t>
  </si>
  <si>
    <t>set profiles vulnerability Outbound-VP mica-engine-vulnerability-enabled ""SQL Injection"" inline-policy-action reset-both</t>
  </si>
  <si>
    <t>set profiles vulnerability Outbound-VP mica-engine-vulnerability-enabled ""Command Injection"" inline-policy-action reset-both</t>
  </si>
  <si>
    <t>set profiles vulnerability Inbound-VP rules Block-Critical-High-Medium action reset-both</t>
  </si>
  <si>
    <t>set profiles vulnerability Inbound-VP rules Block-Critical-High-Medium vendor-id any</t>
  </si>
  <si>
    <t>set profiles vulnerability Inbound-VP rules Block-Critical-High-Medium severity [ critical high medium ]</t>
  </si>
  <si>
    <t>set profiles vulnerability Inbound-VP rules Block-Critical-High-Medium cve any</t>
  </si>
  <si>
    <t>set profiles vulnerability Inbound-VP rules Block-Critical-High-Medium threat-name any</t>
  </si>
  <si>
    <t>set profiles vulnerability Inbound-VP rules Block-Critical-High-Medium host any</t>
  </si>
  <si>
    <t>set profiles vulnerability Inbound-VP rules Block-Critical-High-Medium category any</t>
  </si>
  <si>
    <t>set profiles vulnerability Inbound-VP rules Block-Critical-High-Medium packet-capture single-packet</t>
  </si>
  <si>
    <t>set profiles vulnerability Inbound-VP rules Default-Low-Info action default</t>
  </si>
  <si>
    <t>set profiles vulnerability Inbound-VP rules Default-Low-Info vendor-id any</t>
  </si>
  <si>
    <t>set profiles vulnerability Inbound-VP rules Default-Low-Info severity [ low informational ]</t>
  </si>
  <si>
    <t>set profiles vulnerability Inbound-VP rules Default-Low-Info cve any</t>
  </si>
  <si>
    <t>set profiles vulnerability Inbound-VP rules Default-Low-Info threat-name any</t>
  </si>
  <si>
    <t>set profiles vulnerability Inbound-VP rules Default-Low-Info host any</t>
  </si>
  <si>
    <t>set profiles vulnerability Inbound-VP rules Default-Low-Info category any</t>
  </si>
  <si>
    <t>set profiles vulnerability Inbound-VP rules Default-Low-Info packet-capture disable</t>
  </si>
  <si>
    <t>set profiles vulnerability Inbound-VP cloud-inline-analysis yes</t>
  </si>
  <si>
    <t>set profiles vulnerability Inbound-VP mica-engine-vulnerability-enabled ""SQL Injection"" inline-policy-action reset-both</t>
  </si>
  <si>
    <t>set profiles vulnerability Inbound-VP mica-engine-vulnerability-enabled ""Command Injection"" inline-policy-action reset-both</t>
  </si>
  <si>
    <t>set profiles vulnerability Internal-VP rules Block-Critical-High action reset-both</t>
  </si>
  <si>
    <t>set profiles vulnerability Internal-VP rules Block-Critical-High vendor-id any</t>
  </si>
  <si>
    <t>set profiles vulnerability Internal-VP rules Block-Critical-High severity [ critical high ]</t>
  </si>
  <si>
    <t>set profiles vulnerability Internal-VP rules Block-Critical-High cve any</t>
  </si>
  <si>
    <t>set profiles vulnerability Internal-VP rules Block-Critical-High threat-name any</t>
  </si>
  <si>
    <t>set profiles vulnerability Internal-VP rules Block-Critical-High host any</t>
  </si>
  <si>
    <t>set profiles vulnerability Internal-VP rules Block-Critical-High category any</t>
  </si>
  <si>
    <t>set profiles vulnerability Internal-VP rules Block-Critical-High packet-capture single-packet</t>
  </si>
  <si>
    <t>set profiles vulnerability Internal-VP rules Default-Medium-Low-Info action default</t>
  </si>
  <si>
    <t>set profiles vulnerability Internal-VP rules Default-Medium-Low-Info vendor-id any</t>
  </si>
  <si>
    <t>set profiles vulnerability Internal-VP rules Default-Medium-Low-Info severity [ low informational medium ]</t>
  </si>
  <si>
    <t>set profiles vulnerability Internal-VP rules Default-Medium-Low-Info cve any</t>
  </si>
  <si>
    <t>set profiles vulnerability Internal-VP rules Default-Medium-Low-Info threat-name any</t>
  </si>
  <si>
    <t>set profiles vulnerability Internal-VP rules Default-Medium-Low-Info host any</t>
  </si>
  <si>
    <t>set profiles vulnerability Internal-VP rules Default-Medium-Low-Info category any</t>
  </si>
  <si>
    <t>set profiles vulnerability Internal-VP rules Default-Medium-Low-Info packet-capture disable</t>
  </si>
  <si>
    <t>set profiles vulnerability Internal-VP cloud-inline-analysis yes</t>
  </si>
  <si>
    <t>set profiles vulnerability Internal-VP mica-engine-vulnerability-enabled ""SQL Injection"" inline-policy-action reset-both</t>
  </si>
  <si>
    <t>set profiles vulnerability Internal-VP mica-engine-vulnerability-enabled ""Command Injection"" inline-policy-action reset-both</t>
  </si>
  <si>
    <t>set profiles vulnerability Alert-Only-VP rules Alert-All action alert</t>
  </si>
  <si>
    <t>set profiles vulnerability Alert-Only-VP rules Alert-All vendor-id any</t>
  </si>
  <si>
    <t>set profiles vulnerability Alert-Only-VP rules Alert-All severity any</t>
  </si>
  <si>
    <t>set profiles vulnerability Alert-Only-VP rules Alert-All cve any</t>
  </si>
  <si>
    <t>set profiles vulnerability Alert-Only-VP rules Alert-All threat-name any</t>
  </si>
  <si>
    <t>set profiles vulnerability Alert-Only-VP rules Alert-All host any</t>
  </si>
  <si>
    <t>set profiles vulnerability Alert-Only-VP rules Alert-All category any</t>
  </si>
  <si>
    <t>set profiles vulnerability Alert-Only-VP rules Alert-All packet-capture disable</t>
  </si>
  <si>
    <t>set profiles vulnerability Alert-Only-VP cloud-inline-analysis yes</t>
  </si>
  <si>
    <t>set profiles vulnerability Alert-Only-VP mica-engine-vulnerability-enabled ""SQL Injection"" inline-policy-action alert</t>
  </si>
  <si>
    <t>set profiles vulnerability Alert-Only-VP mica-engine-vulnerability-enabled ""Command Injection"" inline-policy-action alert</t>
  </si>
  <si>
    <t>#Wildfire Analysis Profiles</t>
  </si>
  <si>
    <t>set profiles wildfire-analysis Outbound-WF rules Forward-All application any</t>
  </si>
  <si>
    <t>set profiles wildfire-analysis Outbound-WF rules Forward-All file-type any</t>
  </si>
  <si>
    <t>set profiles wildfire-analysis Outbound-WF rules Forward-All direction both</t>
  </si>
  <si>
    <t>set profiles wildfire-analysis Outbound-WF rules Forward-All analysis public-cloud</t>
  </si>
  <si>
    <t>set profiles wildfire-analysis Inbound-WF rules Forward-All application any</t>
  </si>
  <si>
    <t>set profiles wildfire-analysis Inbound-WF rules Forward-All file-type any</t>
  </si>
  <si>
    <t>set profiles wildfire-analysis Inbound-WF rules Forward-All direction both</t>
  </si>
  <si>
    <t>set profiles wildfire-analysis Inbound-WF rules Forward-All analysis public-cloud</t>
  </si>
  <si>
    <t>set profiles wildfire-analysis Internal-WF rules Forward-All application any</t>
  </si>
  <si>
    <t>set profiles wildfire-analysis Internal-WF rules Forward-All file-type any</t>
  </si>
  <si>
    <t>set profiles wildfire-analysis Internal-WF rules Forward-All direction both</t>
  </si>
  <si>
    <t>set profiles wildfire-analysis Internal-WF rules Forward-All analysis public-cloud</t>
  </si>
  <si>
    <t>set profiles wildfire-analysis Alert-Only-WF rules Forward-All application any</t>
  </si>
  <si>
    <t>set profiles wildfire-analysis Alert-Only-WF rules Forward-All file-type any</t>
  </si>
  <si>
    <t>set profiles wildfire-analysis Alert-Only-WF rules Forward-All direction both</t>
  </si>
  <si>
    <t>set profiles wildfire-analysis Alert-Only-WF rules Forward-All analysis public-cloud</t>
  </si>
  <si>
    <t>#Profile Groups</t>
  </si>
  <si>
    <t>set profile-group Outbound virus Outbound-AV</t>
  </si>
  <si>
    <t>set profile-group Outbound spyware Outbound-AS</t>
  </si>
  <si>
    <t>set profile-group Outbound vulnerability Outbound-VP</t>
  </si>
  <si>
    <t>set profile-group Outbound url-filtering Outbound-URL</t>
  </si>
  <si>
    <t>set profile-group Outbound file-blocking Outbound-FB</t>
  </si>
  <si>
    <t>set profile-group Outbound wildfire-analysis Outbound-WF</t>
  </si>
  <si>
    <t>set profile-group Inbound virus Inbound-AV</t>
  </si>
  <si>
    <t>set profile-group Inbound spyware Inbound-AS</t>
  </si>
  <si>
    <t>set profile-group Inbound vulnerability Inbound-VP</t>
  </si>
  <si>
    <t>set profile-group Inbound file-blocking Inbound-FB</t>
  </si>
  <si>
    <t>set profile-group Inbound wildfire-analysis Inbound-WF</t>
  </si>
  <si>
    <t>set profile-group Internal virus Internal-AV</t>
  </si>
  <si>
    <t>set profile-group Internal spyware Internal-AS</t>
  </si>
  <si>
    <t>set profile-group Internal vulnerability Internal-VP</t>
  </si>
  <si>
    <t>set profile-group Internal file-blocking Internal-FB</t>
  </si>
  <si>
    <t>set profile-group Internal wildfire-analysis Internal-WF</t>
  </si>
  <si>
    <t>set profile-group Alert-Only virus Alert-Only-AV</t>
  </si>
  <si>
    <t>set profile-group Alert-Only spyware Alert-Only-AS</t>
  </si>
  <si>
    <t>set profile-group Alert-Only vulnerability Alert-Only-VP</t>
  </si>
  <si>
    <t>set profile-group Alert-Only url-filtering Alert-Only-URL</t>
  </si>
  <si>
    <t>set profile-group Alert-Only file-blocking Alert-Only-FB</t>
  </si>
  <si>
    <t>set profile-group Alert-Only wildfire-analysis Alert-Only-WF</t>
  </si>
  <si>
    <t>set profile-group default virus Outbound-AV</t>
  </si>
  <si>
    <t>set profile-group default spyware Outbound-AS</t>
  </si>
  <si>
    <t>set profile-group default vulnerability Outbound-VP</t>
  </si>
  <si>
    <t>set profile-group default url-filtering Outbound-URL</t>
  </si>
  <si>
    <t>set profile-group default file-blocking Outbound-FB</t>
  </si>
  <si>
    <t>set profile-group default wildfire-analysis Outbound-WF</t>
  </si>
  <si>
    <t>#Security Rules</t>
  </si>
  <si>
    <t>set rulebase default-security-rules rules intrazone-default action allow</t>
  </si>
  <si>
    <t>set rulebase default-security-rules rules intrazone-default log-start no</t>
  </si>
  <si>
    <t>set rulebase default-security-rules rules intrazone-default log-end yes</t>
  </si>
  <si>
    <t>set rulebase default-security-rules rules intrazone-default profile-setting group Inbound</t>
  </si>
  <si>
    <t>set rulebase default-security-rules rules intrazone-default log-setting default</t>
  </si>
  <si>
    <t>set rulebase default-security-rules rules interzone-default action drop</t>
  </si>
  <si>
    <t>set rulebase default-security-rules rules interzone-default log-start no</t>
  </si>
  <si>
    <t>set rulebase default-security-rules rules interzone-default log-end yes</t>
  </si>
  <si>
    <t>set rulebase default-security-rules rules interzone-default log-setting default</t>
  </si>
  <si>
    <t>set rulebase security rules ""Outbound Block Rule"" description ""Block outbound sessions with destination address matching one of the Palo Alto Networks external dynamic lists for high risk and known malicious IP addresses.""</t>
  </si>
  <si>
    <t>set rulebase security rules ""Outbound Block Rule"" to any</t>
  </si>
  <si>
    <t>set rulebase security rules ""Outbound Block Rule"" from any</t>
  </si>
  <si>
    <t>set rulebase security rules ""Outbound Block Rule"" source any</t>
  </si>
  <si>
    <t>set rulebase security rules ""Outbound Block Rule"" destination [ panw-highrisk-ip-list panw-known-ip-list panw-bulletproof-ip-list ]</t>
  </si>
  <si>
    <t>set rulebase security rules ""Outbound Block Rule"" source-user any</t>
  </si>
  <si>
    <t>set rulebase security rules ""Outbound Block Rule"" category any</t>
  </si>
  <si>
    <t>set rulebase security rules ""Outbound Block Rule"" application any</t>
  </si>
  <si>
    <t>set rulebase security rules ""Outbound Block Rule"" service any</t>
  </si>
  <si>
    <t>set rulebase security rules ""Outbound Block Rule"" source-hip any</t>
  </si>
  <si>
    <t>set rulebase security rules ""Outbound Block Rule"" action deny</t>
  </si>
  <si>
    <t>set rulebase security rules ""Outbound Block Rule"" log-setting default</t>
  </si>
  <si>
    <t>set rulebase security rules ""Outbound Block Rule"" tag Outbound</t>
  </si>
  <si>
    <t>set rulebase security rules ""Inbound Block Rule"" description ""Block inbound sessions with source address matching one of the Palo Alto Networks external dynamic lists for high risk and known malicious IP addresses.""</t>
  </si>
  <si>
    <t>set rulebase security rules ""Inbound Block Rule"" to any</t>
  </si>
  <si>
    <t>set rulebase security rules ""Inbound Block Rule"" from any</t>
  </si>
  <si>
    <t>set rulebase security rules ""Inbound Block Rule"" source [ panw-highrisk-ip-list panw-known-ip-list panw-bulletproof-ip-list ]</t>
  </si>
  <si>
    <t>set rulebase security rules ""Inbound Block Rule"" destination any</t>
  </si>
  <si>
    <t>set rulebase security rules ""Inbound Block Rule"" source-user any</t>
  </si>
  <si>
    <t>set rulebase security rules ""Inbound Block Rule"" category any</t>
  </si>
  <si>
    <t>set rulebase security rules ""Inbound Block Rule"" application any</t>
  </si>
  <si>
    <t>set rulebase security rules ""Inbound Block Rule"" service any</t>
  </si>
  <si>
    <t>set rulebase security rules ""Inbound Block Rule"" action deny</t>
  </si>
  <si>
    <t>set rulebase security rules ""Inbound Block Rule"" log-setting default</t>
  </si>
  <si>
    <t>set rulebase security rules ""Inbound Block Rule"" tag Inbound</t>
  </si>
  <si>
    <t>#Recommended Decryption Profiles</t>
  </si>
  <si>
    <t>set profiles decryption Recommended_Decryption_Profile ssl-forward-proxy block-expired-certificate yes</t>
  </si>
  <si>
    <t>set profiles decryption Recommended_Decryption_Profile ssl-forward-proxy block-untrusted-issuer yes</t>
  </si>
  <si>
    <t>set profiles decryption Recommended_Decryption_Profile ssl-forward-proxy block-unknown-cert yes</t>
  </si>
  <si>
    <t>set profiles decryption Recommended_Decryption_Profile ssl-forward-proxy block-timeout-cert yes</t>
  </si>
  <si>
    <t>set profiles decryption Recommended_Decryption_Profile ssl-forward-proxy block-unsupported-version yes</t>
  </si>
  <si>
    <t>set profiles decryption Recommended_Decryption_Profile ssl-forward-proxy block-unsupported-cipher yes</t>
  </si>
  <si>
    <t>set profiles decryption Recommended_Decryption_Profile ssl-no-proxy block-expired-certificate yes</t>
  </si>
  <si>
    <t>set profiles decryption Recommended_Decryption_Profile ssl-no-proxy block-untrusted-issuer yes</t>
  </si>
  <si>
    <t>set profiles decryption Recommended_Decryption_Profile ssl-inbound-proxy block-unsupported-version no</t>
  </si>
  <si>
    <t>set profiles decryption Recommended_Decryption_Profile ssl-inbound-proxy block-unsupported-cipher no</t>
  </si>
  <si>
    <t>set profiles decryption Recommended_Decryption_Profile ssh-proxy block-unsupported-version yes</t>
  </si>
  <si>
    <t>set profiles decryption Recommended_Decryption_Profile ssh-proxy block-unsupported-alg yes</t>
  </si>
  <si>
    <t>set profiles decryption Recommended_Decryption_Profile ssl-protocol-settings min-version tls1-2</t>
  </si>
  <si>
    <t>set profiles decryption Recommended_Decryption_Profile ssl-protocol-settings max-version tls1-3</t>
  </si>
  <si>
    <t>set profiles decryption Recommended_Decryption_Profile ssl-protocol-settings keyxchg-algo-rsa no</t>
  </si>
  <si>
    <t>set profiles decryption Recommended_Decryption_Profile ssl-protocol-settings enc-algo-3des no</t>
  </si>
  <si>
    <t>set profiles decryption Recommended_Decryption_Profile ssl-protocol-settings enc-algo-rc4 no</t>
  </si>
  <si>
    <t>set profiles decryption Recommended_Decryption_Profile ssl-protocol-settings auth-algo-sha1 no</t>
  </si>
  <si>
    <t>#Recommended Decryption NO DECRYPT rules for SSL checks even if not decrypting</t>
  </si>
  <si>
    <t>set rulebase decryption rules ""NO-Decrypt URL Categories"" category [ financial-services government health-and-medicine Custom-No-Decrypt ]</t>
  </si>
  <si>
    <t>set rulebase decryption rules ""NO-Decrypt URL Categories"" service any</t>
  </si>
  <si>
    <t>set rulebase decryption rules ""NO-Decrypt URL Categories"" type ssl-forward-proxy</t>
  </si>
  <si>
    <t>set rulebase decryption rules ""NO-Decrypt URL Categories"" from any</t>
  </si>
  <si>
    <t>set rulebase decryption rules ""NO-Decrypt URL Categories"" to any</t>
  </si>
  <si>
    <t>set rulebase decryption rules ""NO-Decrypt URL Categories"" source any</t>
  </si>
  <si>
    <t>set rulebase decryption rules ""NO-Decrypt URL Categories"" destination any</t>
  </si>
  <si>
    <t>set rulebase decryption rules ""NO-Decrypt URL Categories"" source-user any</t>
  </si>
  <si>
    <t>set rulebase decryption rules ""NO-Decrypt URL Categories"" profile Recommended_Decryption_Profile</t>
  </si>
  <si>
    <t>set rulebase decryption rules ""NO-Decrypt URL Categories"" action no-decrypt</t>
  </si>
  <si>
    <t>set rulebase decryption rules ""NO-Decrypt URL Categories"" disabled yes</t>
  </si>
  <si>
    <t>set rulebase decryption rules ""NO-Decrypt URL Categories"" description ""This rule does not do Decryption.  This rule is validating SSL Protocol Communications.""</t>
  </si>
  <si>
    <t>#Zone Protection Profiles - To Be Added to each Configured Zone</t>
  </si>
  <si>
    <t>set network profiles zone-protection-profile Recommended_Zone_Protection scan 8001 action alert</t>
  </si>
  <si>
    <t>set network profiles zone-protection-profile Recommended_Zone_Protection scan 8001 interval 2</t>
  </si>
  <si>
    <t>set network profiles zone-protection-profile Recommended_Zone_Protection scan 8001 threshold 100</t>
  </si>
  <si>
    <t>set network profiles zone-protection-profile Recommended_Zone_Protection scan 8002 action alert</t>
  </si>
  <si>
    <t>set network profiles zone-protection-profile Recommended_Zone_Protection scan 8002 interval 10</t>
  </si>
  <si>
    <t>set network profiles zone-protection-profile Recommended_Zone_Protection scan 8002 threshold 100</t>
  </si>
  <si>
    <t>set network profiles zone-protection-profile Recommended_Zone_Protection scan 8003 action alert</t>
  </si>
  <si>
    <t>set network profiles zone-protection-profile Recommended_Zone_Protection scan 8003 interval 2</t>
  </si>
  <si>
    <t>set network profiles zone-protection-profile Recommended_Zone_Protection scan 8003 threshold 100</t>
  </si>
  <si>
    <t>set network profiles zone-protection-profile Recommended_Zone_Protection discard-ip-spoof yes</t>
  </si>
  <si>
    <t>set network profiles zone-protection-profile Recommended_Zone_Protection discard-malformed-option yes</t>
  </si>
  <si>
    <t>set network profiles zone-protection-profile Recommended_Zone_Protection remove-tcp-timestamp yes</t>
  </si>
  <si>
    <t>set network profiles zone-protection-profile Recommended_Zone_Protection strip-tcp-fast-open-and-data no</t>
  </si>
  <si>
    <t>set network profiles zone-protection-profile Recommended_Zone_Protection strip-mptcp-option global</t>
  </si>
  <si>
    <t>set network profiles zone-protection-profile Alert_Only_Zone_Protection flood tcp-syn red alarm-rate 10000</t>
  </si>
  <si>
    <t>set network profiles zone-protection-profile Alert_Only_Zone_Protection flood tcp-syn red activate-rate 10000</t>
  </si>
  <si>
    <t>set network profiles zone-protection-profile Alert_Only_Zone_Protection flood tcp-syn red maximal-rate 40000</t>
  </si>
  <si>
    <t>set network profiles zone-protection-profile Alert_Only_Zone_Protection flood tcp-syn enable no</t>
  </si>
  <si>
    <t>set network profiles zone-protection-profile Alert_Only_Zone_Protection flood udp red alarm-rate 10000</t>
  </si>
  <si>
    <t>set network profiles zone-protection-profile Alert_Only_Zone_Protection flood udp red activate-rate 10000</t>
  </si>
  <si>
    <t>set network profiles zone-protection-profile Alert_Only_Zone_Protection flood udp red maximal-rate 40000</t>
  </si>
  <si>
    <t>set network profiles zone-protection-profile Alert_Only_Zone_Protection flood udp enable no</t>
  </si>
  <si>
    <t>set network profiles zone-protection-profile Alert_Only_Zone_Protection flood icmp red alarm-rate 10000</t>
  </si>
  <si>
    <t>set network profiles zone-protection-profile Alert_Only_Zone_Protection flood icmp red activate-rate 10000</t>
  </si>
  <si>
    <t>set network profiles zone-protection-profile Alert_Only_Zone_Protection flood icmp red maximal-rate 40000</t>
  </si>
  <si>
    <t>set network profiles zone-protection-profile Alert_Only_Zone_Protection flood icmp enable no</t>
  </si>
  <si>
    <t>set network profiles zone-protection-profile Alert_Only_Zone_Protection flood icmpv6 red alarm-rate 10000</t>
  </si>
  <si>
    <t>set network profiles zone-protection-profile Alert_Only_Zone_Protection flood icmpv6 red activate-rate 10000</t>
  </si>
  <si>
    <t>set network profiles zone-protection-profile Alert_Only_Zone_Protection flood icmpv6 red maximal-rate 40000</t>
  </si>
  <si>
    <t>set network profiles zone-protection-profile Alert_Only_Zone_Protection flood icmpv6 enable no</t>
  </si>
  <si>
    <t>set network profiles zone-protection-profile Alert_Only_Zone_Protection flood other-ip red alarm-rate 10000</t>
  </si>
  <si>
    <t>set network profiles zone-protection-profile Alert_Only_Zone_Protection flood other-ip red activate-rate 10000</t>
  </si>
  <si>
    <t>set network profiles zone-protection-profile Alert_Only_Zone_Protection flood other-ip red maximal-rate 40000</t>
  </si>
  <si>
    <t>set network profiles zone-protection-profile Alert_Only_Zone_Protection flood other-ip enable no</t>
  </si>
  <si>
    <t>set network profiles zone-protection-profile Alert_Only_Zone_Protection scan 8001 action alert</t>
  </si>
  <si>
    <t>set network profiles zone-protection-profile Alert_Only_Zone_Protection scan 8001 interval 2</t>
  </si>
  <si>
    <t>set network profiles zone-protection-profile Alert_Only_Zone_Protection scan 8001 threshold 100</t>
  </si>
  <si>
    <t>set network profiles zone-protection-profile Alert_Only_Zone_Protection scan 8002 action alert</t>
  </si>
  <si>
    <t>set network profiles zone-protection-profile Alert_Only_Zone_Protection scan 8002 interval 10</t>
  </si>
  <si>
    <t>set network profiles zone-protection-profile Alert_Only_Zone_Protection scan 8002 threshold 100</t>
  </si>
  <si>
    <t>set network profiles zone-protection-profile Alert_Only_Zone_Protection scan 8003 action alert</t>
  </si>
  <si>
    <t>set network profiles zone-protection-profile Alert_Only_Zone_Protection scan 8003 interval 2</t>
  </si>
  <si>
    <t>set network profiles zone-protection-profile Alert_Only_Zone_Protection scan 8003 threshold 100</t>
  </si>
  <si>
    <t>#General Reports</t>
  </si>
  <si>
    <t>set shared reports ""Host-visit malicious sites plus"" period last-7-calendar-days</t>
  </si>
  <si>
    <t>set shared reports ""Host-visit malicious sites plus"" topn 500</t>
  </si>
  <si>
    <t>set shared reports ""Host-visit malicious sites plus"" topm 50</t>
  </si>
  <si>
    <t>set shared reports ""Host-visit malicious sites plus"" caption ""Host-visit malicious sites plus""</t>
  </si>
  <si>
    <t>set shared reports ""Host-visit malicious sites plus"" frequency daily</t>
  </si>
  <si>
    <t>set shared reports ""Host-visit malicious sites plus"" query ""(category eq command-and-control) or (category eq hacking) or (category eq malware) or (category eq phishing) or (category eq grayware)""</t>
  </si>
  <si>
    <t>set shared reports ""Host-visit malicious sites plus"" type url sortby repeatcnt</t>
  </si>
  <si>
    <t>set shared reports ""Host-visit malicious sites plus"" type url group-by src</t>
  </si>
  <si>
    <t>set shared reports ""Host-visit malicious sites plus"" type url aggregate-by [ from srcuser category action ]</t>
  </si>
  <si>
    <t>set shared reports ""Host-visit malicious sites plus"" type url values repeatcnt</t>
  </si>
  <si>
    <t>set shared reports ""Hosts visit malicious sites"" period last-7-calendar-days</t>
  </si>
  <si>
    <t>set shared reports ""Hosts visit malicious sites"" topn 500</t>
  </si>
  <si>
    <t>set shared reports ""Hosts visit malicious sites"" topm 50</t>
  </si>
  <si>
    <t>set shared reports ""Hosts visit malicious sites"" caption ""Hosts visit malicious sites""</t>
  </si>
  <si>
    <t>set shared reports ""Hosts visit malicious sites"" frequency daily</t>
  </si>
  <si>
    <t>set shared reports ""Hosts visit malicious sites"" query ""(category eq command-and-control) or (category eq hacking) or (category eq malware) or (category eq phishing) or (category eq grayware)""</t>
  </si>
  <si>
    <t>set shared reports ""Hosts visit malicious sites"" type url sortby repeatcnt</t>
  </si>
  <si>
    <t>set shared reports ""Hosts visit malicious sites"" type url group-by src</t>
  </si>
  <si>
    <t>set shared reports ""Hosts visit malicious sites"" type url aggregate-by [ from srcuser ]</t>
  </si>
  <si>
    <t>set shared reports ""Hosts visit malicious sites"" type url values repeatcnt</t>
  </si>
  <si>
    <t>set shared reports ""Hosts visit questionable sites"" period last-7-calendar-days</t>
  </si>
  <si>
    <t>set shared reports ""Hosts visit questionable sites"" topn 500</t>
  </si>
  <si>
    <t>set shared reports ""Hosts visit questionable sites"" topm 50</t>
  </si>
  <si>
    <t>set shared reports ""Hosts visit questionable sites"" caption ""Hosts visit questionable sites""</t>
  </si>
  <si>
    <t>set shared reports ""Hosts visit questionable sites"" frequency daily</t>
  </si>
  <si>
    <t>set shared reports ""Hosts visit questionable sites"" query ""(category eq dynamic-dns) and (category eq parked) and (category eq questionable) and (category eq unknown)""</t>
  </si>
  <si>
    <t>set shared reports ""Hosts visit questionable sites"" type url sortby repeatcnt</t>
  </si>
  <si>
    <t>set shared reports ""Hosts visit questionable sites"" type url group-by src</t>
  </si>
  <si>
    <t>set shared reports ""Hosts visit questionable sites"" type url aggregate-by [ from srcuser ]</t>
  </si>
  <si>
    <t>set shared reports ""Hosts visit questionable sites"" type url values repeatcnt</t>
  </si>
  <si>
    <t>set shared reports ""Host-visit quest sites plus"" period last-7-calendar-days</t>
  </si>
  <si>
    <t>set shared reports ""Host-visit quest sites plus"" topn 500</t>
  </si>
  <si>
    <t>set shared reports ""Host-visit quest sites plus"" topm 50</t>
  </si>
  <si>
    <t>set shared reports ""Host-visit quest sites plus"" caption ""Host-visit quest sites plus""</t>
  </si>
  <si>
    <t>set shared reports ""Host-visit quest sites plus"" frequency daily</t>
  </si>
  <si>
    <t>set shared reports ""Host-visit quest sites plus"" query ""(category eq dynamic-dns) and (category eq parked) and (category eq questionable) and (category eq unknown)""</t>
  </si>
  <si>
    <t>set shared reports ""Host-visit quest sites plus"" description ""Detail of hosts visiting questionable URLs""</t>
  </si>
  <si>
    <t>set shared reports ""Host-visit quest sites plus"" type url sortby repeatcnt</t>
  </si>
  <si>
    <t>set shared reports ""Host-visit quest sites plus"" type url group-by src</t>
  </si>
  <si>
    <t>set shared reports ""Host-visit quest sites plus"" type url aggregate-by [ from srcuser category action ]</t>
  </si>
  <si>
    <t>set shared reports ""Host-visit quest sites plus"" type url values repeatcnt</t>
  </si>
  <si>
    <t>set shared reports ""Wildfire malicious verdicts"" period last-30-calendar-days</t>
  </si>
  <si>
    <t>set shared reports ""Wildfire malicious verdicts"" topn 500</t>
  </si>
  <si>
    <t>set shared reports ""Wildfire malicious verdicts"" topm 10</t>
  </si>
  <si>
    <t>set shared reports ""Wildfire malicious verdicts"" caption ""Wildfire malicious verdicts""</t>
  </si>
  <si>
    <t>set shared reports ""Wildfire malicious verdicts"" frequency daily</t>
  </si>
  <si>
    <t>set shared reports ""Wildfire malicious verdicts"" query ""(app neq smtp) and (category neq benign)""</t>
  </si>
  <si>
    <t>set shared reports ""Wildfire malicious verdicts"" description ""Files uploaded or downloaded that were later found to be malicious. This is a summary. Act on real-time email.""</t>
  </si>
  <si>
    <t>set shared reports ""Wildfire malicious verdicts"" type wildfire sortby repeatcnt</t>
  </si>
  <si>
    <t>set shared reports ""Wildfire malicious verdicts"" type wildfire aggregate-by [ filedigest container-of-app app category filetype rule ]</t>
  </si>
  <si>
    <t>set shared reports ""Wildfire malicious verdicts"" type wildfire values repeatcnt</t>
  </si>
  <si>
    <t>set shared reports ""Wildfire verdicts SMTP"" period last-30-calendar-days</t>
  </si>
  <si>
    <t>set shared reports ""Wildfire verdicts SMTP"" topn 500</t>
  </si>
  <si>
    <t>set shared reports ""Wildfire verdicts SMTP"" topm 10</t>
  </si>
  <si>
    <t>set shared reports ""Wildfire verdicts SMTP"" caption ""Wildfire verdicts SMTP""</t>
  </si>
  <si>
    <t>set shared reports ""Wildfire verdicts SMTP"" frequency daily</t>
  </si>
  <si>
    <t>set shared reports ""Wildfire verdicts SMTP"" query ""(app eq smtp) and (category neq benign)""</t>
  </si>
  <si>
    <t>set shared reports ""Wildfire verdicts SMTP"" description ""Links sent from emails found to be malicious. ""</t>
  </si>
  <si>
    <t>set shared reports ""Wildfire verdicts SMTP"" type wildfire sortby repeatcnt</t>
  </si>
  <si>
    <t>set shared reports ""Wildfire verdicts SMTP"" type wildfire aggregate-by [ filedigest container-of-app app category filetype rule subject sender recipient misc ]</t>
  </si>
  <si>
    <t>set shared reports ""Clients sinkholed"" period last-30-calendar-days</t>
  </si>
  <si>
    <t>set shared reports ""Clients sinkholed"" topn 500</t>
  </si>
  <si>
    <t>set shared reports ""Clients sinkholed"" topm 50</t>
  </si>
  <si>
    <t>set shared reports ""Clients sinkholed"" caption ""Clients sinkholed""</t>
  </si>
  <si>
    <t>set shared reports ""Clients sinkholed"" query ""(rule eq 'DNS Sinkhole Block')""</t>
  </si>
  <si>
    <t>set shared reports ""Clients sinkholed"" frequency daily</t>
  </si>
  <si>
    <t>set shared reports ""Clients sinkholed"" type traffic sortby repeatcnt</t>
  </si>
  <si>
    <t>set shared reports ""Clients sinkholed"" type traffic group-by from</t>
  </si>
  <si>
    <t>set shared reports ""Clients sinkholed"" type traffic aggregate-by [ src srcuser ]</t>
  </si>
  <si>
    <t>set shared reports ""Clients sinkholed"" type traffic values repeatcnt</t>
  </si>
  <si>
    <t>#Report Groups</t>
  </si>
  <si>
    <t>set shared report-group ""Possible Compromise"" custom-widget 1 custom-report ""Clients sinkholed""</t>
  </si>
  <si>
    <t>set shared report-group ""Possible Compromise"" custom-widget 2 custom-report ""Wildfire malicious verdicts""</t>
  </si>
  <si>
    <t>set shared report-group ""Possible Compromise"" custom-widget 3 custom-report ""Wildfire verdicts SMTP""</t>
  </si>
  <si>
    <t>set shared report-group ""Possible Compromise"" custom-widget 4 custom-report ""Hosts visit malicious sites""</t>
  </si>
  <si>
    <t>set shared report-group ""Possible Compromise"" custom-widget 5 custom-report ""Host-visit malicious sites plus""</t>
  </si>
  <si>
    <t>set shared report-group ""Possible Compromise"" custom-widget 6 custom-report ""Hosts visit questionable sites""</t>
  </si>
  <si>
    <t>set shared report-group ""Possible Compromise"" custom-widget 7 custom-report ""Host-visit quest sites plus""</t>
  </si>
  <si>
    <t>set shared report-group ""Possible Compromise"" title-page yes</t>
  </si>
  <si>
    <t>set shared report-group ""Possible Compromise"" variable title value ""Possible Compromise""</t>
  </si>
  <si>
    <t>#Scheduling to Email Reports</t>
  </si>
  <si>
    <t>set shared email-scheduler ""Possible Compromise"" report-group ""Possible Compromise""</t>
  </si>
  <si>
    <t>set shared email-scheduler ""Possible Compromise"" recurring disabled</t>
  </si>
  <si>
    <t>set shared email-scheduler ""Possible Compromise"" email-profile Sample_Email_Profile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</si>
</sst>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2" width="30.7109375" customWidth="1"/>
  </cols>
  <sheetData>
    <row r="1" spans="1:3">
      <c r="A1" s="1" t="s">
        <v>0</v>
      </c>
      <c r="B1" s="1" t="s">
        <v>1</v>
      </c>
    </row>
    <row r="2" spans="1:3">
      <c r="A2" t="s">
        <v>2</v>
      </c>
      <c r="B2" t="s">
        <v>3</v>
      </c>
      <c r="C2" t="s">
        <v>4</v>
      </c>
    </row>
    <row r="3" spans="1:3">
      <c r="A3" t="s">
        <v>5</v>
      </c>
      <c r="B3" t="s">
        <v>6</v>
      </c>
      <c r="C3" t="s">
        <v>7</v>
      </c>
    </row>
    <row r="4" spans="1:3">
      <c r="A4" t="s">
        <v>8</v>
      </c>
      <c r="B4" t="s">
        <v>9</v>
      </c>
      <c r="C4" t="s">
        <v>10</v>
      </c>
    </row>
    <row r="5" spans="1:3">
      <c r="A5" t="s">
        <v>11</v>
      </c>
      <c r="B5" t="s">
        <v>12</v>
      </c>
      <c r="C5"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v>525600</v>
      </c>
      <c r="C18"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849"/>
  <sheetViews>
    <sheetView workbookViewId="0"/>
  </sheetViews>
  <sheetFormatPr defaultRowHeight="15"/>
  <sheetData>
    <row r="2" spans="1:1">
      <c r="A2" t="s">
        <v>52</v>
      </c>
    </row>
    <row r="3" spans="1:1">
      <c r="A3" t="s">
        <v>53</v>
      </c>
    </row>
    <row r="4" spans="1:1">
      <c r="A4" t="s">
        <v>54</v>
      </c>
    </row>
    <row r="5" spans="1:1">
      <c r="A5" t="s">
        <v>55</v>
      </c>
    </row>
    <row r="7" spans="1:1">
      <c r="A7" t="s">
        <v>56</v>
      </c>
    </row>
    <row r="8" spans="1:1">
      <c r="A8">
        <f>SUBSTITUTE("set deviceconfig system hostname {{ FW_NAME }}", "{{ FW_NAME }}", 'values'!B2)</f>
        <v>0</v>
      </c>
    </row>
    <row r="9" spans="1:1">
      <c r="A9">
        <f>SUBSTITUTE("set deviceconfig system ip-address {{ MGMT_IP }}", "{{ MGMT_IP }}", 'values'!B4)</f>
        <v>0</v>
      </c>
    </row>
    <row r="10" spans="1:1">
      <c r="A10">
        <f>SUBSTITUTE("set deviceconfig system netmask {{ MGMT_MASK }}", "{{ MGMT_MASK }}", 'values'!B5)</f>
        <v>0</v>
      </c>
    </row>
    <row r="11" spans="1:1">
      <c r="A11">
        <f>SUBSTITUTE("set deviceconfig system default-gateway {{ MGMT_DG }}", "{{ MGMT_DG }}", 'values'!B6)</f>
        <v>0</v>
      </c>
    </row>
    <row r="12" spans="1:1">
      <c r="A12">
        <f>SUBSTITUTE("set deviceconfig system dns-setting servers primary {{ DNS_1 }}", "{{ DNS_1 }}", 'values'!B10)</f>
        <v>0</v>
      </c>
    </row>
    <row r="13" spans="1:1">
      <c r="A13">
        <f>SUBSTITUTE("set deviceconfig system dns-setting servers secondary {{ DNS_2 }}", "{{ DNS_2 }}", 'values'!B11)</f>
        <v>0</v>
      </c>
    </row>
    <row r="15" spans="1:1">
      <c r="A15" t="s">
        <v>57</v>
      </c>
    </row>
    <row r="16" spans="1:1">
      <c r="A16" t="s">
        <v>58</v>
      </c>
    </row>
    <row r="17" spans="1:1">
      <c r="A17" t="s">
        <v>59</v>
      </c>
    </row>
    <row r="18" spans="1:1">
      <c r="A18" t="s">
        <v>60</v>
      </c>
    </row>
    <row r="19" spans="1:1">
      <c r="A19" t="s">
        <v>61</v>
      </c>
    </row>
    <row r="21" spans="1:1">
      <c r="A21" t="s">
        <v>62</v>
      </c>
    </row>
    <row r="22" spans="1:1">
      <c r="A22">
        <f>SUBSTITUTE("set deviceconfig system ntp-servers primary-ntp-server ntp-server-address {{ NTP_1 }}", "{{ NTP_1 }}", 'values'!B7)</f>
        <v>0</v>
      </c>
    </row>
    <row r="23" spans="1:1">
      <c r="A23">
        <f>SUBSTITUTE("set deviceconfig system ntp-servers secondary-ntp-server ntp-server-address {{ NTP_2 }}", "{{ NTP_2 }}", 'values'!B8)</f>
        <v>0</v>
      </c>
    </row>
    <row r="25" spans="1:1">
      <c r="A25" t="s">
        <v>63</v>
      </c>
    </row>
    <row r="26" spans="1:1">
      <c r="A26">
        <f>SUBSTITUTE("set mgt-config users {{ ADMINISTRATOR_USERNAME }} password", "{{ ADMINISTRATOR_USERNAME }}", 'values'!B9)</f>
        <v>0</v>
      </c>
    </row>
    <row r="27" spans="1:1">
      <c r="A27">
        <f>SUBSTITUTE("set mgt-config users {{ ADMINISTRATOR_USERNAME }} permissions role-based superuser yes", "{{ ADMINISTRATOR_USERNAME }}", 'values'!B9)</f>
        <v>0</v>
      </c>
    </row>
    <row r="29" spans="1:1">
      <c r="A29" t="s">
        <v>64</v>
      </c>
    </row>
    <row r="30" spans="1:1">
      <c r="A30" t="s">
        <v>65</v>
      </c>
    </row>
    <row r="32" spans="1:1">
      <c r="A32" t="s">
        <v>66</v>
      </c>
    </row>
    <row r="33" spans="1:1">
      <c r="A33" t="s">
        <v>67</v>
      </c>
    </row>
    <row r="34" spans="1:1">
      <c r="A34" t="s">
        <v>68</v>
      </c>
    </row>
    <row r="35" spans="1:1">
      <c r="A35" t="s">
        <v>69</v>
      </c>
    </row>
    <row r="36" spans="1:1">
      <c r="A36" t="s">
        <v>70</v>
      </c>
    </row>
    <row r="37" spans="1:1">
      <c r="A37" t="s">
        <v>71</v>
      </c>
    </row>
    <row r="38" spans="1:1">
      <c r="A38" t="s">
        <v>72</v>
      </c>
    </row>
    <row r="39" spans="1:1">
      <c r="A39" t="s">
        <v>73</v>
      </c>
    </row>
    <row r="40" spans="1:1">
      <c r="A40" t="s">
        <v>74</v>
      </c>
    </row>
    <row r="41" spans="1:1">
      <c r="A41" t="s">
        <v>75</v>
      </c>
    </row>
    <row r="43" spans="1:1">
      <c r="A43" t="s">
        <v>76</v>
      </c>
    </row>
    <row r="44" spans="1:1">
      <c r="A44" t="s">
        <v>77</v>
      </c>
    </row>
    <row r="45" spans="1:1">
      <c r="A45" t="s">
        <v>78</v>
      </c>
    </row>
    <row r="46" spans="1:1">
      <c r="A46" t="s">
        <v>79</v>
      </c>
    </row>
    <row r="47" spans="1:1">
      <c r="A47" t="s">
        <v>80</v>
      </c>
    </row>
    <row r="48" spans="1:1">
      <c r="A48" t="s">
        <v>81</v>
      </c>
    </row>
    <row r="49" spans="1:1">
      <c r="A49" t="s">
        <v>82</v>
      </c>
    </row>
    <row r="50" spans="1:1">
      <c r="A50" t="s">
        <v>83</v>
      </c>
    </row>
    <row r="51" spans="1:1">
      <c r="A51" t="s">
        <v>84</v>
      </c>
    </row>
    <row r="52" spans="1:1">
      <c r="A52" t="s">
        <v>85</v>
      </c>
    </row>
    <row r="53" spans="1:1">
      <c r="A53" t="s">
        <v>86</v>
      </c>
    </row>
    <row r="54" spans="1:1">
      <c r="A54" t="s">
        <v>87</v>
      </c>
    </row>
    <row r="55" spans="1:1">
      <c r="A55" t="s">
        <v>88</v>
      </c>
    </row>
    <row r="56" spans="1:1">
      <c r="A56" t="s">
        <v>89</v>
      </c>
    </row>
    <row r="57" spans="1:1">
      <c r="A57" t="s">
        <v>90</v>
      </c>
    </row>
    <row r="58" spans="1:1">
      <c r="A58" t="s">
        <v>91</v>
      </c>
    </row>
    <row r="59" spans="1:1">
      <c r="A59" t="s">
        <v>92</v>
      </c>
    </row>
    <row r="60" spans="1:1">
      <c r="A60">
        <f>SUBSTITUTE("set deviceconfig setting management api key lifetime {{ API_KEY_LIFETIME }}", "{{ API_KEY_LIFETIME }}", 'values'!B18)</f>
        <v>0</v>
      </c>
    </row>
    <row r="61" spans="1:1">
      <c r="A61" t="s">
        <v>93</v>
      </c>
    </row>
    <row r="62" spans="1:1">
      <c r="A62" t="s">
        <v>94</v>
      </c>
    </row>
    <row r="63" spans="1:1">
      <c r="A63" t="s">
        <v>95</v>
      </c>
    </row>
    <row r="64" spans="1:1">
      <c r="A64" t="s">
        <v>96</v>
      </c>
    </row>
    <row r="65" spans="1:1">
      <c r="A65" t="s">
        <v>97</v>
      </c>
    </row>
    <row r="66" spans="1:1">
      <c r="A66" t="s">
        <v>98</v>
      </c>
    </row>
    <row r="67" spans="1:1">
      <c r="A67" t="s">
        <v>99</v>
      </c>
    </row>
    <row r="68" spans="1:1">
      <c r="A68" t="s">
        <v>100</v>
      </c>
    </row>
    <row r="69" spans="1:1">
      <c r="A69" t="s">
        <v>101</v>
      </c>
    </row>
    <row r="70" spans="1:1">
      <c r="A70" t="s">
        <v>102</v>
      </c>
    </row>
    <row r="71" spans="1:1">
      <c r="A71" t="s">
        <v>103</v>
      </c>
    </row>
    <row r="72" spans="1:1">
      <c r="A72" t="s">
        <v>104</v>
      </c>
    </row>
    <row r="73" spans="1:1">
      <c r="A73" t="s">
        <v>105</v>
      </c>
    </row>
    <row r="74" spans="1:1">
      <c r="A74" t="s">
        <v>106</v>
      </c>
    </row>
    <row r="75" spans="1:1">
      <c r="A75" t="s">
        <v>107</v>
      </c>
    </row>
    <row r="76" spans="1:1">
      <c r="A76" t="s">
        <v>108</v>
      </c>
    </row>
    <row r="77" spans="1:1">
      <c r="A77" t="s">
        <v>109</v>
      </c>
    </row>
    <row r="78" spans="1:1">
      <c r="A78" t="s">
        <v>110</v>
      </c>
    </row>
    <row r="79" spans="1:1">
      <c r="A79" t="s">
        <v>111</v>
      </c>
    </row>
    <row r="80" spans="1:1">
      <c r="A80" t="s">
        <v>112</v>
      </c>
    </row>
    <row r="81" spans="1:1">
      <c r="A81" t="s">
        <v>113</v>
      </c>
    </row>
    <row r="82" spans="1:1">
      <c r="A82" t="s">
        <v>114</v>
      </c>
    </row>
    <row r="83" spans="1:1">
      <c r="A83" t="s">
        <v>115</v>
      </c>
    </row>
    <row r="84" spans="1:1">
      <c r="A84" t="s">
        <v>116</v>
      </c>
    </row>
    <row r="85" spans="1:1">
      <c r="A85" t="s">
        <v>117</v>
      </c>
    </row>
    <row r="86" spans="1:1">
      <c r="A86" t="s">
        <v>118</v>
      </c>
    </row>
    <row r="87" spans="1:1">
      <c r="A87" t="s">
        <v>119</v>
      </c>
    </row>
    <row r="88" spans="1:1">
      <c r="A88" t="s">
        <v>120</v>
      </c>
    </row>
    <row r="89" spans="1:1">
      <c r="A89" t="s">
        <v>121</v>
      </c>
    </row>
    <row r="90" spans="1:1">
      <c r="A90" t="s">
        <v>122</v>
      </c>
    </row>
    <row r="91" spans="1:1">
      <c r="A91" t="s">
        <v>123</v>
      </c>
    </row>
    <row r="93" spans="1:1">
      <c r="A93" t="s">
        <v>124</v>
      </c>
    </row>
    <row r="94" spans="1:1">
      <c r="A94" t="s">
        <v>125</v>
      </c>
    </row>
    <row r="95" spans="1:1">
      <c r="A95">
        <f>SUBSTITUTE("set shared log-settings email Sample_Email_Profile server Sample_Email_Profile gateway {{ EMAIL_PROFILE_GATEWAY }}", "{{ EMAIL_PROFILE_GATEWAY }}", 'values'!B14)</f>
        <v>0</v>
      </c>
    </row>
    <row r="96" spans="1:1">
      <c r="A96">
        <f>SUBSTITUTE("set shared log-settings email Sample_Email_Profile server Sample_Email_Profile from {{ EMAIL_PROFILE_FROM }}", "{{ EMAIL_PROFILE_FROM }}", 'values'!B15)</f>
        <v>0</v>
      </c>
    </row>
    <row r="97" spans="1:1">
      <c r="A97">
        <f>SUBSTITUTE("set shared log-settings email Sample_Email_Profile server Sample_Email_Profile to {{ EMAIL_PROFILE_TO }}", "{{ EMAIL_PROFILE_TO }}", 'values'!B16)</f>
        <v>0</v>
      </c>
    </row>
    <row r="98" spans="1:1">
      <c r="A98" t="s">
        <v>126</v>
      </c>
    </row>
    <row r="99" spans="1:1">
      <c r="A99" t="s">
        <v>127</v>
      </c>
    </row>
    <row r="100" spans="1:1">
      <c r="A100" t="s">
        <v>128</v>
      </c>
    </row>
    <row r="101" spans="1:1">
      <c r="A101" t="s">
        <v>129</v>
      </c>
    </row>
    <row r="102" spans="1:1">
      <c r="A102">
        <f>SUBSTITUTE("set shared log-settings syslog Sample_Syslog_Profile server Sample_Syslog server {{ SYSLOG_SERVER }}", "{{ SYSLOG_SERVER }}", 'values'!B17)</f>
        <v>0</v>
      </c>
    </row>
    <row r="103" spans="1:1">
      <c r="A103" t="s">
        <v>130</v>
      </c>
    </row>
    <row r="105" spans="1:1">
      <c r="A105" t="s">
        <v>131</v>
      </c>
    </row>
    <row r="106" spans="1:1">
      <c r="A106" t="s">
        <v>132</v>
      </c>
    </row>
    <row r="107" spans="1:1">
      <c r="A107" t="s">
        <v>133</v>
      </c>
    </row>
    <row r="108" spans="1:1">
      <c r="A108" t="s">
        <v>134</v>
      </c>
    </row>
    <row r="109" spans="1:1">
      <c r="A109" t="s">
        <v>135</v>
      </c>
    </row>
    <row r="110" spans="1:1">
      <c r="A110" t="s">
        <v>136</v>
      </c>
    </row>
    <row r="111" spans="1:1">
      <c r="A111" t="s">
        <v>137</v>
      </c>
    </row>
    <row r="112" spans="1:1">
      <c r="A112" t="s">
        <v>138</v>
      </c>
    </row>
    <row r="113" spans="1:1">
      <c r="A113" t="s">
        <v>139</v>
      </c>
    </row>
    <row r="114" spans="1:1">
      <c r="A114" t="s">
        <v>140</v>
      </c>
    </row>
    <row r="115" spans="1:1">
      <c r="A115" t="s">
        <v>141</v>
      </c>
    </row>
    <row r="116" spans="1:1">
      <c r="A116" t="s">
        <v>142</v>
      </c>
    </row>
    <row r="117" spans="1:1">
      <c r="A117" t="s">
        <v>143</v>
      </c>
    </row>
    <row r="118" spans="1:1">
      <c r="A118" t="s">
        <v>144</v>
      </c>
    </row>
    <row r="119" spans="1:1">
      <c r="A119" t="s">
        <v>145</v>
      </c>
    </row>
    <row r="120" spans="1:1">
      <c r="A120" t="s">
        <v>146</v>
      </c>
    </row>
    <row r="121" spans="1:1">
      <c r="A121" t="s">
        <v>147</v>
      </c>
    </row>
    <row r="122" spans="1:1">
      <c r="A122" t="s">
        <v>148</v>
      </c>
    </row>
    <row r="123" spans="1:1">
      <c r="A123" t="s">
        <v>149</v>
      </c>
    </row>
    <row r="124" spans="1:1">
      <c r="A124" t="s">
        <v>150</v>
      </c>
    </row>
    <row r="125" spans="1:1">
      <c r="A125" t="s">
        <v>151</v>
      </c>
    </row>
    <row r="126" spans="1:1">
      <c r="A126" t="s">
        <v>152</v>
      </c>
    </row>
    <row r="128" spans="1:1">
      <c r="A128" t="s">
        <v>153</v>
      </c>
    </row>
    <row r="129" spans="1:1">
      <c r="A129" t="s">
        <v>154</v>
      </c>
    </row>
    <row r="130" spans="1:1">
      <c r="A130" t="s">
        <v>155</v>
      </c>
    </row>
    <row r="131" spans="1:1">
      <c r="A131" t="s">
        <v>156</v>
      </c>
    </row>
    <row r="132" spans="1:1">
      <c r="A132" t="s">
        <v>157</v>
      </c>
    </row>
    <row r="133" spans="1:1">
      <c r="A133" t="s">
        <v>158</v>
      </c>
    </row>
    <row r="134" spans="1:1">
      <c r="A134" t="s">
        <v>159</v>
      </c>
    </row>
    <row r="135" spans="1:1">
      <c r="A135" t="s">
        <v>160</v>
      </c>
    </row>
    <row r="136" spans="1:1">
      <c r="A136" t="s">
        <v>161</v>
      </c>
    </row>
    <row r="137" spans="1:1">
      <c r="A137" t="s">
        <v>162</v>
      </c>
    </row>
    <row r="138" spans="1:1">
      <c r="A138" t="s">
        <v>163</v>
      </c>
    </row>
    <row r="139" spans="1:1">
      <c r="A139" t="s">
        <v>164</v>
      </c>
    </row>
    <row r="140" spans="1:1">
      <c r="A140" t="s">
        <v>165</v>
      </c>
    </row>
    <row r="141" spans="1:1">
      <c r="A141" t="s">
        <v>166</v>
      </c>
    </row>
    <row r="142" spans="1:1">
      <c r="A142" t="s">
        <v>167</v>
      </c>
    </row>
    <row r="143" spans="1:1">
      <c r="A143" t="s">
        <v>168</v>
      </c>
    </row>
    <row r="144" spans="1:1">
      <c r="A144" t="s">
        <v>169</v>
      </c>
    </row>
    <row r="145" spans="1:1">
      <c r="A145" t="s">
        <v>170</v>
      </c>
    </row>
    <row r="146" spans="1:1">
      <c r="A146" t="s">
        <v>171</v>
      </c>
    </row>
    <row r="147" spans="1:1">
      <c r="A147" t="s">
        <v>172</v>
      </c>
    </row>
    <row r="148" spans="1:1">
      <c r="A148" t="s">
        <v>173</v>
      </c>
    </row>
    <row r="149" spans="1:1">
      <c r="A149" t="s">
        <v>174</v>
      </c>
    </row>
    <row r="150" spans="1:1">
      <c r="A150" t="s">
        <v>175</v>
      </c>
    </row>
    <row r="151" spans="1:1">
      <c r="A151" t="s">
        <v>176</v>
      </c>
    </row>
    <row r="152" spans="1:1">
      <c r="A152" t="s">
        <v>177</v>
      </c>
    </row>
    <row r="153" spans="1:1">
      <c r="A153" t="s">
        <v>178</v>
      </c>
    </row>
    <row r="154" spans="1:1">
      <c r="A154" t="s">
        <v>179</v>
      </c>
    </row>
    <row r="155" spans="1:1">
      <c r="A155" t="s">
        <v>180</v>
      </c>
    </row>
    <row r="156" spans="1:1">
      <c r="A156" t="s">
        <v>181</v>
      </c>
    </row>
    <row r="157" spans="1:1">
      <c r="A157" t="s">
        <v>182</v>
      </c>
    </row>
    <row r="158" spans="1:1">
      <c r="A158" t="s">
        <v>183</v>
      </c>
    </row>
    <row r="159" spans="1:1">
      <c r="A159" t="s">
        <v>184</v>
      </c>
    </row>
    <row r="160" spans="1:1">
      <c r="A160" t="s">
        <v>185</v>
      </c>
    </row>
    <row r="161" spans="1:1">
      <c r="A161" t="s">
        <v>186</v>
      </c>
    </row>
    <row r="163" spans="1:1">
      <c r="A163" t="s">
        <v>187</v>
      </c>
    </row>
    <row r="164" spans="1:1">
      <c r="A164" t="s">
        <v>188</v>
      </c>
    </row>
    <row r="165" spans="1:1">
      <c r="A165" t="s">
        <v>189</v>
      </c>
    </row>
    <row r="166" spans="1:1">
      <c r="A166" t="s">
        <v>190</v>
      </c>
    </row>
    <row r="167" spans="1:1">
      <c r="A167" t="s">
        <v>191</v>
      </c>
    </row>
    <row r="169" spans="1:1">
      <c r="A169" t="s">
        <v>192</v>
      </c>
    </row>
    <row r="170" spans="1:1">
      <c r="A170" t="s">
        <v>193</v>
      </c>
    </row>
    <row r="171" spans="1:1">
      <c r="A171" t="s">
        <v>194</v>
      </c>
    </row>
    <row r="172" spans="1:1">
      <c r="A172" t="s">
        <v>195</v>
      </c>
    </row>
    <row r="173" spans="1:1">
      <c r="A173" t="s">
        <v>196</v>
      </c>
    </row>
    <row r="175" spans="1:1">
      <c r="A175" t="s">
        <v>197</v>
      </c>
    </row>
    <row r="176" spans="1:1">
      <c r="A176" t="s">
        <v>198</v>
      </c>
    </row>
    <row r="177" spans="1:1">
      <c r="A177" t="s">
        <v>199</v>
      </c>
    </row>
    <row r="178" spans="1:1">
      <c r="A178" t="s">
        <v>200</v>
      </c>
    </row>
    <row r="179" spans="1:1">
      <c r="A179" t="s">
        <v>201</v>
      </c>
    </row>
    <row r="180" spans="1:1">
      <c r="A180" t="s">
        <v>202</v>
      </c>
    </row>
    <row r="181" spans="1:1">
      <c r="A181" t="s">
        <v>203</v>
      </c>
    </row>
    <row r="182" spans="1:1">
      <c r="A182" t="s">
        <v>204</v>
      </c>
    </row>
    <row r="183" spans="1:1">
      <c r="A183" t="s">
        <v>205</v>
      </c>
    </row>
    <row r="184" spans="1:1">
      <c r="A184" t="s">
        <v>206</v>
      </c>
    </row>
    <row r="185" spans="1:1">
      <c r="A185" t="s">
        <v>207</v>
      </c>
    </row>
    <row r="186" spans="1:1">
      <c r="A186" t="s">
        <v>208</v>
      </c>
    </row>
    <row r="187" spans="1:1">
      <c r="A187" t="s">
        <v>209</v>
      </c>
    </row>
    <row r="188" spans="1:1">
      <c r="A188" t="s">
        <v>210</v>
      </c>
    </row>
    <row r="189" spans="1:1">
      <c r="A189" t="s">
        <v>211</v>
      </c>
    </row>
    <row r="190" spans="1:1">
      <c r="A190" t="s">
        <v>212</v>
      </c>
    </row>
    <row r="191" spans="1:1">
      <c r="A191" t="s">
        <v>213</v>
      </c>
    </row>
    <row r="192" spans="1:1">
      <c r="A192" t="s">
        <v>214</v>
      </c>
    </row>
    <row r="193" spans="1:1">
      <c r="A193" t="s">
        <v>215</v>
      </c>
    </row>
    <row r="194" spans="1:1">
      <c r="A194" t="s">
        <v>216</v>
      </c>
    </row>
    <row r="195" spans="1:1">
      <c r="A195" t="s">
        <v>217</v>
      </c>
    </row>
    <row r="196" spans="1:1">
      <c r="A196" t="s">
        <v>218</v>
      </c>
    </row>
    <row r="197" spans="1:1">
      <c r="A197" t="s">
        <v>219</v>
      </c>
    </row>
    <row r="198" spans="1:1">
      <c r="A198" t="s">
        <v>220</v>
      </c>
    </row>
    <row r="199" spans="1:1">
      <c r="A199" t="s">
        <v>221</v>
      </c>
    </row>
    <row r="200" spans="1:1">
      <c r="A200" t="s">
        <v>222</v>
      </c>
    </row>
    <row r="201" spans="1:1">
      <c r="A201" t="s">
        <v>223</v>
      </c>
    </row>
    <row r="202" spans="1:1">
      <c r="A202" t="s">
        <v>224</v>
      </c>
    </row>
    <row r="203" spans="1:1">
      <c r="A203" t="s">
        <v>225</v>
      </c>
    </row>
    <row r="205" spans="1:1">
      <c r="A205" t="s">
        <v>226</v>
      </c>
    </row>
    <row r="206" spans="1:1">
      <c r="A206">
        <f>SUBSTITUTE("set profiles spyware Outbound-AS botnet-domains sinkhole ipv4-address {{ SINKHOLE_IPV4 }}", "{{ SINKHOLE_IPV4 }}", 'values'!B12)</f>
        <v>0</v>
      </c>
    </row>
    <row r="207" spans="1:1">
      <c r="A207">
        <f>SUBSTITUTE("set profiles spyware Outbound-AS botnet-domains sinkhole ipv6-address {{ SINKHOLE_IPV6 }}", "{{ SINKHOLE_IPV6 }}", 'values'!B13)</f>
        <v>0</v>
      </c>
    </row>
    <row r="208" spans="1:1">
      <c r="A208" t="s">
        <v>227</v>
      </c>
    </row>
    <row r="209" spans="1:1">
      <c r="A209" t="s">
        <v>228</v>
      </c>
    </row>
    <row r="210" spans="1:1">
      <c r="A210" t="s">
        <v>229</v>
      </c>
    </row>
    <row r="211" spans="1:1">
      <c r="A211" t="s">
        <v>230</v>
      </c>
    </row>
    <row r="212" spans="1:1">
      <c r="A212" t="s">
        <v>231</v>
      </c>
    </row>
    <row r="213" spans="1:1">
      <c r="A213" t="s">
        <v>232</v>
      </c>
    </row>
    <row r="214" spans="1:1">
      <c r="A214" t="s">
        <v>233</v>
      </c>
    </row>
    <row r="215" spans="1:1">
      <c r="A215" t="s">
        <v>234</v>
      </c>
    </row>
    <row r="216" spans="1:1">
      <c r="A216" t="s">
        <v>235</v>
      </c>
    </row>
    <row r="217" spans="1:1">
      <c r="A217" t="s">
        <v>236</v>
      </c>
    </row>
    <row r="218" spans="1:1">
      <c r="A218" t="s">
        <v>237</v>
      </c>
    </row>
    <row r="219" spans="1:1">
      <c r="A219" t="s">
        <v>238</v>
      </c>
    </row>
    <row r="220" spans="1:1">
      <c r="A220" t="s">
        <v>239</v>
      </c>
    </row>
    <row r="221" spans="1:1">
      <c r="A221" t="s">
        <v>240</v>
      </c>
    </row>
    <row r="222" spans="1:1">
      <c r="A222" t="s">
        <v>241</v>
      </c>
    </row>
    <row r="223" spans="1:1">
      <c r="A223" t="s">
        <v>242</v>
      </c>
    </row>
    <row r="224" spans="1:1">
      <c r="A224" t="s">
        <v>243</v>
      </c>
    </row>
    <row r="225" spans="1:1">
      <c r="A225" t="s">
        <v>244</v>
      </c>
    </row>
    <row r="226" spans="1:1">
      <c r="A226" t="s">
        <v>245</v>
      </c>
    </row>
    <row r="227" spans="1:1">
      <c r="A227" t="s">
        <v>246</v>
      </c>
    </row>
    <row r="228" spans="1:1">
      <c r="A228" t="s">
        <v>247</v>
      </c>
    </row>
    <row r="229" spans="1:1">
      <c r="A229" t="s">
        <v>248</v>
      </c>
    </row>
    <row r="230" spans="1:1">
      <c r="A230" t="s">
        <v>249</v>
      </c>
    </row>
    <row r="231" spans="1:1">
      <c r="A231" t="s">
        <v>250</v>
      </c>
    </row>
    <row r="232" spans="1:1">
      <c r="A232" t="s">
        <v>251</v>
      </c>
    </row>
    <row r="233" spans="1:1">
      <c r="A233" t="s">
        <v>252</v>
      </c>
    </row>
    <row r="234" spans="1:1">
      <c r="A234" t="s">
        <v>253</v>
      </c>
    </row>
    <row r="235" spans="1:1">
      <c r="A235" t="s">
        <v>254</v>
      </c>
    </row>
    <row r="236" spans="1:1">
      <c r="A236" t="s">
        <v>255</v>
      </c>
    </row>
    <row r="237" spans="1:1">
      <c r="A237" t="s">
        <v>256</v>
      </c>
    </row>
    <row r="238" spans="1:1">
      <c r="A238" t="s">
        <v>257</v>
      </c>
    </row>
    <row r="239" spans="1:1">
      <c r="A239" t="s">
        <v>258</v>
      </c>
    </row>
    <row r="240" spans="1:1">
      <c r="A240" t="s">
        <v>259</v>
      </c>
    </row>
    <row r="241" spans="1:1">
      <c r="A241" t="s">
        <v>260</v>
      </c>
    </row>
    <row r="242" spans="1:1">
      <c r="A242" t="s">
        <v>261</v>
      </c>
    </row>
    <row r="243" spans="1:1">
      <c r="A243" t="s">
        <v>262</v>
      </c>
    </row>
    <row r="244" spans="1:1">
      <c r="A244" t="s">
        <v>263</v>
      </c>
    </row>
    <row r="245" spans="1:1">
      <c r="A245" t="s">
        <v>264</v>
      </c>
    </row>
    <row r="246" spans="1:1">
      <c r="A246" t="s">
        <v>265</v>
      </c>
    </row>
    <row r="247" spans="1:1">
      <c r="A247" t="s">
        <v>266</v>
      </c>
    </row>
    <row r="248" spans="1:1">
      <c r="A248" t="s">
        <v>267</v>
      </c>
    </row>
    <row r="249" spans="1:1">
      <c r="A249" t="s">
        <v>268</v>
      </c>
    </row>
    <row r="250" spans="1:1">
      <c r="A250" t="s">
        <v>269</v>
      </c>
    </row>
    <row r="251" spans="1:1">
      <c r="A251" t="s">
        <v>270</v>
      </c>
    </row>
    <row r="252" spans="1:1">
      <c r="A252" t="s">
        <v>271</v>
      </c>
    </row>
    <row r="253" spans="1:1">
      <c r="A253">
        <f>SUBSTITUTE("set profiles spyware Inbound-AS botnet-domains sinkhole ipv4-address {{ SINKHOLE_IPV4 }}", "{{ SINKHOLE_IPV4 }}", 'values'!B12)</f>
        <v>0</v>
      </c>
    </row>
    <row r="254" spans="1:1">
      <c r="A254">
        <f>SUBSTITUTE("set profiles spyware Inbound-AS botnet-domains sinkhole ipv6-address {{ SINKHOLE_IPV6 }}", "{{ SINKHOLE_IPV6 }}", 'values'!B13)</f>
        <v>0</v>
      </c>
    </row>
    <row r="255" spans="1:1">
      <c r="A255" t="s">
        <v>272</v>
      </c>
    </row>
    <row r="256" spans="1:1">
      <c r="A256" t="s">
        <v>273</v>
      </c>
    </row>
    <row r="257" spans="1:1">
      <c r="A257" t="s">
        <v>274</v>
      </c>
    </row>
    <row r="258" spans="1:1">
      <c r="A258" t="s">
        <v>275</v>
      </c>
    </row>
    <row r="259" spans="1:1">
      <c r="A259" t="s">
        <v>276</v>
      </c>
    </row>
    <row r="260" spans="1:1">
      <c r="A260" t="s">
        <v>277</v>
      </c>
    </row>
    <row r="261" spans="1:1">
      <c r="A261" t="s">
        <v>278</v>
      </c>
    </row>
    <row r="262" spans="1:1">
      <c r="A262" t="s">
        <v>279</v>
      </c>
    </row>
    <row r="263" spans="1:1">
      <c r="A263" t="s">
        <v>280</v>
      </c>
    </row>
    <row r="264" spans="1:1">
      <c r="A264" t="s">
        <v>281</v>
      </c>
    </row>
    <row r="265" spans="1:1">
      <c r="A265" t="s">
        <v>282</v>
      </c>
    </row>
    <row r="266" spans="1:1">
      <c r="A266" t="s">
        <v>283</v>
      </c>
    </row>
    <row r="267" spans="1:1">
      <c r="A267" t="s">
        <v>284</v>
      </c>
    </row>
    <row r="268" spans="1:1">
      <c r="A268" t="s">
        <v>285</v>
      </c>
    </row>
    <row r="269" spans="1:1">
      <c r="A269" t="s">
        <v>286</v>
      </c>
    </row>
    <row r="270" spans="1:1">
      <c r="A270" t="s">
        <v>287</v>
      </c>
    </row>
    <row r="271" spans="1:1">
      <c r="A271" t="s">
        <v>288</v>
      </c>
    </row>
    <row r="272" spans="1:1">
      <c r="A272" t="s">
        <v>289</v>
      </c>
    </row>
    <row r="273" spans="1:1">
      <c r="A273" t="s">
        <v>290</v>
      </c>
    </row>
    <row r="274" spans="1:1">
      <c r="A274" t="s">
        <v>291</v>
      </c>
    </row>
    <row r="275" spans="1:1">
      <c r="A275" t="s">
        <v>292</v>
      </c>
    </row>
    <row r="276" spans="1:1">
      <c r="A276" t="s">
        <v>293</v>
      </c>
    </row>
    <row r="277" spans="1:1">
      <c r="A277" t="s">
        <v>294</v>
      </c>
    </row>
    <row r="278" spans="1:1">
      <c r="A278" t="s">
        <v>295</v>
      </c>
    </row>
    <row r="279" spans="1:1">
      <c r="A279" t="s">
        <v>296</v>
      </c>
    </row>
    <row r="280" spans="1:1">
      <c r="A280" t="s">
        <v>297</v>
      </c>
    </row>
    <row r="281" spans="1:1">
      <c r="A281" t="s">
        <v>298</v>
      </c>
    </row>
    <row r="282" spans="1:1">
      <c r="A282" t="s">
        <v>299</v>
      </c>
    </row>
    <row r="283" spans="1:1">
      <c r="A283" t="s">
        <v>300</v>
      </c>
    </row>
    <row r="284" spans="1:1">
      <c r="A284" t="s">
        <v>301</v>
      </c>
    </row>
    <row r="285" spans="1:1">
      <c r="A285" t="s">
        <v>302</v>
      </c>
    </row>
    <row r="286" spans="1:1">
      <c r="A286" t="s">
        <v>303</v>
      </c>
    </row>
    <row r="287" spans="1:1">
      <c r="A287" t="s">
        <v>304</v>
      </c>
    </row>
    <row r="288" spans="1:1">
      <c r="A288" t="s">
        <v>305</v>
      </c>
    </row>
    <row r="289" spans="1:1">
      <c r="A289" t="s">
        <v>306</v>
      </c>
    </row>
    <row r="290" spans="1:1">
      <c r="A290" t="s">
        <v>307</v>
      </c>
    </row>
    <row r="291" spans="1:1">
      <c r="A291" t="s">
        <v>308</v>
      </c>
    </row>
    <row r="292" spans="1:1">
      <c r="A292" t="s">
        <v>309</v>
      </c>
    </row>
    <row r="293" spans="1:1">
      <c r="A293" t="s">
        <v>310</v>
      </c>
    </row>
    <row r="294" spans="1:1">
      <c r="A294" t="s">
        <v>311</v>
      </c>
    </row>
    <row r="295" spans="1:1">
      <c r="A295" t="s">
        <v>312</v>
      </c>
    </row>
    <row r="296" spans="1:1">
      <c r="A296" t="s">
        <v>313</v>
      </c>
    </row>
    <row r="297" spans="1:1">
      <c r="A297" t="s">
        <v>314</v>
      </c>
    </row>
    <row r="298" spans="1:1">
      <c r="A298" t="s">
        <v>315</v>
      </c>
    </row>
    <row r="299" spans="1:1">
      <c r="A299" t="s">
        <v>316</v>
      </c>
    </row>
    <row r="300" spans="1:1">
      <c r="A300">
        <f>SUBSTITUTE("set profiles spyware Internal-AS botnet-domains sinkhole ipv4-address {{ SINKHOLE_IPV4 }}", "{{ SINKHOLE_IPV4 }}", 'values'!B12)</f>
        <v>0</v>
      </c>
    </row>
    <row r="301" spans="1:1">
      <c r="A301">
        <f>SUBSTITUTE("set profiles spyware Internal-AS botnet-domains sinkhole ipv6-address {{ SINKHOLE_IPV6 }}", "{{ SINKHOLE_IPV6 }}", 'values'!B13)</f>
        <v>0</v>
      </c>
    </row>
    <row r="302" spans="1:1">
      <c r="A302" t="s">
        <v>317</v>
      </c>
    </row>
    <row r="303" spans="1:1">
      <c r="A303" t="s">
        <v>318</v>
      </c>
    </row>
    <row r="304" spans="1:1">
      <c r="A304" t="s">
        <v>319</v>
      </c>
    </row>
    <row r="305" spans="1:1">
      <c r="A305" t="s">
        <v>320</v>
      </c>
    </row>
    <row r="306" spans="1:1">
      <c r="A306" t="s">
        <v>321</v>
      </c>
    </row>
    <row r="307" spans="1:1">
      <c r="A307" t="s">
        <v>322</v>
      </c>
    </row>
    <row r="308" spans="1:1">
      <c r="A308" t="s">
        <v>323</v>
      </c>
    </row>
    <row r="309" spans="1:1">
      <c r="A309" t="s">
        <v>324</v>
      </c>
    </row>
    <row r="310" spans="1:1">
      <c r="A310" t="s">
        <v>325</v>
      </c>
    </row>
    <row r="311" spans="1:1">
      <c r="A311" t="s">
        <v>326</v>
      </c>
    </row>
    <row r="312" spans="1:1">
      <c r="A312" t="s">
        <v>327</v>
      </c>
    </row>
    <row r="313" spans="1:1">
      <c r="A313" t="s">
        <v>328</v>
      </c>
    </row>
    <row r="314" spans="1:1">
      <c r="A314" t="s">
        <v>329</v>
      </c>
    </row>
    <row r="315" spans="1:1">
      <c r="A315" t="s">
        <v>330</v>
      </c>
    </row>
    <row r="316" spans="1:1">
      <c r="A316" t="s">
        <v>331</v>
      </c>
    </row>
    <row r="317" spans="1:1">
      <c r="A317" t="s">
        <v>332</v>
      </c>
    </row>
    <row r="318" spans="1:1">
      <c r="A318" t="s">
        <v>333</v>
      </c>
    </row>
    <row r="319" spans="1:1">
      <c r="A319" t="s">
        <v>334</v>
      </c>
    </row>
    <row r="320" spans="1:1">
      <c r="A320" t="s">
        <v>335</v>
      </c>
    </row>
    <row r="321" spans="1:1">
      <c r="A321" t="s">
        <v>336</v>
      </c>
    </row>
    <row r="322" spans="1:1">
      <c r="A322" t="s">
        <v>337</v>
      </c>
    </row>
    <row r="323" spans="1:1">
      <c r="A323" t="s">
        <v>338</v>
      </c>
    </row>
    <row r="324" spans="1:1">
      <c r="A324" t="s">
        <v>339</v>
      </c>
    </row>
    <row r="325" spans="1:1">
      <c r="A325" t="s">
        <v>340</v>
      </c>
    </row>
    <row r="326" spans="1:1">
      <c r="A326" t="s">
        <v>341</v>
      </c>
    </row>
    <row r="327" spans="1:1">
      <c r="A327" t="s">
        <v>342</v>
      </c>
    </row>
    <row r="328" spans="1:1">
      <c r="A328" t="s">
        <v>343</v>
      </c>
    </row>
    <row r="329" spans="1:1">
      <c r="A329" t="s">
        <v>344</v>
      </c>
    </row>
    <row r="330" spans="1:1">
      <c r="A330" t="s">
        <v>345</v>
      </c>
    </row>
    <row r="331" spans="1:1">
      <c r="A331" t="s">
        <v>346</v>
      </c>
    </row>
    <row r="332" spans="1:1">
      <c r="A332" t="s">
        <v>347</v>
      </c>
    </row>
    <row r="333" spans="1:1">
      <c r="A333" t="s">
        <v>348</v>
      </c>
    </row>
    <row r="334" spans="1:1">
      <c r="A334" t="s">
        <v>349</v>
      </c>
    </row>
    <row r="335" spans="1:1">
      <c r="A335" t="s">
        <v>350</v>
      </c>
    </row>
    <row r="336" spans="1:1">
      <c r="A336" t="s">
        <v>351</v>
      </c>
    </row>
    <row r="337" spans="1:1">
      <c r="A337" t="s">
        <v>352</v>
      </c>
    </row>
    <row r="338" spans="1:1">
      <c r="A338" t="s">
        <v>353</v>
      </c>
    </row>
    <row r="339" spans="1:1">
      <c r="A339" t="s">
        <v>354</v>
      </c>
    </row>
    <row r="340" spans="1:1">
      <c r="A340" t="s">
        <v>355</v>
      </c>
    </row>
    <row r="341" spans="1:1">
      <c r="A341" t="s">
        <v>356</v>
      </c>
    </row>
    <row r="342" spans="1:1">
      <c r="A342" t="s">
        <v>357</v>
      </c>
    </row>
    <row r="343" spans="1:1">
      <c r="A343" t="s">
        <v>358</v>
      </c>
    </row>
    <row r="344" spans="1:1">
      <c r="A344" t="s">
        <v>359</v>
      </c>
    </row>
    <row r="345" spans="1:1">
      <c r="A345" t="s">
        <v>360</v>
      </c>
    </row>
    <row r="346" spans="1:1">
      <c r="A346" t="s">
        <v>361</v>
      </c>
    </row>
    <row r="347" spans="1:1">
      <c r="A347">
        <f>SUBSTITUTE("set profiles spyware Alert-Only-AS botnet-domains sinkhole ipv4-address {{ SINKHOLE_IPV4 }}", "{{ SINKHOLE_IPV4 }}", 'values'!B12)</f>
        <v>0</v>
      </c>
    </row>
    <row r="348" spans="1:1">
      <c r="A348">
        <f>SUBSTITUTE("set profiles spyware Alert-Only-AS botnet-domains sinkhole ipv6-address {{ SINKHOLE_IPV6 }}", "{{ SINKHOLE_IPV6 }}", 'values'!B13)</f>
        <v>0</v>
      </c>
    </row>
    <row r="349" spans="1:1">
      <c r="A349" t="s">
        <v>362</v>
      </c>
    </row>
    <row r="350" spans="1:1">
      <c r="A350" t="s">
        <v>363</v>
      </c>
    </row>
    <row r="351" spans="1:1">
      <c r="A351" t="s">
        <v>364</v>
      </c>
    </row>
    <row r="352" spans="1:1">
      <c r="A352" t="s">
        <v>365</v>
      </c>
    </row>
    <row r="353" spans="1:1">
      <c r="A353" t="s">
        <v>366</v>
      </c>
    </row>
    <row r="354" spans="1:1">
      <c r="A354" t="s">
        <v>367</v>
      </c>
    </row>
    <row r="355" spans="1:1">
      <c r="A355" t="s">
        <v>368</v>
      </c>
    </row>
    <row r="356" spans="1:1">
      <c r="A356" t="s">
        <v>369</v>
      </c>
    </row>
    <row r="357" spans="1:1">
      <c r="A357" t="s">
        <v>370</v>
      </c>
    </row>
    <row r="358" spans="1:1">
      <c r="A358" t="s">
        <v>371</v>
      </c>
    </row>
    <row r="359" spans="1:1">
      <c r="A359" t="s">
        <v>372</v>
      </c>
    </row>
    <row r="360" spans="1:1">
      <c r="A360" t="s">
        <v>373</v>
      </c>
    </row>
    <row r="361" spans="1:1">
      <c r="A361" t="s">
        <v>374</v>
      </c>
    </row>
    <row r="362" spans="1:1">
      <c r="A362" t="s">
        <v>375</v>
      </c>
    </row>
    <row r="363" spans="1:1">
      <c r="A363" t="s">
        <v>376</v>
      </c>
    </row>
    <row r="364" spans="1:1">
      <c r="A364" t="s">
        <v>377</v>
      </c>
    </row>
    <row r="365" spans="1:1">
      <c r="A365" t="s">
        <v>378</v>
      </c>
    </row>
    <row r="366" spans="1:1">
      <c r="A366" t="s">
        <v>379</v>
      </c>
    </row>
    <row r="367" spans="1:1">
      <c r="A367" t="s">
        <v>380</v>
      </c>
    </row>
    <row r="368" spans="1:1">
      <c r="A368" t="s">
        <v>381</v>
      </c>
    </row>
    <row r="369" spans="1:1">
      <c r="A369" t="s">
        <v>382</v>
      </c>
    </row>
    <row r="370" spans="1:1">
      <c r="A370" t="s">
        <v>383</v>
      </c>
    </row>
    <row r="371" spans="1:1">
      <c r="A371" t="s">
        <v>384</v>
      </c>
    </row>
    <row r="372" spans="1:1">
      <c r="A372" t="s">
        <v>385</v>
      </c>
    </row>
    <row r="373" spans="1:1">
      <c r="A373" t="s">
        <v>386</v>
      </c>
    </row>
    <row r="374" spans="1:1">
      <c r="A374" t="s">
        <v>387</v>
      </c>
    </row>
    <row r="375" spans="1:1">
      <c r="A375" t="s">
        <v>388</v>
      </c>
    </row>
    <row r="376" spans="1:1">
      <c r="A376" t="s">
        <v>389</v>
      </c>
    </row>
    <row r="377" spans="1:1">
      <c r="A377" t="s">
        <v>390</v>
      </c>
    </row>
    <row r="378" spans="1:1">
      <c r="A378" t="s">
        <v>391</v>
      </c>
    </row>
    <row r="379" spans="1:1">
      <c r="A379" t="s">
        <v>392</v>
      </c>
    </row>
    <row r="380" spans="1:1">
      <c r="A380" t="s">
        <v>393</v>
      </c>
    </row>
    <row r="381" spans="1:1">
      <c r="A381" t="s">
        <v>394</v>
      </c>
    </row>
    <row r="382" spans="1:1">
      <c r="A382" t="s">
        <v>395</v>
      </c>
    </row>
    <row r="383" spans="1:1">
      <c r="A383" t="s">
        <v>396</v>
      </c>
    </row>
    <row r="384" spans="1:1">
      <c r="A384" t="s">
        <v>397</v>
      </c>
    </row>
    <row r="385" spans="1:1">
      <c r="A385" t="s">
        <v>398</v>
      </c>
    </row>
    <row r="386" spans="1:1">
      <c r="A386" t="s">
        <v>399</v>
      </c>
    </row>
    <row r="387" spans="1:1">
      <c r="A387" t="s">
        <v>400</v>
      </c>
    </row>
    <row r="388" spans="1:1">
      <c r="A388" t="s">
        <v>401</v>
      </c>
    </row>
    <row r="390" spans="1:1">
      <c r="A390" t="s">
        <v>402</v>
      </c>
    </row>
    <row r="391" spans="1:1">
      <c r="A391" t="s">
        <v>403</v>
      </c>
    </row>
    <row r="392" spans="1:1">
      <c r="A392" t="s">
        <v>404</v>
      </c>
    </row>
    <row r="393" spans="1:1">
      <c r="A393" t="s">
        <v>405</v>
      </c>
    </row>
    <row r="394" spans="1:1">
      <c r="A394" t="s">
        <v>406</v>
      </c>
    </row>
    <row r="395" spans="1:1">
      <c r="A395" t="s">
        <v>407</v>
      </c>
    </row>
    <row r="396" spans="1:1">
      <c r="A396" t="s">
        <v>408</v>
      </c>
    </row>
    <row r="397" spans="1:1">
      <c r="A397" t="s">
        <v>409</v>
      </c>
    </row>
    <row r="398" spans="1:1">
      <c r="A398" t="s">
        <v>410</v>
      </c>
    </row>
    <row r="399" spans="1:1">
      <c r="A399" t="s">
        <v>411</v>
      </c>
    </row>
    <row r="400" spans="1:1">
      <c r="A400" t="s">
        <v>412</v>
      </c>
    </row>
    <row r="401" spans="1:1">
      <c r="A401" t="s">
        <v>413</v>
      </c>
    </row>
    <row r="402" spans="1:1">
      <c r="A402" t="s">
        <v>414</v>
      </c>
    </row>
    <row r="403" spans="1:1">
      <c r="A403" t="s">
        <v>415</v>
      </c>
    </row>
    <row r="404" spans="1:1">
      <c r="A404" t="s">
        <v>416</v>
      </c>
    </row>
    <row r="405" spans="1:1">
      <c r="A405" t="s">
        <v>417</v>
      </c>
    </row>
    <row r="406" spans="1:1">
      <c r="A406" t="s">
        <v>418</v>
      </c>
    </row>
    <row r="407" spans="1:1">
      <c r="A407" t="s">
        <v>419</v>
      </c>
    </row>
    <row r="408" spans="1:1">
      <c r="A408" t="s">
        <v>420</v>
      </c>
    </row>
    <row r="409" spans="1:1">
      <c r="A409" t="s">
        <v>421</v>
      </c>
    </row>
    <row r="410" spans="1:1">
      <c r="A410" t="s">
        <v>422</v>
      </c>
    </row>
    <row r="411" spans="1:1">
      <c r="A411" t="s">
        <v>423</v>
      </c>
    </row>
    <row r="412" spans="1:1">
      <c r="A412" t="s">
        <v>424</v>
      </c>
    </row>
    <row r="413" spans="1:1">
      <c r="A413" t="s">
        <v>425</v>
      </c>
    </row>
    <row r="414" spans="1:1">
      <c r="A414" t="s">
        <v>426</v>
      </c>
    </row>
    <row r="415" spans="1:1">
      <c r="A415" t="s">
        <v>427</v>
      </c>
    </row>
    <row r="416" spans="1:1">
      <c r="A416" t="s">
        <v>428</v>
      </c>
    </row>
    <row r="418" spans="1:1">
      <c r="A418" t="s">
        <v>429</v>
      </c>
    </row>
    <row r="419" spans="1:1">
      <c r="A419" t="s">
        <v>430</v>
      </c>
    </row>
    <row r="420" spans="1:1">
      <c r="A420" t="s">
        <v>431</v>
      </c>
    </row>
    <row r="421" spans="1:1">
      <c r="A421" t="s">
        <v>432</v>
      </c>
    </row>
    <row r="422" spans="1:1">
      <c r="A422" t="s">
        <v>433</v>
      </c>
    </row>
    <row r="423" spans="1:1">
      <c r="A423" t="s">
        <v>434</v>
      </c>
    </row>
    <row r="424" spans="1:1">
      <c r="A424" t="s">
        <v>435</v>
      </c>
    </row>
    <row r="425" spans="1:1">
      <c r="A425" t="s">
        <v>436</v>
      </c>
    </row>
    <row r="426" spans="1:1">
      <c r="A426" t="s">
        <v>437</v>
      </c>
    </row>
    <row r="427" spans="1:1">
      <c r="A427" t="s">
        <v>438</v>
      </c>
    </row>
    <row r="428" spans="1:1">
      <c r="A428" t="s">
        <v>439</v>
      </c>
    </row>
    <row r="429" spans="1:1">
      <c r="A429" t="s">
        <v>440</v>
      </c>
    </row>
    <row r="430" spans="1:1">
      <c r="A430" t="s">
        <v>441</v>
      </c>
    </row>
    <row r="431" spans="1:1">
      <c r="A431" t="s">
        <v>442</v>
      </c>
    </row>
    <row r="432" spans="1:1">
      <c r="A432" t="s">
        <v>443</v>
      </c>
    </row>
    <row r="433" spans="1:1">
      <c r="A433" t="s">
        <v>444</v>
      </c>
    </row>
    <row r="434" spans="1:1">
      <c r="A434" t="s">
        <v>445</v>
      </c>
    </row>
    <row r="435" spans="1:1">
      <c r="A435" t="s">
        <v>446</v>
      </c>
    </row>
    <row r="436" spans="1:1">
      <c r="A436" t="s">
        <v>447</v>
      </c>
    </row>
    <row r="437" spans="1:1">
      <c r="A437" t="s">
        <v>448</v>
      </c>
    </row>
    <row r="438" spans="1:1">
      <c r="A438" t="s">
        <v>449</v>
      </c>
    </row>
    <row r="439" spans="1:1">
      <c r="A439" t="s">
        <v>450</v>
      </c>
    </row>
    <row r="440" spans="1:1">
      <c r="A440" t="s">
        <v>451</v>
      </c>
    </row>
    <row r="441" spans="1:1">
      <c r="A441" t="s">
        <v>452</v>
      </c>
    </row>
    <row r="442" spans="1:1">
      <c r="A442" t="s">
        <v>453</v>
      </c>
    </row>
    <row r="443" spans="1:1">
      <c r="A443" t="s">
        <v>454</v>
      </c>
    </row>
    <row r="444" spans="1:1">
      <c r="A444" t="s">
        <v>455</v>
      </c>
    </row>
    <row r="445" spans="1:1">
      <c r="A445" t="s">
        <v>456</v>
      </c>
    </row>
    <row r="446" spans="1:1">
      <c r="A446" t="s">
        <v>457</v>
      </c>
    </row>
    <row r="447" spans="1:1">
      <c r="A447" t="s">
        <v>458</v>
      </c>
    </row>
    <row r="448" spans="1:1">
      <c r="A448" t="s">
        <v>459</v>
      </c>
    </row>
    <row r="449" spans="1:1">
      <c r="A449" t="s">
        <v>460</v>
      </c>
    </row>
    <row r="450" spans="1:1">
      <c r="A450" t="s">
        <v>461</v>
      </c>
    </row>
    <row r="451" spans="1:1">
      <c r="A451" t="s">
        <v>462</v>
      </c>
    </row>
    <row r="452" spans="1:1">
      <c r="A452" t="s">
        <v>463</v>
      </c>
    </row>
    <row r="453" spans="1:1">
      <c r="A453" t="s">
        <v>464</v>
      </c>
    </row>
    <row r="454" spans="1:1">
      <c r="A454" t="s">
        <v>465</v>
      </c>
    </row>
    <row r="455" spans="1:1">
      <c r="A455" t="s">
        <v>466</v>
      </c>
    </row>
    <row r="456" spans="1:1">
      <c r="A456" t="s">
        <v>467</v>
      </c>
    </row>
    <row r="457" spans="1:1">
      <c r="A457" t="s">
        <v>468</v>
      </c>
    </row>
    <row r="458" spans="1:1">
      <c r="A458" t="s">
        <v>469</v>
      </c>
    </row>
    <row r="459" spans="1:1">
      <c r="A459" t="s">
        <v>470</v>
      </c>
    </row>
    <row r="460" spans="1:1">
      <c r="A460" t="s">
        <v>471</v>
      </c>
    </row>
    <row r="461" spans="1:1">
      <c r="A461" t="s">
        <v>472</v>
      </c>
    </row>
    <row r="462" spans="1:1">
      <c r="A462" t="s">
        <v>473</v>
      </c>
    </row>
    <row r="463" spans="1:1">
      <c r="A463" t="s">
        <v>474</v>
      </c>
    </row>
    <row r="464" spans="1:1">
      <c r="A464" t="s">
        <v>475</v>
      </c>
    </row>
    <row r="465" spans="1:1">
      <c r="A465" t="s">
        <v>476</v>
      </c>
    </row>
    <row r="466" spans="1:1">
      <c r="A466" t="s">
        <v>477</v>
      </c>
    </row>
    <row r="467" spans="1:1">
      <c r="A467" t="s">
        <v>478</v>
      </c>
    </row>
    <row r="468" spans="1:1">
      <c r="A468" t="s">
        <v>479</v>
      </c>
    </row>
    <row r="469" spans="1:1">
      <c r="A469" t="s">
        <v>480</v>
      </c>
    </row>
    <row r="470" spans="1:1">
      <c r="A470" t="s">
        <v>481</v>
      </c>
    </row>
    <row r="471" spans="1:1">
      <c r="A471" t="s">
        <v>482</v>
      </c>
    </row>
    <row r="472" spans="1:1">
      <c r="A472" t="s">
        <v>483</v>
      </c>
    </row>
    <row r="473" spans="1:1">
      <c r="A473" t="s">
        <v>484</v>
      </c>
    </row>
    <row r="474" spans="1:1">
      <c r="A474" t="s">
        <v>485</v>
      </c>
    </row>
    <row r="475" spans="1:1">
      <c r="A475" t="s">
        <v>486</v>
      </c>
    </row>
    <row r="476" spans="1:1">
      <c r="A476" t="s">
        <v>487</v>
      </c>
    </row>
    <row r="477" spans="1:1">
      <c r="A477" t="s">
        <v>488</v>
      </c>
    </row>
    <row r="478" spans="1:1">
      <c r="A478" t="s">
        <v>489</v>
      </c>
    </row>
    <row r="479" spans="1:1">
      <c r="A479" t="s">
        <v>490</v>
      </c>
    </row>
    <row r="480" spans="1:1">
      <c r="A480" t="s">
        <v>491</v>
      </c>
    </row>
    <row r="481" spans="1:1">
      <c r="A481" t="s">
        <v>492</v>
      </c>
    </row>
    <row r="482" spans="1:1">
      <c r="A482" t="s">
        <v>493</v>
      </c>
    </row>
    <row r="483" spans="1:1">
      <c r="A483" t="s">
        <v>494</v>
      </c>
    </row>
    <row r="484" spans="1:1">
      <c r="A484" t="s">
        <v>495</v>
      </c>
    </row>
    <row r="485" spans="1:1">
      <c r="A485" t="s">
        <v>496</v>
      </c>
    </row>
    <row r="486" spans="1:1">
      <c r="A486" t="s">
        <v>497</v>
      </c>
    </row>
    <row r="487" spans="1:1">
      <c r="A487" t="s">
        <v>498</v>
      </c>
    </row>
    <row r="488" spans="1:1">
      <c r="A488" t="s">
        <v>499</v>
      </c>
    </row>
    <row r="489" spans="1:1">
      <c r="A489" t="s">
        <v>500</v>
      </c>
    </row>
    <row r="490" spans="1:1">
      <c r="A490" t="s">
        <v>501</v>
      </c>
    </row>
    <row r="491" spans="1:1">
      <c r="A491" t="s">
        <v>502</v>
      </c>
    </row>
    <row r="492" spans="1:1">
      <c r="A492" t="s">
        <v>503</v>
      </c>
    </row>
    <row r="493" spans="1:1">
      <c r="A493" t="s">
        <v>504</v>
      </c>
    </row>
    <row r="494" spans="1:1">
      <c r="A494" t="s">
        <v>505</v>
      </c>
    </row>
    <row r="495" spans="1:1">
      <c r="A495" t="s">
        <v>506</v>
      </c>
    </row>
    <row r="496" spans="1:1">
      <c r="A496" t="s">
        <v>507</v>
      </c>
    </row>
    <row r="497" spans="1:1">
      <c r="A497" t="s">
        <v>508</v>
      </c>
    </row>
    <row r="498" spans="1:1">
      <c r="A498" t="s">
        <v>509</v>
      </c>
    </row>
    <row r="499" spans="1:1">
      <c r="A499" t="s">
        <v>510</v>
      </c>
    </row>
    <row r="500" spans="1:1">
      <c r="A500" t="s">
        <v>511</v>
      </c>
    </row>
    <row r="501" spans="1:1">
      <c r="A501" t="s">
        <v>512</v>
      </c>
    </row>
    <row r="502" spans="1:1">
      <c r="A502" t="s">
        <v>513</v>
      </c>
    </row>
    <row r="503" spans="1:1">
      <c r="A503" t="s">
        <v>514</v>
      </c>
    </row>
    <row r="504" spans="1:1">
      <c r="A504" t="s">
        <v>515</v>
      </c>
    </row>
    <row r="505" spans="1:1">
      <c r="A505" t="s">
        <v>516</v>
      </c>
    </row>
    <row r="506" spans="1:1">
      <c r="A506" t="s">
        <v>517</v>
      </c>
    </row>
    <row r="507" spans="1:1">
      <c r="A507" t="s">
        <v>518</v>
      </c>
    </row>
    <row r="508" spans="1:1">
      <c r="A508" t="s">
        <v>519</v>
      </c>
    </row>
    <row r="509" spans="1:1">
      <c r="A509" t="s">
        <v>520</v>
      </c>
    </row>
    <row r="510" spans="1:1">
      <c r="A510" t="s">
        <v>521</v>
      </c>
    </row>
    <row r="511" spans="1:1">
      <c r="A511" t="s">
        <v>522</v>
      </c>
    </row>
    <row r="512" spans="1:1">
      <c r="A512" t="s">
        <v>523</v>
      </c>
    </row>
    <row r="513" spans="1:1">
      <c r="A513" t="s">
        <v>524</v>
      </c>
    </row>
    <row r="514" spans="1:1">
      <c r="A514" t="s">
        <v>525</v>
      </c>
    </row>
    <row r="515" spans="1:1">
      <c r="A515" t="s">
        <v>526</v>
      </c>
    </row>
    <row r="516" spans="1:1">
      <c r="A516" t="s">
        <v>527</v>
      </c>
    </row>
    <row r="517" spans="1:1">
      <c r="A517" t="s">
        <v>528</v>
      </c>
    </row>
    <row r="518" spans="1:1">
      <c r="A518" t="s">
        <v>529</v>
      </c>
    </row>
    <row r="519" spans="1:1">
      <c r="A519" t="s">
        <v>530</v>
      </c>
    </row>
    <row r="520" spans="1:1">
      <c r="A520" t="s">
        <v>531</v>
      </c>
    </row>
    <row r="521" spans="1:1">
      <c r="A521" t="s">
        <v>532</v>
      </c>
    </row>
    <row r="522" spans="1:1">
      <c r="A522" t="s">
        <v>533</v>
      </c>
    </row>
    <row r="523" spans="1:1">
      <c r="A523" t="s">
        <v>534</v>
      </c>
    </row>
    <row r="524" spans="1:1">
      <c r="A524" t="s">
        <v>535</v>
      </c>
    </row>
    <row r="525" spans="1:1">
      <c r="A525" t="s">
        <v>536</v>
      </c>
    </row>
    <row r="526" spans="1:1">
      <c r="A526" t="s">
        <v>537</v>
      </c>
    </row>
    <row r="528" spans="1:1">
      <c r="A528" t="s">
        <v>538</v>
      </c>
    </row>
    <row r="529" spans="1:1">
      <c r="A529" t="s">
        <v>539</v>
      </c>
    </row>
    <row r="530" spans="1:1">
      <c r="A530" t="s">
        <v>540</v>
      </c>
    </row>
    <row r="531" spans="1:1">
      <c r="A531" t="s">
        <v>541</v>
      </c>
    </row>
    <row r="532" spans="1:1">
      <c r="A532" t="s">
        <v>542</v>
      </c>
    </row>
    <row r="533" spans="1:1">
      <c r="A533" t="s">
        <v>543</v>
      </c>
    </row>
    <row r="534" spans="1:1">
      <c r="A534" t="s">
        <v>544</v>
      </c>
    </row>
    <row r="535" spans="1:1">
      <c r="A535" t="s">
        <v>545</v>
      </c>
    </row>
    <row r="536" spans="1:1">
      <c r="A536" t="s">
        <v>546</v>
      </c>
    </row>
    <row r="537" spans="1:1">
      <c r="A537" t="s">
        <v>547</v>
      </c>
    </row>
    <row r="538" spans="1:1">
      <c r="A538" t="s">
        <v>548</v>
      </c>
    </row>
    <row r="539" spans="1:1">
      <c r="A539" t="s">
        <v>549</v>
      </c>
    </row>
    <row r="540" spans="1:1">
      <c r="A540" t="s">
        <v>550</v>
      </c>
    </row>
    <row r="541" spans="1:1">
      <c r="A541" t="s">
        <v>551</v>
      </c>
    </row>
    <row r="542" spans="1:1">
      <c r="A542" t="s">
        <v>552</v>
      </c>
    </row>
    <row r="543" spans="1:1">
      <c r="A543" t="s">
        <v>553</v>
      </c>
    </row>
    <row r="544" spans="1:1">
      <c r="A544" t="s">
        <v>554</v>
      </c>
    </row>
    <row r="545" spans="1:1">
      <c r="A545" t="s">
        <v>555</v>
      </c>
    </row>
    <row r="546" spans="1:1">
      <c r="A546" t="s">
        <v>556</v>
      </c>
    </row>
    <row r="547" spans="1:1">
      <c r="A547" t="s">
        <v>557</v>
      </c>
    </row>
    <row r="548" spans="1:1">
      <c r="A548" t="s">
        <v>558</v>
      </c>
    </row>
    <row r="549" spans="1:1">
      <c r="A549" t="s">
        <v>559</v>
      </c>
    </row>
    <row r="550" spans="1:1">
      <c r="A550" t="s">
        <v>560</v>
      </c>
    </row>
    <row r="551" spans="1:1">
      <c r="A551" t="s">
        <v>561</v>
      </c>
    </row>
    <row r="552" spans="1:1">
      <c r="A552" t="s">
        <v>562</v>
      </c>
    </row>
    <row r="553" spans="1:1">
      <c r="A553" t="s">
        <v>563</v>
      </c>
    </row>
    <row r="554" spans="1:1">
      <c r="A554" t="s">
        <v>564</v>
      </c>
    </row>
    <row r="555" spans="1:1">
      <c r="A555" t="s">
        <v>565</v>
      </c>
    </row>
    <row r="556" spans="1:1">
      <c r="A556" t="s">
        <v>566</v>
      </c>
    </row>
    <row r="557" spans="1:1">
      <c r="A557" t="s">
        <v>567</v>
      </c>
    </row>
    <row r="558" spans="1:1">
      <c r="A558" t="s">
        <v>568</v>
      </c>
    </row>
    <row r="559" spans="1:1">
      <c r="A559" t="s">
        <v>569</v>
      </c>
    </row>
    <row r="560" spans="1:1">
      <c r="A560" t="s">
        <v>570</v>
      </c>
    </row>
    <row r="561" spans="1:1">
      <c r="A561" t="s">
        <v>571</v>
      </c>
    </row>
    <row r="562" spans="1:1">
      <c r="A562" t="s">
        <v>572</v>
      </c>
    </row>
    <row r="563" spans="1:1">
      <c r="A563" t="s">
        <v>573</v>
      </c>
    </row>
    <row r="564" spans="1:1">
      <c r="A564" t="s">
        <v>574</v>
      </c>
    </row>
    <row r="565" spans="1:1">
      <c r="A565" t="s">
        <v>575</v>
      </c>
    </row>
    <row r="566" spans="1:1">
      <c r="A566" t="s">
        <v>576</v>
      </c>
    </row>
    <row r="567" spans="1:1">
      <c r="A567" t="s">
        <v>577</v>
      </c>
    </row>
    <row r="568" spans="1:1">
      <c r="A568" t="s">
        <v>578</v>
      </c>
    </row>
    <row r="569" spans="1:1">
      <c r="A569" t="s">
        <v>579</v>
      </c>
    </row>
    <row r="570" spans="1:1">
      <c r="A570" t="s">
        <v>580</v>
      </c>
    </row>
    <row r="571" spans="1:1">
      <c r="A571" t="s">
        <v>581</v>
      </c>
    </row>
    <row r="572" spans="1:1">
      <c r="A572" t="s">
        <v>582</v>
      </c>
    </row>
    <row r="573" spans="1:1">
      <c r="A573" t="s">
        <v>583</v>
      </c>
    </row>
    <row r="574" spans="1:1">
      <c r="A574" t="s">
        <v>584</v>
      </c>
    </row>
    <row r="575" spans="1:1">
      <c r="A575" t="s">
        <v>585</v>
      </c>
    </row>
    <row r="576" spans="1:1">
      <c r="A576" t="s">
        <v>586</v>
      </c>
    </row>
    <row r="577" spans="1:1">
      <c r="A577" t="s">
        <v>587</v>
      </c>
    </row>
    <row r="578" spans="1:1">
      <c r="A578" t="s">
        <v>588</v>
      </c>
    </row>
    <row r="579" spans="1:1">
      <c r="A579" t="s">
        <v>589</v>
      </c>
    </row>
    <row r="580" spans="1:1">
      <c r="A580" t="s">
        <v>590</v>
      </c>
    </row>
    <row r="581" spans="1:1">
      <c r="A581" t="s">
        <v>591</v>
      </c>
    </row>
    <row r="582" spans="1:1">
      <c r="A582" t="s">
        <v>592</v>
      </c>
    </row>
    <row r="583" spans="1:1">
      <c r="A583" t="s">
        <v>593</v>
      </c>
    </row>
    <row r="584" spans="1:1">
      <c r="A584" t="s">
        <v>594</v>
      </c>
    </row>
    <row r="585" spans="1:1">
      <c r="A585" t="s">
        <v>595</v>
      </c>
    </row>
    <row r="586" spans="1:1">
      <c r="A586" t="s">
        <v>596</v>
      </c>
    </row>
    <row r="587" spans="1:1">
      <c r="A587" t="s">
        <v>597</v>
      </c>
    </row>
    <row r="588" spans="1:1">
      <c r="A588" t="s">
        <v>598</v>
      </c>
    </row>
    <row r="589" spans="1:1">
      <c r="A589" t="s">
        <v>599</v>
      </c>
    </row>
    <row r="590" spans="1:1">
      <c r="A590" t="s">
        <v>600</v>
      </c>
    </row>
    <row r="591" spans="1:1">
      <c r="A591" t="s">
        <v>601</v>
      </c>
    </row>
    <row r="592" spans="1:1">
      <c r="A592" t="s">
        <v>602</v>
      </c>
    </row>
    <row r="593" spans="1:1">
      <c r="A593" t="s">
        <v>603</v>
      </c>
    </row>
    <row r="594" spans="1:1">
      <c r="A594" t="s">
        <v>604</v>
      </c>
    </row>
    <row r="595" spans="1:1">
      <c r="A595" t="s">
        <v>605</v>
      </c>
    </row>
    <row r="596" spans="1:1">
      <c r="A596" t="s">
        <v>606</v>
      </c>
    </row>
    <row r="599" spans="1:1">
      <c r="A599" t="s">
        <v>607</v>
      </c>
    </row>
    <row r="600" spans="1:1">
      <c r="A600" t="s">
        <v>608</v>
      </c>
    </row>
    <row r="601" spans="1:1">
      <c r="A601" t="s">
        <v>609</v>
      </c>
    </row>
    <row r="602" spans="1:1">
      <c r="A602" t="s">
        <v>610</v>
      </c>
    </row>
    <row r="603" spans="1:1">
      <c r="A603" t="s">
        <v>611</v>
      </c>
    </row>
    <row r="604" spans="1:1">
      <c r="A604" t="s">
        <v>612</v>
      </c>
    </row>
    <row r="605" spans="1:1">
      <c r="A605" t="s">
        <v>613</v>
      </c>
    </row>
    <row r="606" spans="1:1">
      <c r="A606" t="s">
        <v>614</v>
      </c>
    </row>
    <row r="607" spans="1:1">
      <c r="A607" t="s">
        <v>615</v>
      </c>
    </row>
    <row r="608" spans="1:1">
      <c r="A608" t="s">
        <v>616</v>
      </c>
    </row>
    <row r="609" spans="1:1">
      <c r="A609" t="s">
        <v>617</v>
      </c>
    </row>
    <row r="610" spans="1:1">
      <c r="A610" t="s">
        <v>618</v>
      </c>
    </row>
    <row r="611" spans="1:1">
      <c r="A611" t="s">
        <v>619</v>
      </c>
    </row>
    <row r="612" spans="1:1">
      <c r="A612" t="s">
        <v>620</v>
      </c>
    </row>
    <row r="613" spans="1:1">
      <c r="A613" t="s">
        <v>621</v>
      </c>
    </row>
    <row r="614" spans="1:1">
      <c r="A614" t="s">
        <v>622</v>
      </c>
    </row>
    <row r="615" spans="1:1">
      <c r="A615" t="s">
        <v>623</v>
      </c>
    </row>
    <row r="617" spans="1:1">
      <c r="A617" t="s">
        <v>624</v>
      </c>
    </row>
    <row r="618" spans="1:1">
      <c r="A618" t="s">
        <v>625</v>
      </c>
    </row>
    <row r="619" spans="1:1">
      <c r="A619" t="s">
        <v>626</v>
      </c>
    </row>
    <row r="620" spans="1:1">
      <c r="A620" t="s">
        <v>627</v>
      </c>
    </row>
    <row r="621" spans="1:1">
      <c r="A621" t="s">
        <v>628</v>
      </c>
    </row>
    <row r="622" spans="1:1">
      <c r="A622" t="s">
        <v>629</v>
      </c>
    </row>
    <row r="623" spans="1:1">
      <c r="A623" t="s">
        <v>630</v>
      </c>
    </row>
    <row r="624" spans="1:1">
      <c r="A624" t="s">
        <v>631</v>
      </c>
    </row>
    <row r="625" spans="1:1">
      <c r="A625" t="s">
        <v>632</v>
      </c>
    </row>
    <row r="626" spans="1:1">
      <c r="A626" t="s">
        <v>633</v>
      </c>
    </row>
    <row r="627" spans="1:1">
      <c r="A627" t="s">
        <v>634</v>
      </c>
    </row>
    <row r="628" spans="1:1">
      <c r="A628" t="s">
        <v>635</v>
      </c>
    </row>
    <row r="629" spans="1:1">
      <c r="A629" t="s">
        <v>636</v>
      </c>
    </row>
    <row r="630" spans="1:1">
      <c r="A630" t="s">
        <v>637</v>
      </c>
    </row>
    <row r="631" spans="1:1">
      <c r="A631" t="s">
        <v>638</v>
      </c>
    </row>
    <row r="632" spans="1:1">
      <c r="A632" t="s">
        <v>639</v>
      </c>
    </row>
    <row r="633" spans="1:1">
      <c r="A633" t="s">
        <v>640</v>
      </c>
    </row>
    <row r="634" spans="1:1">
      <c r="A634" t="s">
        <v>641</v>
      </c>
    </row>
    <row r="635" spans="1:1">
      <c r="A635" t="s">
        <v>642</v>
      </c>
    </row>
    <row r="636" spans="1:1">
      <c r="A636" t="s">
        <v>643</v>
      </c>
    </row>
    <row r="637" spans="1:1">
      <c r="A637" t="s">
        <v>644</v>
      </c>
    </row>
    <row r="638" spans="1:1">
      <c r="A638" t="s">
        <v>645</v>
      </c>
    </row>
    <row r="639" spans="1:1">
      <c r="A639" t="s">
        <v>646</v>
      </c>
    </row>
    <row r="640" spans="1:1">
      <c r="A640" t="s">
        <v>647</v>
      </c>
    </row>
    <row r="641" spans="1:1">
      <c r="A641" t="s">
        <v>648</v>
      </c>
    </row>
    <row r="642" spans="1:1">
      <c r="A642" t="s">
        <v>649</v>
      </c>
    </row>
    <row r="643" spans="1:1">
      <c r="A643" t="s">
        <v>650</v>
      </c>
    </row>
    <row r="644" spans="1:1">
      <c r="A644" t="s">
        <v>651</v>
      </c>
    </row>
    <row r="645" spans="1:1">
      <c r="A645" t="s">
        <v>652</v>
      </c>
    </row>
    <row r="647" spans="1:1">
      <c r="A647" t="s">
        <v>653</v>
      </c>
    </row>
    <row r="648" spans="1:1">
      <c r="A648" t="s">
        <v>654</v>
      </c>
    </row>
    <row r="649" spans="1:1">
      <c r="A649" t="s">
        <v>655</v>
      </c>
    </row>
    <row r="650" spans="1:1">
      <c r="A650" t="s">
        <v>656</v>
      </c>
    </row>
    <row r="651" spans="1:1">
      <c r="A651" t="s">
        <v>657</v>
      </c>
    </row>
    <row r="652" spans="1:1">
      <c r="A652" t="s">
        <v>658</v>
      </c>
    </row>
    <row r="653" spans="1:1">
      <c r="A653" t="s">
        <v>659</v>
      </c>
    </row>
    <row r="654" spans="1:1">
      <c r="A654" t="s">
        <v>660</v>
      </c>
    </row>
    <row r="655" spans="1:1">
      <c r="A655" t="s">
        <v>661</v>
      </c>
    </row>
    <row r="656" spans="1:1">
      <c r="A656" t="s">
        <v>662</v>
      </c>
    </row>
    <row r="657" spans="1:1">
      <c r="A657" t="s">
        <v>663</v>
      </c>
    </row>
    <row r="658" spans="1:1">
      <c r="A658" t="s">
        <v>664</v>
      </c>
    </row>
    <row r="659" spans="1:1">
      <c r="A659" t="s">
        <v>665</v>
      </c>
    </row>
    <row r="660" spans="1:1">
      <c r="A660" t="s">
        <v>666</v>
      </c>
    </row>
    <row r="661" spans="1:1">
      <c r="A661" t="s">
        <v>667</v>
      </c>
    </row>
    <row r="662" spans="1:1">
      <c r="A662" t="s">
        <v>668</v>
      </c>
    </row>
    <row r="663" spans="1:1">
      <c r="A663" t="s">
        <v>669</v>
      </c>
    </row>
    <row r="664" spans="1:1">
      <c r="A664" t="s">
        <v>670</v>
      </c>
    </row>
    <row r="665" spans="1:1">
      <c r="A665" t="s">
        <v>671</v>
      </c>
    </row>
    <row r="666" spans="1:1">
      <c r="A666" t="s">
        <v>672</v>
      </c>
    </row>
    <row r="667" spans="1:1">
      <c r="A667" t="s">
        <v>673</v>
      </c>
    </row>
    <row r="668" spans="1:1">
      <c r="A668" t="s">
        <v>674</v>
      </c>
    </row>
    <row r="669" spans="1:1">
      <c r="A669" t="s">
        <v>675</v>
      </c>
    </row>
    <row r="670" spans="1:1">
      <c r="A670" t="s">
        <v>676</v>
      </c>
    </row>
    <row r="671" spans="1:1">
      <c r="A671" t="s">
        <v>677</v>
      </c>
    </row>
    <row r="672" spans="1:1">
      <c r="A672" t="s">
        <v>678</v>
      </c>
    </row>
    <row r="673" spans="1:1">
      <c r="A673" t="s">
        <v>679</v>
      </c>
    </row>
    <row r="674" spans="1:1">
      <c r="A674" t="s">
        <v>680</v>
      </c>
    </row>
    <row r="675" spans="1:1">
      <c r="A675" t="s">
        <v>681</v>
      </c>
    </row>
    <row r="676" spans="1:1">
      <c r="A676" t="s">
        <v>682</v>
      </c>
    </row>
    <row r="677" spans="1:1">
      <c r="A677" t="s">
        <v>683</v>
      </c>
    </row>
    <row r="678" spans="1:1">
      <c r="A678" t="s">
        <v>684</v>
      </c>
    </row>
    <row r="679" spans="1:1">
      <c r="A679" t="s">
        <v>672</v>
      </c>
    </row>
    <row r="680" spans="1:1">
      <c r="A680" t="s">
        <v>685</v>
      </c>
    </row>
    <row r="681" spans="1:1">
      <c r="A681" t="s">
        <v>686</v>
      </c>
    </row>
    <row r="682" spans="1:1">
      <c r="A682" t="s">
        <v>687</v>
      </c>
    </row>
    <row r="684" spans="1:1">
      <c r="A684" t="s">
        <v>688</v>
      </c>
    </row>
    <row r="685" spans="1:1">
      <c r="A685" t="s">
        <v>689</v>
      </c>
    </row>
    <row r="686" spans="1:1">
      <c r="A686" t="s">
        <v>690</v>
      </c>
    </row>
    <row r="687" spans="1:1">
      <c r="A687" t="s">
        <v>691</v>
      </c>
    </row>
    <row r="688" spans="1:1">
      <c r="A688" t="s">
        <v>692</v>
      </c>
    </row>
    <row r="689" spans="1:1">
      <c r="A689" t="s">
        <v>693</v>
      </c>
    </row>
    <row r="690" spans="1:1">
      <c r="A690" t="s">
        <v>694</v>
      </c>
    </row>
    <row r="691" spans="1:1">
      <c r="A691" t="s">
        <v>695</v>
      </c>
    </row>
    <row r="692" spans="1:1">
      <c r="A692" t="s">
        <v>696</v>
      </c>
    </row>
    <row r="693" spans="1:1">
      <c r="A693" t="s">
        <v>697</v>
      </c>
    </row>
    <row r="694" spans="1:1">
      <c r="A694" t="s">
        <v>698</v>
      </c>
    </row>
    <row r="695" spans="1:1">
      <c r="A695" t="s">
        <v>699</v>
      </c>
    </row>
    <row r="696" spans="1:1">
      <c r="A696" t="s">
        <v>700</v>
      </c>
    </row>
    <row r="697" spans="1:1">
      <c r="A697" t="s">
        <v>701</v>
      </c>
    </row>
    <row r="698" spans="1:1">
      <c r="A698" t="s">
        <v>702</v>
      </c>
    </row>
    <row r="699" spans="1:1">
      <c r="A699" t="s">
        <v>703</v>
      </c>
    </row>
    <row r="700" spans="1:1">
      <c r="A700" t="s">
        <v>704</v>
      </c>
    </row>
    <row r="701" spans="1:1">
      <c r="A701" t="s">
        <v>705</v>
      </c>
    </row>
    <row r="702" spans="1:1">
      <c r="A702" t="s">
        <v>706</v>
      </c>
    </row>
    <row r="704" spans="1:1">
      <c r="A704" t="s">
        <v>707</v>
      </c>
    </row>
    <row r="705" spans="1:1">
      <c r="A705" t="s">
        <v>708</v>
      </c>
    </row>
    <row r="706" spans="1:1">
      <c r="A706" t="s">
        <v>709</v>
      </c>
    </row>
    <row r="707" spans="1:1">
      <c r="A707" t="s">
        <v>710</v>
      </c>
    </row>
    <row r="708" spans="1:1">
      <c r="A708" t="s">
        <v>711</v>
      </c>
    </row>
    <row r="709" spans="1:1">
      <c r="A709" t="s">
        <v>712</v>
      </c>
    </row>
    <row r="710" spans="1:1">
      <c r="A710" t="s">
        <v>713</v>
      </c>
    </row>
    <row r="711" spans="1:1">
      <c r="A711" t="s">
        <v>714</v>
      </c>
    </row>
    <row r="712" spans="1:1">
      <c r="A712" t="s">
        <v>715</v>
      </c>
    </row>
    <row r="713" spans="1:1">
      <c r="A713" t="s">
        <v>716</v>
      </c>
    </row>
    <row r="714" spans="1:1">
      <c r="A714" t="s">
        <v>717</v>
      </c>
    </row>
    <row r="715" spans="1:1">
      <c r="A715" t="s">
        <v>718</v>
      </c>
    </row>
    <row r="716" spans="1:1">
      <c r="A716" t="s">
        <v>719</v>
      </c>
    </row>
    <row r="718" spans="1:1">
      <c r="A718" t="s">
        <v>720</v>
      </c>
    </row>
    <row r="719" spans="1:1">
      <c r="A719" t="s">
        <v>721</v>
      </c>
    </row>
    <row r="720" spans="1:1">
      <c r="A720" t="s">
        <v>722</v>
      </c>
    </row>
    <row r="721" spans="1:1">
      <c r="A721" t="s">
        <v>723</v>
      </c>
    </row>
    <row r="722" spans="1:1">
      <c r="A722" t="s">
        <v>724</v>
      </c>
    </row>
    <row r="723" spans="1:1">
      <c r="A723" t="s">
        <v>725</v>
      </c>
    </row>
    <row r="724" spans="1:1">
      <c r="A724" t="s">
        <v>726</v>
      </c>
    </row>
    <row r="725" spans="1:1">
      <c r="A725" t="s">
        <v>727</v>
      </c>
    </row>
    <row r="726" spans="1:1">
      <c r="A726" t="s">
        <v>728</v>
      </c>
    </row>
    <row r="727" spans="1:1">
      <c r="A727" t="s">
        <v>729</v>
      </c>
    </row>
    <row r="728" spans="1:1">
      <c r="A728" t="s">
        <v>730</v>
      </c>
    </row>
    <row r="729" spans="1:1">
      <c r="A729" t="s">
        <v>731</v>
      </c>
    </row>
    <row r="730" spans="1:1">
      <c r="A730" t="s">
        <v>732</v>
      </c>
    </row>
    <row r="731" spans="1:1">
      <c r="A731" t="s">
        <v>733</v>
      </c>
    </row>
    <row r="732" spans="1:1">
      <c r="A732" t="s">
        <v>734</v>
      </c>
    </row>
    <row r="733" spans="1:1">
      <c r="A733" t="s">
        <v>735</v>
      </c>
    </row>
    <row r="734" spans="1:1">
      <c r="A734" t="s">
        <v>736</v>
      </c>
    </row>
    <row r="735" spans="1:1">
      <c r="A735" t="s">
        <v>737</v>
      </c>
    </row>
    <row r="736" spans="1:1">
      <c r="A736" t="s">
        <v>738</v>
      </c>
    </row>
    <row r="737" spans="1:1">
      <c r="A737" t="s">
        <v>739</v>
      </c>
    </row>
    <row r="738" spans="1:1">
      <c r="A738" t="s">
        <v>740</v>
      </c>
    </row>
    <row r="739" spans="1:1">
      <c r="A739" t="s">
        <v>741</v>
      </c>
    </row>
    <row r="740" spans="1:1">
      <c r="A740" t="s">
        <v>742</v>
      </c>
    </row>
    <row r="741" spans="1:1">
      <c r="A741" t="s">
        <v>743</v>
      </c>
    </row>
    <row r="742" spans="1:1">
      <c r="A742" t="s">
        <v>744</v>
      </c>
    </row>
    <row r="743" spans="1:1">
      <c r="A743" t="s">
        <v>745</v>
      </c>
    </row>
    <row r="744" spans="1:1">
      <c r="A744" t="s">
        <v>746</v>
      </c>
    </row>
    <row r="745" spans="1:1">
      <c r="A745" t="s">
        <v>747</v>
      </c>
    </row>
    <row r="746" spans="1:1">
      <c r="A746" t="s">
        <v>748</v>
      </c>
    </row>
    <row r="747" spans="1:1">
      <c r="A747" t="s">
        <v>749</v>
      </c>
    </row>
    <row r="748" spans="1:1">
      <c r="A748" t="s">
        <v>750</v>
      </c>
    </row>
    <row r="749" spans="1:1">
      <c r="A749" t="s">
        <v>751</v>
      </c>
    </row>
    <row r="750" spans="1:1">
      <c r="A750" t="s">
        <v>752</v>
      </c>
    </row>
    <row r="751" spans="1:1">
      <c r="A751" t="s">
        <v>753</v>
      </c>
    </row>
    <row r="752" spans="1:1">
      <c r="A752" t="s">
        <v>754</v>
      </c>
    </row>
    <row r="753" spans="1:1">
      <c r="A753" t="s">
        <v>755</v>
      </c>
    </row>
    <row r="754" spans="1:1">
      <c r="A754" t="s">
        <v>756</v>
      </c>
    </row>
    <row r="755" spans="1:1">
      <c r="A755" t="s">
        <v>757</v>
      </c>
    </row>
    <row r="756" spans="1:1">
      <c r="A756" t="s">
        <v>758</v>
      </c>
    </row>
    <row r="757" spans="1:1">
      <c r="A757" t="s">
        <v>759</v>
      </c>
    </row>
    <row r="758" spans="1:1">
      <c r="A758" t="s">
        <v>760</v>
      </c>
    </row>
    <row r="759" spans="1:1">
      <c r="A759" t="s">
        <v>761</v>
      </c>
    </row>
    <row r="760" spans="1:1">
      <c r="A760" t="s">
        <v>762</v>
      </c>
    </row>
    <row r="761" spans="1:1">
      <c r="A761" t="s">
        <v>763</v>
      </c>
    </row>
    <row r="763" spans="1:1">
      <c r="A763" t="s">
        <v>764</v>
      </c>
    </row>
    <row r="764" spans="1:1">
      <c r="A764" t="s">
        <v>765</v>
      </c>
    </row>
    <row r="765" spans="1:1">
      <c r="A765" t="s">
        <v>766</v>
      </c>
    </row>
    <row r="766" spans="1:1">
      <c r="A766" t="s">
        <v>767</v>
      </c>
    </row>
    <row r="767" spans="1:1">
      <c r="A767" t="s">
        <v>768</v>
      </c>
    </row>
    <row r="768" spans="1:1">
      <c r="A768" t="s">
        <v>769</v>
      </c>
    </row>
    <row r="769" spans="1:1">
      <c r="A769" t="s">
        <v>770</v>
      </c>
    </row>
    <row r="770" spans="1:1">
      <c r="A770" t="s">
        <v>771</v>
      </c>
    </row>
    <row r="771" spans="1:1">
      <c r="A771" t="s">
        <v>772</v>
      </c>
    </row>
    <row r="772" spans="1:1">
      <c r="A772" t="s">
        <v>773</v>
      </c>
    </row>
    <row r="773" spans="1:1">
      <c r="A773" t="s">
        <v>774</v>
      </c>
    </row>
    <row r="774" spans="1:1">
      <c r="A774" t="s">
        <v>775</v>
      </c>
    </row>
    <row r="775" spans="1:1">
      <c r="A775" t="s">
        <v>776</v>
      </c>
    </row>
    <row r="776" spans="1:1">
      <c r="A776" t="s">
        <v>777</v>
      </c>
    </row>
    <row r="777" spans="1:1">
      <c r="A777" t="s">
        <v>778</v>
      </c>
    </row>
    <row r="778" spans="1:1">
      <c r="A778" t="s">
        <v>779</v>
      </c>
    </row>
    <row r="779" spans="1:1">
      <c r="A779" t="s">
        <v>780</v>
      </c>
    </row>
    <row r="780" spans="1:1">
      <c r="A780" t="s">
        <v>781</v>
      </c>
    </row>
    <row r="781" spans="1:1">
      <c r="A781" t="s">
        <v>782</v>
      </c>
    </row>
    <row r="782" spans="1:1">
      <c r="A782" t="s">
        <v>783</v>
      </c>
    </row>
    <row r="783" spans="1:1">
      <c r="A783" t="s">
        <v>784</v>
      </c>
    </row>
    <row r="784" spans="1:1">
      <c r="A784" t="s">
        <v>785</v>
      </c>
    </row>
    <row r="785" spans="1:1">
      <c r="A785" t="s">
        <v>786</v>
      </c>
    </row>
    <row r="786" spans="1:1">
      <c r="A786" t="s">
        <v>787</v>
      </c>
    </row>
    <row r="787" spans="1:1">
      <c r="A787" t="s">
        <v>788</v>
      </c>
    </row>
    <row r="788" spans="1:1">
      <c r="A788" t="s">
        <v>789</v>
      </c>
    </row>
    <row r="789" spans="1:1">
      <c r="A789" t="s">
        <v>790</v>
      </c>
    </row>
    <row r="790" spans="1:1">
      <c r="A790" t="s">
        <v>791</v>
      </c>
    </row>
    <row r="791" spans="1:1">
      <c r="A791" t="s">
        <v>792</v>
      </c>
    </row>
    <row r="792" spans="1:1">
      <c r="A792" t="s">
        <v>793</v>
      </c>
    </row>
    <row r="793" spans="1:1">
      <c r="A793" t="s">
        <v>794</v>
      </c>
    </row>
    <row r="794" spans="1:1">
      <c r="A794" t="s">
        <v>795</v>
      </c>
    </row>
    <row r="795" spans="1:1">
      <c r="A795" t="s">
        <v>796</v>
      </c>
    </row>
    <row r="796" spans="1:1">
      <c r="A796" t="s">
        <v>797</v>
      </c>
    </row>
    <row r="797" spans="1:1">
      <c r="A797" t="s">
        <v>798</v>
      </c>
    </row>
    <row r="798" spans="1:1">
      <c r="A798" t="s">
        <v>799</v>
      </c>
    </row>
    <row r="799" spans="1:1">
      <c r="A799" t="s">
        <v>800</v>
      </c>
    </row>
    <row r="800" spans="1:1">
      <c r="A800" t="s">
        <v>801</v>
      </c>
    </row>
    <row r="801" spans="1:1">
      <c r="A801" t="s">
        <v>802</v>
      </c>
    </row>
    <row r="802" spans="1:1">
      <c r="A802" t="s">
        <v>803</v>
      </c>
    </row>
    <row r="803" spans="1:1">
      <c r="A803" t="s">
        <v>804</v>
      </c>
    </row>
    <row r="804" spans="1:1">
      <c r="A804" t="s">
        <v>805</v>
      </c>
    </row>
    <row r="805" spans="1:1">
      <c r="A805" t="s">
        <v>806</v>
      </c>
    </row>
    <row r="806" spans="1:1">
      <c r="A806" t="s">
        <v>807</v>
      </c>
    </row>
    <row r="807" spans="1:1">
      <c r="A807" t="s">
        <v>808</v>
      </c>
    </row>
    <row r="808" spans="1:1">
      <c r="A808" t="s">
        <v>809</v>
      </c>
    </row>
    <row r="809" spans="1:1">
      <c r="A809" t="s">
        <v>810</v>
      </c>
    </row>
    <row r="810" spans="1:1">
      <c r="A810" t="s">
        <v>811</v>
      </c>
    </row>
    <row r="811" spans="1:1">
      <c r="A811" t="s">
        <v>812</v>
      </c>
    </row>
    <row r="812" spans="1:1">
      <c r="A812" t="s">
        <v>813</v>
      </c>
    </row>
    <row r="813" spans="1:1">
      <c r="A813" t="s">
        <v>814</v>
      </c>
    </row>
    <row r="814" spans="1:1">
      <c r="A814" t="s">
        <v>815</v>
      </c>
    </row>
    <row r="815" spans="1:1">
      <c r="A815" t="s">
        <v>816</v>
      </c>
    </row>
    <row r="816" spans="1:1">
      <c r="A816" t="s">
        <v>817</v>
      </c>
    </row>
    <row r="817" spans="1:1">
      <c r="A817" t="s">
        <v>818</v>
      </c>
    </row>
    <row r="818" spans="1:1">
      <c r="A818" t="s">
        <v>819</v>
      </c>
    </row>
    <row r="819" spans="1:1">
      <c r="A819" t="s">
        <v>820</v>
      </c>
    </row>
    <row r="820" spans="1:1">
      <c r="A820" t="s">
        <v>821</v>
      </c>
    </row>
    <row r="821" spans="1:1">
      <c r="A821" t="s">
        <v>822</v>
      </c>
    </row>
    <row r="822" spans="1:1">
      <c r="A822" t="s">
        <v>823</v>
      </c>
    </row>
    <row r="823" spans="1:1">
      <c r="A823" t="s">
        <v>824</v>
      </c>
    </row>
    <row r="824" spans="1:1">
      <c r="A824" t="s">
        <v>825</v>
      </c>
    </row>
    <row r="825" spans="1:1">
      <c r="A825" t="s">
        <v>826</v>
      </c>
    </row>
    <row r="826" spans="1:1">
      <c r="A826" t="s">
        <v>827</v>
      </c>
    </row>
    <row r="827" spans="1:1">
      <c r="A827" t="s">
        <v>828</v>
      </c>
    </row>
    <row r="828" spans="1:1">
      <c r="A828" t="s">
        <v>829</v>
      </c>
    </row>
    <row r="829" spans="1:1">
      <c r="A829" t="s">
        <v>830</v>
      </c>
    </row>
    <row r="830" spans="1:1">
      <c r="A830" t="s">
        <v>831</v>
      </c>
    </row>
    <row r="831" spans="1:1">
      <c r="A831" t="s">
        <v>832</v>
      </c>
    </row>
    <row r="832" spans="1:1">
      <c r="A832" t="s">
        <v>833</v>
      </c>
    </row>
    <row r="833" spans="1:1">
      <c r="A833" t="s">
        <v>834</v>
      </c>
    </row>
    <row r="835" spans="1:1">
      <c r="A835" t="s">
        <v>835</v>
      </c>
    </row>
    <row r="836" spans="1:1">
      <c r="A836" t="s">
        <v>836</v>
      </c>
    </row>
    <row r="837" spans="1:1">
      <c r="A837" t="s">
        <v>837</v>
      </c>
    </row>
    <row r="838" spans="1:1">
      <c r="A838" t="s">
        <v>838</v>
      </c>
    </row>
    <row r="839" spans="1:1">
      <c r="A839" t="s">
        <v>839</v>
      </c>
    </row>
    <row r="840" spans="1:1">
      <c r="A840" t="s">
        <v>840</v>
      </c>
    </row>
    <row r="841" spans="1:1">
      <c r="A841" t="s">
        <v>841</v>
      </c>
    </row>
    <row r="842" spans="1:1">
      <c r="A842" t="s">
        <v>842</v>
      </c>
    </row>
    <row r="843" spans="1:1">
      <c r="A843" t="s">
        <v>843</v>
      </c>
    </row>
    <row r="844" spans="1:1">
      <c r="A844" t="s">
        <v>844</v>
      </c>
    </row>
    <row r="846" spans="1:1">
      <c r="A846" t="s">
        <v>845</v>
      </c>
    </row>
    <row r="847" spans="1:1">
      <c r="A847" t="s">
        <v>846</v>
      </c>
    </row>
    <row r="848" spans="1:1">
      <c r="A848" t="s">
        <v>847</v>
      </c>
    </row>
    <row r="849" spans="1:1">
      <c r="A849" t="s">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2023-02-16T17:51:22Z</dcterms:created>
  <dcterms:modified xsi:type="dcterms:W3CDTF">2023-02-16T17:51:22Z</dcterms:modified>
</cp:coreProperties>
</file>