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<sst xmlns="http://schemas.openxmlformats.org/spreadsheetml/2006/main" count="42" uniqueCount="13">
  <si>
    <t>Male</t>
  </si>
  <si>
    <t>Female</t>
  </si>
  <si>
    <t>Department</t>
  </si>
  <si>
    <t>Females</t>
  </si>
  <si>
    <t>% Accepted</t>
  </si>
  <si>
    <t>A</t>
  </si>
  <si>
    <t>B</t>
  </si>
  <si>
    <t>C</t>
  </si>
  <si>
    <t>D</t>
  </si>
  <si>
    <t>E</t>
  </si>
  <si>
    <t>F</t>
  </si>
  <si>
    <t>Totals</t>
  </si>
  <si>
    <t>Pulled numbers from R-code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</si>
</sst>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  <name val="Arial"/>
    </font>
    <font>
      <sz val="8.0"/>
      <color rgb="FF000000"/>
      <name val="'DejaVu Sans'"/>
    </font>
    <font>
      <color rgb="FF000000"/>
      <name val="'Ubuntu Mono'"/>
    </font>
    <font>
      <sz val="12.0"/>
      <color rgb="FF000000"/>
      <name val="'DejaVu Sans'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2" fontId="3" numFmtId="0" xfId="0" applyAlignment="1" applyBorder="1" applyFont="1">
      <alignment shrinkToFit="0" wrapText="0"/>
    </xf>
    <xf borderId="0" fillId="2" fontId="4" numFmtId="0" xfId="0" applyAlignment="1" applyFont="1">
      <alignment readingOrder="0"/>
    </xf>
    <xf borderId="0" fillId="2" fontId="5" numFmtId="0" xfId="0" applyFont="1"/>
    <xf borderId="0" fillId="2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Total # of Applicants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Sheet1!$H$2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Sheet1!$I$1:$J$1</c:f>
            </c:strRef>
          </c:cat>
          <c:val>
            <c:numRef>
              <c:f>Sheet1!$I$2:$J$2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% of Applicants That Were Accpeted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Sheet1!$L$2</c:f>
            </c:strRef>
          </c:tx>
          <c:spPr>
            <a:solidFill>
              <a:srgbClr val="4A86E8"/>
            </a:solidFill>
          </c:spPr>
          <c:cat>
            <c:strRef>
              <c:f>Sheet1!$M$1:$N$1</c:f>
            </c:strRef>
          </c:cat>
          <c:val>
            <c:numRef>
              <c:f>Sheet1!$M$2:$N$2</c:f>
            </c:numRef>
          </c:val>
        </c:ser>
        <c:axId val="708430632"/>
        <c:axId val="2076950036"/>
      </c:barChart>
      <c:catAx>
        <c:axId val="70843063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76950036"/>
      </c:catAx>
      <c:valAx>
        <c:axId val="2076950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Totals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08430632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% Accepted In Each Department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Sheet1!$Q$1</c:f>
            </c:strRef>
          </c:tx>
          <c:spPr>
            <a:solidFill>
              <a:srgbClr val="3366CC"/>
            </a:solidFill>
          </c:spPr>
          <c:cat>
            <c:strRef>
              <c:f>Sheet1!$P$2:$P$7</c:f>
            </c:strRef>
          </c:cat>
          <c:val>
            <c:numRef>
              <c:f>Sheet1!$Q$2:$Q$7</c:f>
            </c:numRef>
          </c:val>
        </c:ser>
        <c:axId val="562530834"/>
        <c:axId val="1096044298"/>
      </c:barChart>
      <c:catAx>
        <c:axId val="562530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Department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96044298"/>
      </c:catAx>
      <c:valAx>
        <c:axId val="10960442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% Accepted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62530834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Applicants that Applied to Each Dept.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Sheet1!$V$13</c:f>
            </c:strRef>
          </c:tx>
          <c:spPr>
            <a:solidFill>
              <a:srgbClr val="3366CC"/>
            </a:solidFill>
          </c:spPr>
          <c:cat>
            <c:strRef>
              <c:f>Sheet1!$U$14:$U$19</c:f>
            </c:strRef>
          </c:cat>
          <c:val>
            <c:numRef>
              <c:f>Sheet1!$V$14:$V$19</c:f>
            </c:numRef>
          </c:val>
        </c:ser>
        <c:ser>
          <c:idx val="1"/>
          <c:order val="1"/>
          <c:tx>
            <c:strRef>
              <c:f>Sheet1!$W$13</c:f>
            </c:strRef>
          </c:tx>
          <c:spPr>
            <a:solidFill>
              <a:srgbClr val="DC3912"/>
            </a:solidFill>
          </c:spPr>
          <c:cat>
            <c:strRef>
              <c:f>Sheet1!$U$14:$U$19</c:f>
            </c:strRef>
          </c:cat>
          <c:val>
            <c:numRef>
              <c:f>Sheet1!$W$14:$W$19</c:f>
            </c:numRef>
          </c:val>
        </c:ser>
        <c:axId val="848511927"/>
        <c:axId val="1726996622"/>
      </c:barChart>
      <c:catAx>
        <c:axId val="848511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Department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26996622"/>
      </c:catAx>
      <c:valAx>
        <c:axId val="1726996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Applicants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48511927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% of Applicants Accepted by Dept.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Sheet1!$E$1</c:f>
            </c:strRef>
          </c:tx>
          <c:spPr>
            <a:solidFill>
              <a:srgbClr val="3366CC"/>
            </a:solidFill>
          </c:spPr>
          <c:cat>
            <c:strRef>
              <c:f>Sheet1!$D$2:$D$7</c:f>
            </c:strRef>
          </c:cat>
          <c:val>
            <c:numRef>
              <c:f>Sheet1!$E$2:$E$7</c:f>
            </c:numRef>
          </c:val>
        </c:ser>
        <c:ser>
          <c:idx val="1"/>
          <c:order val="1"/>
          <c:tx>
            <c:strRef>
              <c:f>Sheet1!$F$1</c:f>
            </c:strRef>
          </c:tx>
          <c:spPr>
            <a:solidFill>
              <a:srgbClr val="DC3912"/>
            </a:solidFill>
          </c:spPr>
          <c:cat>
            <c:strRef>
              <c:f>Sheet1!$D$2:$D$7</c:f>
            </c:strRef>
          </c:cat>
          <c:val>
            <c:numRef>
              <c:f>Sheet1!$F$2:$F$7</c:f>
            </c:numRef>
          </c:val>
        </c:ser>
        <c:axId val="691851513"/>
        <c:axId val="492046013"/>
      </c:barChart>
      <c:catAx>
        <c:axId val="6918515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Department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92046013"/>
      </c:catAx>
      <c:valAx>
        <c:axId val="492046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Percentage Accepted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91851513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800100</xdr:colOff>
      <xdr:row>8</xdr:row>
      <xdr:rowOff>0</xdr:rowOff>
    </xdr:from>
    <xdr:ext cx="3324225" cy="2047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609600</xdr:colOff>
      <xdr:row>7</xdr:row>
      <xdr:rowOff>38100</xdr:rowOff>
    </xdr:from>
    <xdr:ext cx="3867150" cy="2390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447675</xdr:colOff>
      <xdr:row>8</xdr:row>
      <xdr:rowOff>0</xdr:rowOff>
    </xdr:from>
    <xdr:ext cx="3933825" cy="2428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838200</xdr:colOff>
      <xdr:row>5</xdr:row>
      <xdr:rowOff>180975</xdr:rowOff>
    </xdr:from>
    <xdr:ext cx="3924300" cy="24288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723900</xdr:colOff>
      <xdr:row>8</xdr:row>
      <xdr:rowOff>123825</xdr:rowOff>
    </xdr:from>
    <xdr:ext cx="3533775" cy="21812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I1" s="1" t="s">
        <v>0</v>
      </c>
      <c r="J1" s="1" t="s">
        <v>1</v>
      </c>
      <c r="M1" s="1" t="s">
        <v>0</v>
      </c>
      <c r="N1" s="1" t="s">
        <v>3</v>
      </c>
      <c r="P1" s="2" t="s">
        <v>2</v>
      </c>
      <c r="Q1" s="2" t="s">
        <v>4</v>
      </c>
      <c r="T1" s="3"/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</row>
    <row r="2">
      <c r="A2" s="1" t="s">
        <v>11</v>
      </c>
      <c r="B2" s="1">
        <v>1198.0</v>
      </c>
      <c r="C2" s="1">
        <v>557.0</v>
      </c>
      <c r="D2" s="1" t="s">
        <v>5</v>
      </c>
      <c r="E2" s="2">
        <v>0.6206061</v>
      </c>
      <c r="F2" s="2">
        <v>0.8240741</v>
      </c>
      <c r="H2" s="1" t="s">
        <v>11</v>
      </c>
      <c r="I2" s="2">
        <v>2691.0</v>
      </c>
      <c r="J2" s="2">
        <v>1835.0</v>
      </c>
      <c r="L2" s="1" t="s">
        <v>11</v>
      </c>
      <c r="M2" s="4">
        <v>0.4451877</v>
      </c>
      <c r="N2" s="4">
        <v>0.3035422</v>
      </c>
      <c r="P2" s="2" t="s">
        <v>5</v>
      </c>
      <c r="Q2" s="2">
        <v>0.64415863</v>
      </c>
      <c r="T2" s="2" t="s">
        <v>0</v>
      </c>
      <c r="U2" s="2">
        <v>825.0</v>
      </c>
      <c r="V2" s="2">
        <v>560.0</v>
      </c>
      <c r="W2" s="2">
        <v>325.0</v>
      </c>
      <c r="X2" s="2">
        <v>417.0</v>
      </c>
      <c r="Y2" s="2">
        <v>191.0</v>
      </c>
      <c r="Z2" s="2">
        <v>373.0</v>
      </c>
    </row>
    <row r="3">
      <c r="B3" s="2"/>
      <c r="D3" s="1" t="s">
        <v>6</v>
      </c>
      <c r="E3" s="2">
        <v>0.6303571</v>
      </c>
      <c r="F3" s="2">
        <v>0.68</v>
      </c>
      <c r="I3" s="2"/>
      <c r="J3" s="2"/>
      <c r="P3" s="4" t="s">
        <v>6</v>
      </c>
      <c r="Q3" s="2">
        <v>0.63247863</v>
      </c>
      <c r="T3" s="2" t="s">
        <v>1</v>
      </c>
      <c r="U3" s="2">
        <v>108.0</v>
      </c>
      <c r="V3" s="2">
        <v>25.0</v>
      </c>
      <c r="W3" s="2">
        <v>593.0</v>
      </c>
      <c r="X3" s="2">
        <v>375.0</v>
      </c>
      <c r="Y3" s="2">
        <v>393.0</v>
      </c>
      <c r="Z3" s="2">
        <v>341.0</v>
      </c>
    </row>
    <row r="4">
      <c r="B4" s="2"/>
      <c r="D4" s="1" t="s">
        <v>7</v>
      </c>
      <c r="E4" s="2">
        <v>0.3692308</v>
      </c>
      <c r="F4" s="2">
        <v>0.3406408</v>
      </c>
      <c r="I4" s="2"/>
      <c r="J4" s="2"/>
      <c r="P4" s="2" t="s">
        <v>7</v>
      </c>
      <c r="Q4" s="4">
        <v>0.35076253</v>
      </c>
      <c r="T4" s="5"/>
      <c r="U4" s="4"/>
      <c r="V4" s="4"/>
      <c r="W4" s="4"/>
      <c r="X4" s="4"/>
      <c r="Y4" s="4"/>
      <c r="Z4" s="4"/>
    </row>
    <row r="5">
      <c r="B5" s="2"/>
      <c r="D5" s="1" t="s">
        <v>8</v>
      </c>
      <c r="E5" s="2">
        <v>0.3309353</v>
      </c>
      <c r="F5" s="2">
        <v>0.3493333</v>
      </c>
      <c r="I5" s="2"/>
      <c r="J5" s="2"/>
      <c r="P5" s="2" t="s">
        <v>8</v>
      </c>
      <c r="Q5" s="4">
        <v>0.33964646</v>
      </c>
      <c r="V5" s="2"/>
    </row>
    <row r="6">
      <c r="B6" s="2"/>
      <c r="D6" s="1" t="s">
        <v>9</v>
      </c>
      <c r="E6" s="2">
        <v>0.2774869</v>
      </c>
      <c r="F6" s="2">
        <v>0.2391858</v>
      </c>
      <c r="I6" s="2"/>
      <c r="J6" s="2"/>
      <c r="P6" s="2" t="s">
        <v>9</v>
      </c>
      <c r="Q6" s="4">
        <v>0.25171233</v>
      </c>
      <c r="V6" s="2"/>
    </row>
    <row r="7">
      <c r="B7" s="2"/>
      <c r="D7" s="1" t="s">
        <v>10</v>
      </c>
      <c r="E7" s="2">
        <v>0.05898123</v>
      </c>
      <c r="F7" s="2">
        <v>0.07038123</v>
      </c>
      <c r="I7" s="2"/>
      <c r="J7" s="2"/>
      <c r="P7" s="2" t="s">
        <v>10</v>
      </c>
      <c r="Q7" s="2">
        <v>0.06442577</v>
      </c>
      <c r="V7" s="2"/>
    </row>
    <row r="8">
      <c r="B8" s="2"/>
      <c r="P8" s="6"/>
    </row>
    <row r="9">
      <c r="B9" s="2"/>
    </row>
    <row r="10">
      <c r="B10" s="2"/>
    </row>
    <row r="11">
      <c r="B11" s="2"/>
    </row>
    <row r="12">
      <c r="B12" s="2"/>
    </row>
    <row r="13">
      <c r="B13" s="2"/>
      <c r="V13" s="2" t="str">
        <f t="array" ref="V13:W19">TRANSPOSE(T2:Z3)</f>
        <v>Male</v>
      </c>
      <c r="W13" s="2" t="s">
        <v>1</v>
      </c>
    </row>
    <row r="14">
      <c r="U14" s="1" t="s">
        <v>5</v>
      </c>
      <c r="V14" s="2">
        <v>825.0</v>
      </c>
      <c r="W14" s="2">
        <v>108.0</v>
      </c>
    </row>
    <row r="15">
      <c r="U15" s="1" t="s">
        <v>6</v>
      </c>
      <c r="V15" s="2">
        <v>560.0</v>
      </c>
      <c r="W15" s="2">
        <v>25.0</v>
      </c>
    </row>
    <row r="16">
      <c r="U16" s="1" t="s">
        <v>7</v>
      </c>
      <c r="V16">
        <v>325.0</v>
      </c>
      <c r="W16">
        <v>593.0</v>
      </c>
    </row>
    <row r="17">
      <c r="U17" s="1" t="s">
        <v>8</v>
      </c>
      <c r="V17">
        <v>417.0</v>
      </c>
      <c r="W17">
        <v>375.0</v>
      </c>
    </row>
    <row r="18">
      <c r="U18" s="1" t="s">
        <v>9</v>
      </c>
      <c r="V18">
        <v>191.0</v>
      </c>
      <c r="W18">
        <v>393.0</v>
      </c>
    </row>
    <row r="19">
      <c r="U19" s="1" t="s">
        <v>10</v>
      </c>
      <c r="V19">
        <v>373.0</v>
      </c>
      <c r="W19">
        <v>341.0</v>
      </c>
    </row>
    <row r="22">
      <c r="C22" s="7" t="s">
        <v>12</v>
      </c>
    </row>
  </sheetData>
  <mergeCells count="1">
    <mergeCell ref="C22:H22"/>
  </mergeCells>
  <drawing r:id="rId1"/>
</worksheet>
</file>