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6D9145-987D-461A-851C-827BB2AFA539}" xr6:coauthVersionLast="47" xr6:coauthVersionMax="47" xr10:uidLastSave="{00000000-0000-0000-0000-000000000000}"/>
  <bookViews>
    <workbookView xWindow="-120" yWindow="-120" windowWidth="29040" windowHeight="15720" xr2:uid="{8EA58DEA-8265-45B4-BFDC-9419048C5599}"/>
  </bookViews>
  <sheets>
    <sheet name="Introduccion" sheetId="1" r:id="rId1"/>
    <sheet name="Blue- Setup" sheetId="2" r:id="rId2"/>
    <sheet name="Green- Setup" sheetId="4" r:id="rId3"/>
    <sheet name="Blue- Play" sheetId="3" r:id="rId4"/>
    <sheet name="Green- Play" sheetId="5" r:id="rId5"/>
  </sheets>
  <externalReferences>
    <externalReference r:id="rId6"/>
  </externalReferences>
  <definedNames>
    <definedName name="Blue_Setup">'Blue- Setup'!$C$3:$L$12</definedName>
    <definedName name="Green_Setup" localSheetId="2">'Green- Setup'!$C$3:$L$12</definedName>
    <definedName name="Green_Setup">'Green- Setup'!$C$3:$L$12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W4" i="5"/>
  <c r="W5" i="5"/>
  <c r="W6" i="5"/>
  <c r="W7" i="5"/>
  <c r="W8" i="5"/>
  <c r="W9" i="5"/>
  <c r="W10" i="5"/>
  <c r="W11" i="5"/>
  <c r="W12" i="5"/>
  <c r="V4" i="5"/>
  <c r="V5" i="5"/>
  <c r="V6" i="5"/>
  <c r="V7" i="5"/>
  <c r="V8" i="5"/>
  <c r="V9" i="5"/>
  <c r="V10" i="5"/>
  <c r="V11" i="5"/>
  <c r="V12" i="5"/>
  <c r="U4" i="5"/>
  <c r="U5" i="5"/>
  <c r="U6" i="5"/>
  <c r="U7" i="5"/>
  <c r="U8" i="5"/>
  <c r="U9" i="5"/>
  <c r="U10" i="5"/>
  <c r="U11" i="5"/>
  <c r="U12" i="5"/>
  <c r="T4" i="5"/>
  <c r="T5" i="5"/>
  <c r="T6" i="5"/>
  <c r="T7" i="5"/>
  <c r="T8" i="5"/>
  <c r="T9" i="5"/>
  <c r="T10" i="5"/>
  <c r="T11" i="5"/>
  <c r="T12" i="5"/>
  <c r="S4" i="5"/>
  <c r="S5" i="5"/>
  <c r="S6" i="5"/>
  <c r="S7" i="5"/>
  <c r="S8" i="5"/>
  <c r="S9" i="5"/>
  <c r="S10" i="5"/>
  <c r="S11" i="5"/>
  <c r="S12" i="5"/>
  <c r="R4" i="5"/>
  <c r="R5" i="5"/>
  <c r="R6" i="5"/>
  <c r="R7" i="5"/>
  <c r="R8" i="5"/>
  <c r="R9" i="5"/>
  <c r="R10" i="5"/>
  <c r="R11" i="5"/>
  <c r="R12" i="5"/>
  <c r="Q4" i="5"/>
  <c r="Q5" i="5"/>
  <c r="Q6" i="5"/>
  <c r="Q7" i="5"/>
  <c r="Q8" i="5"/>
  <c r="Q9" i="5"/>
  <c r="Q10" i="5"/>
  <c r="Q11" i="5"/>
  <c r="Q12" i="5"/>
  <c r="P4" i="5"/>
  <c r="P5" i="5"/>
  <c r="P6" i="5"/>
  <c r="P7" i="5"/>
  <c r="P8" i="5"/>
  <c r="P9" i="5"/>
  <c r="P10" i="5"/>
  <c r="P11" i="5"/>
  <c r="P12" i="5"/>
  <c r="O4" i="5"/>
  <c r="O5" i="5"/>
  <c r="O6" i="5"/>
  <c r="O7" i="5"/>
  <c r="O8" i="5"/>
  <c r="O9" i="5"/>
  <c r="O10" i="5"/>
  <c r="O11" i="5"/>
  <c r="O12" i="5"/>
  <c r="O3" i="5"/>
  <c r="Q3" i="5"/>
  <c r="R3" i="5"/>
  <c r="S3" i="5"/>
  <c r="T3" i="5"/>
  <c r="U3" i="5"/>
  <c r="V3" i="5"/>
  <c r="W3" i="5"/>
  <c r="X3" i="5"/>
  <c r="P3" i="5"/>
  <c r="O4" i="3"/>
  <c r="P4" i="3"/>
  <c r="Q4" i="3"/>
  <c r="R4" i="3"/>
  <c r="S4" i="3"/>
  <c r="T4" i="3"/>
  <c r="U4" i="3"/>
  <c r="V4" i="3"/>
  <c r="W4" i="3"/>
  <c r="X4" i="3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V6" i="3"/>
  <c r="W6" i="3"/>
  <c r="X6" i="3"/>
  <c r="O7" i="3"/>
  <c r="P7" i="3"/>
  <c r="Q7" i="3"/>
  <c r="R7" i="3"/>
  <c r="S7" i="3"/>
  <c r="T7" i="3"/>
  <c r="V7" i="3"/>
  <c r="W7" i="3"/>
  <c r="X7" i="3"/>
  <c r="O8" i="3"/>
  <c r="P8" i="3"/>
  <c r="Q8" i="3"/>
  <c r="R8" i="3"/>
  <c r="S8" i="3"/>
  <c r="T8" i="3"/>
  <c r="V8" i="3"/>
  <c r="W8" i="3"/>
  <c r="X8" i="3"/>
  <c r="O9" i="3"/>
  <c r="P9" i="3"/>
  <c r="Q9" i="3"/>
  <c r="R9" i="3"/>
  <c r="S9" i="3"/>
  <c r="T9" i="3"/>
  <c r="V9" i="3"/>
  <c r="W9" i="3"/>
  <c r="X9" i="3"/>
  <c r="O10" i="3"/>
  <c r="P10" i="3"/>
  <c r="Q10" i="3"/>
  <c r="R10" i="3"/>
  <c r="S10" i="3"/>
  <c r="T10" i="3"/>
  <c r="V10" i="3"/>
  <c r="W10" i="3"/>
  <c r="X10" i="3"/>
  <c r="O11" i="3"/>
  <c r="P11" i="3"/>
  <c r="Q11" i="3"/>
  <c r="R11" i="3"/>
  <c r="S11" i="3"/>
  <c r="T11" i="3"/>
  <c r="V11" i="3"/>
  <c r="W11" i="3"/>
  <c r="X11" i="3"/>
  <c r="O12" i="3"/>
  <c r="P12" i="3"/>
  <c r="Q12" i="3"/>
  <c r="R12" i="3"/>
  <c r="S12" i="3"/>
  <c r="T12" i="3"/>
  <c r="V12" i="3"/>
  <c r="W12" i="3"/>
  <c r="X12" i="3"/>
  <c r="P3" i="3"/>
  <c r="Q3" i="3"/>
  <c r="R3" i="3"/>
  <c r="S3" i="3"/>
  <c r="T3" i="3"/>
  <c r="U3" i="3"/>
  <c r="V3" i="3"/>
  <c r="W3" i="3"/>
  <c r="X3" i="3"/>
  <c r="V7" i="4"/>
  <c r="X7" i="4" s="1"/>
  <c r="V6" i="4"/>
  <c r="X6" i="4" s="1"/>
  <c r="V5" i="4"/>
  <c r="X5" i="4" s="1"/>
  <c r="V4" i="4"/>
  <c r="V4" i="2"/>
  <c r="X4" i="2" s="1"/>
  <c r="V5" i="2"/>
  <c r="X5" i="2" s="1"/>
  <c r="V6" i="2"/>
  <c r="X6" i="2" s="1"/>
  <c r="V7" i="2"/>
  <c r="X7" i="2" s="1"/>
  <c r="Z6" i="5" l="1"/>
  <c r="Z6" i="3"/>
  <c r="N12" i="4"/>
  <c r="X4" i="4"/>
  <c r="W7" i="4"/>
  <c r="W6" i="4"/>
  <c r="W5" i="4"/>
  <c r="W4" i="4"/>
  <c r="N12" i="2"/>
  <c r="W7" i="2"/>
  <c r="W5" i="2"/>
  <c r="W6" i="2"/>
  <c r="W4" i="2"/>
  <c r="N11" i="4" l="1"/>
  <c r="N11" i="2"/>
</calcChain>
</file>

<file path=xl/sharedStrings.xml><?xml version="1.0" encoding="utf-8"?>
<sst xmlns="http://schemas.openxmlformats.org/spreadsheetml/2006/main" count="92" uniqueCount="23">
  <si>
    <t>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</si>
  <si>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</si>
  <si>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</si>
  <si>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</si>
  <si>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</si>
  <si>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</si>
  <si>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</si>
  <si>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</si>
  <si>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</si>
  <si>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</si>
  <si>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QTY</t>
  </si>
  <si>
    <t>SQ</t>
  </si>
  <si>
    <t>CRAFT TYPE</t>
  </si>
  <si>
    <t>CODE</t>
  </si>
  <si>
    <t>USED</t>
  </si>
  <si>
    <t>S</t>
  </si>
  <si>
    <t>SUB</t>
  </si>
  <si>
    <t>DESTROYER</t>
  </si>
  <si>
    <t>BATTLESHIP</t>
  </si>
  <si>
    <t>AIRCRAFT CARRIER</t>
  </si>
  <si>
    <t>MESSAGES</t>
  </si>
  <si>
    <t>O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</si>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</sst>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sz val="11"/>
      <color rgb="FFFF0000"/>
      <name val="Calibri"/>
      <family val="2"/>
    </font>
    <font>
      <sz val="20"/>
      <color rgb="FFFF0000"/>
      <name val="Calibri"/>
      <family val="2"/>
    </font>
    <font>
      <sz val="11"/>
      <color theme="7" tint="0.79998168889431442"/>
      <name val="Aptos Narrow"/>
      <family val="2"/>
      <scheme val="minor"/>
    </font>
    <font>
      <sz val="22"/>
      <color rgb="FF0070C0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22"/>
      <name val="Calibri"/>
      <family val="2"/>
    </font>
    <font>
      <sz val="48"/>
      <color theme="9" tint="0.399975585192419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4" borderId="0" xfId="0" applyFont="1" applyFill="1"/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0" fillId="2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8" fillId="6" borderId="0" xfId="0" applyFont="1" applyFill="1"/>
    <xf numFmtId="0" fontId="5" fillId="5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</cellXfs>
  <cellStyles count="1">
    <cellStyle name="Normal" xfId="0" builtinId="0"/>
  </cellStyles>
  <dxfs count="6"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Blue- Setup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reen- Setup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Blue- Play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Green- Play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Blue- Pla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76200</xdr:rowOff>
    </xdr:from>
    <xdr:to>
      <xdr:col>23</xdr:col>
      <xdr:colOff>267759</xdr:colOff>
      <xdr:row>34</xdr:row>
      <xdr:rowOff>182033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C0276-A6B6-4CFB-8474-4C874BA3870C}"/>
            </a:ext>
          </a:extLst>
        </xdr:cNvPr>
        <xdr:cNvSpPr/>
      </xdr:nvSpPr>
      <xdr:spPr>
        <a:xfrm>
          <a:off x="12277725" y="5981700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BEGIN</a:t>
          </a:r>
        </a:p>
      </xdr:txBody>
    </xdr:sp>
    <xdr:clientData/>
  </xdr:twoCellAnchor>
  <xdr:twoCellAnchor editAs="oneCell">
    <xdr:from>
      <xdr:col>0</xdr:col>
      <xdr:colOff>9524</xdr:colOff>
      <xdr:row>0</xdr:row>
      <xdr:rowOff>9525</xdr:rowOff>
    </xdr:from>
    <xdr:to>
      <xdr:col>19</xdr:col>
      <xdr:colOff>190500</xdr:colOff>
      <xdr:row>36</xdr:row>
      <xdr:rowOff>117475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EF2AF-8D1A-4F4D-D6BD-FBF71766D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9525"/>
          <a:ext cx="11763376" cy="696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402167</xdr:colOff>
      <xdr:row>12</xdr:row>
      <xdr:rowOff>497417</xdr:rowOff>
    </xdr:from>
    <xdr:to>
      <xdr:col>27</xdr:col>
      <xdr:colOff>1</xdr:colOff>
      <xdr:row>14</xdr:row>
      <xdr:rowOff>137583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5FCA0-3B22-544E-4255-2E5157A1B662}"/>
            </a:ext>
          </a:extLst>
        </xdr:cNvPr>
        <xdr:cNvSpPr/>
      </xdr:nvSpPr>
      <xdr:spPr>
        <a:xfrm>
          <a:off x="14276917" y="6720417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MOVE  TO GREEN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370416</xdr:colOff>
      <xdr:row>12</xdr:row>
      <xdr:rowOff>402166</xdr:rowOff>
    </xdr:from>
    <xdr:to>
      <xdr:col>26</xdr:col>
      <xdr:colOff>571500</xdr:colOff>
      <xdr:row>14</xdr:row>
      <xdr:rowOff>42332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619764-132D-4D1E-AFD7-E90F89389B9A}"/>
            </a:ext>
          </a:extLst>
        </xdr:cNvPr>
        <xdr:cNvSpPr/>
      </xdr:nvSpPr>
      <xdr:spPr>
        <a:xfrm>
          <a:off x="14245166" y="6625166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BLUE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 BEGIN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404813</xdr:colOff>
      <xdr:row>12</xdr:row>
      <xdr:rowOff>488157</xdr:rowOff>
    </xdr:from>
    <xdr:to>
      <xdr:col>24</xdr:col>
      <xdr:colOff>34397</xdr:colOff>
      <xdr:row>14</xdr:row>
      <xdr:rowOff>141552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2E4CE-FA75-46F3-879E-789182B30698}"/>
            </a:ext>
          </a:extLst>
        </xdr:cNvPr>
        <xdr:cNvSpPr/>
      </xdr:nvSpPr>
      <xdr:spPr>
        <a:xfrm>
          <a:off x="12311063" y="6631782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Green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Player's turn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369094</xdr:colOff>
      <xdr:row>12</xdr:row>
      <xdr:rowOff>476250</xdr:rowOff>
    </xdr:from>
    <xdr:to>
      <xdr:col>23</xdr:col>
      <xdr:colOff>593990</xdr:colOff>
      <xdr:row>14</xdr:row>
      <xdr:rowOff>129645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0004BC-343E-441B-A0C8-6F41A8912B87}"/>
            </a:ext>
          </a:extLst>
        </xdr:cNvPr>
        <xdr:cNvSpPr/>
      </xdr:nvSpPr>
      <xdr:spPr>
        <a:xfrm>
          <a:off x="12275344" y="6619875"/>
          <a:ext cx="2010834" cy="67733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Blue</a:t>
          </a:r>
          <a:r>
            <a:rPr lang="en-US" sz="120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Player's turn</a:t>
          </a:r>
          <a:endParaRPr lang="en-US" sz="120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ue_Setup-%20Setu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ue_Setup- Set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7AE-922C-4918-B279-681E8A923D93}">
  <dimension ref="C6:K26"/>
  <sheetViews>
    <sheetView tabSelected="1" workbookViewId="0">
      <selection activeCell="V17" sqref="V17"/>
    </sheetView>
  </sheetViews>
  <sheetFormatPr defaultRowHeight="15" x14ac:dyDescent="0.25"/>
  <cols>
    <col min="1" max="16384" width="9.140625" style="1"/>
  </cols>
  <sheetData>
    <row r="6" spans="3:3" x14ac:dyDescent="0.25">
      <c r="C6" s="1" t="s">
        <v>22</v>
      </c>
    </row>
    <row r="26" spans="11:11" x14ac:dyDescent="0.25">
      <c r="K26" s="1" t="s">
        <v>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218-AF66-4BA0-BE8E-955AF9FCEDE1}">
  <dimension ref="B2:AB14"/>
  <sheetViews>
    <sheetView zoomScaleNormal="10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28" ht="40.5" customHeight="1" x14ac:dyDescent="0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0</v>
      </c>
      <c r="L2" s="3" t="s">
        <v>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8" ht="40.5" customHeight="1" x14ac:dyDescent="0.25">
      <c r="B3" s="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4"/>
      <c r="O3" s="5" t="s">
        <v>10</v>
      </c>
      <c r="P3" s="5" t="s">
        <v>11</v>
      </c>
      <c r="Q3" s="18" t="s">
        <v>12</v>
      </c>
      <c r="R3" s="18"/>
      <c r="S3" s="18"/>
      <c r="T3" s="18"/>
      <c r="U3" s="5" t="s">
        <v>13</v>
      </c>
      <c r="V3" s="5" t="s">
        <v>14</v>
      </c>
      <c r="W3" s="4"/>
      <c r="X3" s="4"/>
      <c r="Y3" s="4"/>
      <c r="Z3" s="4"/>
      <c r="AA3" s="4"/>
    </row>
    <row r="4" spans="2:28" ht="40.5" customHeight="1" x14ac:dyDescent="0.25">
      <c r="B4" s="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4"/>
      <c r="O4" s="5">
        <v>4</v>
      </c>
      <c r="P4" s="5">
        <v>1</v>
      </c>
      <c r="Q4" s="18" t="s">
        <v>16</v>
      </c>
      <c r="R4" s="18"/>
      <c r="S4" s="18"/>
      <c r="T4" s="18"/>
      <c r="U4" s="5" t="s">
        <v>15</v>
      </c>
      <c r="V4" s="6">
        <f>COUNTIF(Blue_Setup,U4)/P4</f>
        <v>0</v>
      </c>
      <c r="W4" s="7">
        <f>V4*P4</f>
        <v>0</v>
      </c>
      <c r="X4" s="21" t="str">
        <f>IF(V4&gt;O4,"TOO MANY" &amp; Q4 &amp; "S","")</f>
        <v/>
      </c>
      <c r="Y4" s="21"/>
      <c r="Z4" s="21"/>
      <c r="AA4" s="4"/>
    </row>
    <row r="5" spans="2:28" ht="40.5" customHeight="1" x14ac:dyDescent="0.25">
      <c r="B5" s="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4"/>
      <c r="O5" s="5">
        <v>3</v>
      </c>
      <c r="P5" s="5">
        <v>2</v>
      </c>
      <c r="Q5" s="18" t="s">
        <v>17</v>
      </c>
      <c r="R5" s="18"/>
      <c r="S5" s="18"/>
      <c r="T5" s="18"/>
      <c r="U5" s="5" t="s">
        <v>4</v>
      </c>
      <c r="V5" s="6">
        <f>COUNTIF(Blue_Setup,U5)/P5</f>
        <v>0</v>
      </c>
      <c r="W5" s="7">
        <f t="shared" ref="W5:W7" si="0">V5*P5</f>
        <v>0</v>
      </c>
      <c r="X5" s="21" t="str">
        <f t="shared" ref="X5:X7" si="1">IF(V5&gt;O5,"TOO MANY" &amp; Q5 &amp; "S","")</f>
        <v/>
      </c>
      <c r="Y5" s="21"/>
      <c r="Z5" s="21"/>
      <c r="AA5" s="4"/>
    </row>
    <row r="6" spans="2:28" ht="40.5" customHeight="1" x14ac:dyDescent="0.25">
      <c r="B6" s="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4"/>
      <c r="O6" s="5">
        <v>2</v>
      </c>
      <c r="P6" s="5">
        <v>3</v>
      </c>
      <c r="Q6" s="18" t="s">
        <v>18</v>
      </c>
      <c r="R6" s="18"/>
      <c r="S6" s="18"/>
      <c r="T6" s="18"/>
      <c r="U6" s="5" t="s">
        <v>2</v>
      </c>
      <c r="V6" s="6">
        <f>COUNTIF(Blue_Setup,U6)/P6</f>
        <v>0</v>
      </c>
      <c r="W6" s="7">
        <f t="shared" si="0"/>
        <v>0</v>
      </c>
      <c r="X6" s="21" t="str">
        <f t="shared" si="1"/>
        <v/>
      </c>
      <c r="Y6" s="21"/>
      <c r="Z6" s="21"/>
      <c r="AA6" s="4"/>
    </row>
    <row r="7" spans="2:28" ht="40.5" customHeight="1" x14ac:dyDescent="0.25">
      <c r="B7" s="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4"/>
      <c r="O7" s="5">
        <v>1</v>
      </c>
      <c r="P7" s="5">
        <v>4</v>
      </c>
      <c r="Q7" s="18" t="s">
        <v>19</v>
      </c>
      <c r="R7" s="18"/>
      <c r="S7" s="18"/>
      <c r="T7" s="18"/>
      <c r="U7" s="5" t="s">
        <v>1</v>
      </c>
      <c r="V7" s="6">
        <f>COUNTIF(Blue_Setup,U7)/P7</f>
        <v>0</v>
      </c>
      <c r="W7" s="7">
        <f t="shared" si="0"/>
        <v>0</v>
      </c>
      <c r="X7" s="21" t="str">
        <f t="shared" si="1"/>
        <v/>
      </c>
      <c r="Y7" s="21"/>
      <c r="Z7" s="21"/>
      <c r="AA7" s="4"/>
    </row>
    <row r="8" spans="2:28" ht="40.5" customHeight="1" x14ac:dyDescent="0.25">
      <c r="B8" s="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8" ht="40.5" customHeight="1" x14ac:dyDescent="0.25">
      <c r="B9" s="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2:28" ht="40.5" customHeight="1" x14ac:dyDescent="0.25">
      <c r="B10" s="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22" t="s">
        <v>20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8"/>
    </row>
    <row r="11" spans="2:28" ht="40.5" customHeight="1" x14ac:dyDescent="0.4">
      <c r="B11" s="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9" t="str">
        <f>IF(COUNTA(Blue_Setup)&gt;SUM(W4:W7),"You have an incorrect object in your grid!","")</f>
        <v/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9"/>
    </row>
    <row r="12" spans="2:28" ht="40.5" customHeight="1" x14ac:dyDescent="0.25">
      <c r="B12" s="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 t="s">
        <v>21</v>
      </c>
      <c r="N12" s="20" t="str">
        <f>IF(SUM(V4:V7)=10,"You're ready to begin playing!","")</f>
        <v/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10"/>
    </row>
    <row r="14" spans="2:28" ht="40.5" customHeight="1" x14ac:dyDescent="0.25">
      <c r="P14" s="11"/>
    </row>
  </sheetData>
  <sheetProtection sheet="1" objects="1" scenarios="1" selectLockedCells="1"/>
  <mergeCells count="12">
    <mergeCell ref="Q3:T3"/>
    <mergeCell ref="N11:AA11"/>
    <mergeCell ref="N12:AA12"/>
    <mergeCell ref="Q4:T4"/>
    <mergeCell ref="Q5:T5"/>
    <mergeCell ref="Q6:T6"/>
    <mergeCell ref="Q7:T7"/>
    <mergeCell ref="X4:Z4"/>
    <mergeCell ref="X5:Z5"/>
    <mergeCell ref="X6:Z6"/>
    <mergeCell ref="X7:Z7"/>
    <mergeCell ref="N10:AA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E9C7-BFF4-4C83-A490-D3164CA67767}">
  <dimension ref="B2:AB14"/>
  <sheetViews>
    <sheetView zoomScaleNormal="10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28" ht="40.5" customHeight="1" x14ac:dyDescent="0.25">
      <c r="B2" s="2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0</v>
      </c>
      <c r="L2" s="13" t="s">
        <v>9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2:28" ht="40.5" customHeight="1" x14ac:dyDescent="0.25">
      <c r="B3" s="1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14"/>
      <c r="O3" s="15" t="s">
        <v>10</v>
      </c>
      <c r="P3" s="15" t="s">
        <v>11</v>
      </c>
      <c r="Q3" s="23" t="s">
        <v>12</v>
      </c>
      <c r="R3" s="23"/>
      <c r="S3" s="23"/>
      <c r="T3" s="23"/>
      <c r="U3" s="15" t="s">
        <v>13</v>
      </c>
      <c r="V3" s="15" t="s">
        <v>14</v>
      </c>
      <c r="W3" s="14"/>
      <c r="X3" s="14"/>
      <c r="Y3" s="14"/>
      <c r="Z3" s="14"/>
      <c r="AA3" s="14"/>
    </row>
    <row r="4" spans="2:28" ht="40.5" customHeight="1" x14ac:dyDescent="0.25">
      <c r="B4" s="1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14"/>
      <c r="O4" s="15">
        <v>4</v>
      </c>
      <c r="P4" s="15">
        <v>1</v>
      </c>
      <c r="Q4" s="23" t="s">
        <v>16</v>
      </c>
      <c r="R4" s="23"/>
      <c r="S4" s="23"/>
      <c r="T4" s="23"/>
      <c r="U4" s="15" t="s">
        <v>15</v>
      </c>
      <c r="V4" s="6">
        <f>COUNTIF(Green_Setup,U4)/P4</f>
        <v>0</v>
      </c>
      <c r="W4" s="16">
        <f>V4*P4</f>
        <v>0</v>
      </c>
      <c r="X4" s="24" t="str">
        <f>IF(V4&gt;O4,"TOO MANY" &amp; Q4 &amp; "S","")</f>
        <v/>
      </c>
      <c r="Y4" s="24"/>
      <c r="Z4" s="24"/>
      <c r="AA4" s="14"/>
    </row>
    <row r="5" spans="2:28" ht="40.5" customHeight="1" x14ac:dyDescent="0.25">
      <c r="B5" s="1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14"/>
      <c r="O5" s="15">
        <v>3</v>
      </c>
      <c r="P5" s="15">
        <v>2</v>
      </c>
      <c r="Q5" s="23" t="s">
        <v>17</v>
      </c>
      <c r="R5" s="23"/>
      <c r="S5" s="23"/>
      <c r="T5" s="23"/>
      <c r="U5" s="15" t="s">
        <v>4</v>
      </c>
      <c r="V5" s="6">
        <f>COUNTIF(Green_Setup,U5)/P5</f>
        <v>0</v>
      </c>
      <c r="W5" s="16">
        <f t="shared" ref="W5:W7" si="0">V5*P5</f>
        <v>0</v>
      </c>
      <c r="X5" s="24" t="str">
        <f t="shared" ref="X5:X7" si="1">IF(V5&gt;O5,"TOO MANY" &amp; Q5 &amp; "S","")</f>
        <v/>
      </c>
      <c r="Y5" s="24"/>
      <c r="Z5" s="24"/>
      <c r="AA5" s="14"/>
    </row>
    <row r="6" spans="2:28" ht="40.5" customHeight="1" x14ac:dyDescent="0.25">
      <c r="B6" s="1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14"/>
      <c r="O6" s="15">
        <v>2</v>
      </c>
      <c r="P6" s="15">
        <v>3</v>
      </c>
      <c r="Q6" s="23" t="s">
        <v>18</v>
      </c>
      <c r="R6" s="23"/>
      <c r="S6" s="23"/>
      <c r="T6" s="23"/>
      <c r="U6" s="15" t="s">
        <v>2</v>
      </c>
      <c r="V6" s="6">
        <f>COUNTIF(Green_Setup,U6)/P6</f>
        <v>0</v>
      </c>
      <c r="W6" s="16">
        <f t="shared" si="0"/>
        <v>0</v>
      </c>
      <c r="X6" s="24" t="str">
        <f t="shared" si="1"/>
        <v/>
      </c>
      <c r="Y6" s="24"/>
      <c r="Z6" s="24"/>
      <c r="AA6" s="14"/>
    </row>
    <row r="7" spans="2:28" ht="40.5" customHeight="1" x14ac:dyDescent="0.25">
      <c r="B7" s="1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14"/>
      <c r="O7" s="15">
        <v>1</v>
      </c>
      <c r="P7" s="15">
        <v>4</v>
      </c>
      <c r="Q7" s="23" t="s">
        <v>19</v>
      </c>
      <c r="R7" s="23"/>
      <c r="S7" s="23"/>
      <c r="T7" s="23"/>
      <c r="U7" s="15" t="s">
        <v>1</v>
      </c>
      <c r="V7" s="6">
        <f>COUNTIF(Green_Setup,U7)/P7</f>
        <v>0</v>
      </c>
      <c r="W7" s="16">
        <f t="shared" si="0"/>
        <v>0</v>
      </c>
      <c r="X7" s="24" t="str">
        <f t="shared" si="1"/>
        <v/>
      </c>
      <c r="Y7" s="24"/>
      <c r="Z7" s="24"/>
      <c r="AA7" s="14"/>
    </row>
    <row r="8" spans="2:28" ht="40.5" customHeight="1" x14ac:dyDescent="0.25">
      <c r="B8" s="1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8" ht="40.5" customHeight="1" x14ac:dyDescent="0.25">
      <c r="B9" s="1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2:28" ht="40.5" customHeight="1" x14ac:dyDescent="0.25">
      <c r="B10" s="1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25" t="s">
        <v>20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8"/>
    </row>
    <row r="11" spans="2:28" ht="40.5" customHeight="1" x14ac:dyDescent="0.4">
      <c r="B11" s="1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9" t="str">
        <f>IF(COUNTA(Green_Setup)&gt;SUM(W4:W7),"You have an incorrect object in your grid!","")</f>
        <v/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9"/>
    </row>
    <row r="12" spans="2:28" ht="40.5" customHeight="1" x14ac:dyDescent="0.25">
      <c r="B12" s="1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 t="s">
        <v>21</v>
      </c>
      <c r="N12" s="20" t="str">
        <f>IF(SUM(V4:V7)=10,"You're ready to begin playing!","")</f>
        <v/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10"/>
    </row>
    <row r="14" spans="2:28" ht="40.5" customHeight="1" x14ac:dyDescent="0.25">
      <c r="P14" s="11"/>
    </row>
  </sheetData>
  <sheetProtection sheet="1" objects="1" scenarios="1" selectLockedCells="1"/>
  <mergeCells count="12">
    <mergeCell ref="Q6:T6"/>
    <mergeCell ref="X6:Z6"/>
    <mergeCell ref="Q3:T3"/>
    <mergeCell ref="Q4:T4"/>
    <mergeCell ref="X4:Z4"/>
    <mergeCell ref="Q5:T5"/>
    <mergeCell ref="X5:Z5"/>
    <mergeCell ref="Q7:T7"/>
    <mergeCell ref="X7:Z7"/>
    <mergeCell ref="N10:AA10"/>
    <mergeCell ref="N11:AA11"/>
    <mergeCell ref="N12:AA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828-B1CF-44F6-96D7-08D489426438}">
  <dimension ref="B2:AJ12"/>
  <sheetViews>
    <sheetView zoomScaleNormal="10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36" ht="40.5" customHeight="1" x14ac:dyDescent="0.2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0</v>
      </c>
      <c r="L2" s="3" t="s">
        <v>9</v>
      </c>
      <c r="N2" s="2"/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0</v>
      </c>
      <c r="X2" s="3" t="s">
        <v>9</v>
      </c>
    </row>
    <row r="3" spans="2:36" ht="40.5" customHeight="1" x14ac:dyDescent="0.25">
      <c r="B3" s="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3">
        <v>1</v>
      </c>
      <c r="O3" s="17"/>
      <c r="P3" s="17" t="str">
        <f>IF(D3&lt;&gt;"",IF('Green- Setup'!D3&lt;&gt;"","H","M"),"")</f>
        <v/>
      </c>
      <c r="Q3" s="17" t="str">
        <f>IF(E3&lt;&gt;"",IF('Green- Setup'!E3&lt;&gt;"","H","M"),"")</f>
        <v/>
      </c>
      <c r="R3" s="17" t="str">
        <f>IF(F3&lt;&gt;"",IF('Green- Setup'!F3&lt;&gt;"","H","M"),"")</f>
        <v/>
      </c>
      <c r="S3" s="17" t="str">
        <f>IF(G3&lt;&gt;"",IF('Green- Setup'!G3&lt;&gt;"","H","M"),"")</f>
        <v/>
      </c>
      <c r="T3" s="17" t="str">
        <f>IF(H3&lt;&gt;"",IF('Green- Setup'!H3&lt;&gt;"","H","M"),"")</f>
        <v/>
      </c>
      <c r="U3" s="17" t="str">
        <f>IF(I3&lt;&gt;"",IF('Green- Setup'!I3&lt;&gt;"","H","M"),"")</f>
        <v/>
      </c>
      <c r="V3" s="17" t="str">
        <f>IF(J3&lt;&gt;"",IF('Green- Setup'!J3&lt;&gt;"","H","M"),"")</f>
        <v/>
      </c>
      <c r="W3" s="17" t="str">
        <f>IF(K3&lt;&gt;"",IF('Green- Setup'!K3&lt;&gt;"","H","M"),"")</f>
        <v/>
      </c>
      <c r="X3" s="17" t="str">
        <f>IF(L3&lt;&gt;"",IF('Green- Setup'!L3&lt;&gt;"","H","M"),"")</f>
        <v/>
      </c>
    </row>
    <row r="4" spans="2:36" ht="40.5" customHeight="1" x14ac:dyDescent="0.25">
      <c r="B4" s="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3">
        <v>2</v>
      </c>
      <c r="O4" s="17" t="str">
        <f>IF(C4&lt;&gt;"",IF('Green- Setup'!C4&lt;&gt;"","H","M"),"")</f>
        <v/>
      </c>
      <c r="P4" s="17" t="str">
        <f>IF(D4&lt;&gt;"",IF('Green- Setup'!D4&lt;&gt;"","H","M"),"")</f>
        <v/>
      </c>
      <c r="Q4" s="17" t="str">
        <f>IF(E4&lt;&gt;"",IF('Green- Setup'!E4&lt;&gt;"","H","M"),"")</f>
        <v/>
      </c>
      <c r="R4" s="17" t="str">
        <f>IF(F4&lt;&gt;"",IF('Green- Setup'!F4&lt;&gt;"","H","M"),"")</f>
        <v/>
      </c>
      <c r="S4" s="17" t="str">
        <f>IF(G4&lt;&gt;"",IF('Green- Setup'!G4&lt;&gt;"","H","M"),"")</f>
        <v/>
      </c>
      <c r="T4" s="17" t="str">
        <f>IF(H4&lt;&gt;"",IF('Green- Setup'!H4&lt;&gt;"","H","M"),"")</f>
        <v/>
      </c>
      <c r="U4" s="17" t="str">
        <f>IF(I4&lt;&gt;"",IF('Green- Setup'!I4&lt;&gt;"","H","M"),"")</f>
        <v/>
      </c>
      <c r="V4" s="17" t="str">
        <f>IF(J4&lt;&gt;"",IF('Green- Setup'!J4&lt;&gt;"","H","M"),"")</f>
        <v/>
      </c>
      <c r="W4" s="17" t="str">
        <f>IF(K4&lt;&gt;"",IF('Green- Setup'!K4&lt;&gt;"","H","M"),"")</f>
        <v/>
      </c>
      <c r="X4" s="17" t="str">
        <f>IF(L4&lt;&gt;"",IF('Green- Setup'!L4&lt;&gt;"","H","M"),"")</f>
        <v/>
      </c>
    </row>
    <row r="5" spans="2:36" ht="40.5" customHeight="1" x14ac:dyDescent="0.25">
      <c r="B5" s="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3">
        <v>3</v>
      </c>
      <c r="O5" s="17" t="str">
        <f>IF(C5&lt;&gt;"",IF('Green- Setup'!C5&lt;&gt;"","H","M"),"")</f>
        <v/>
      </c>
      <c r="P5" s="17" t="str">
        <f>IF(D5&lt;&gt;"",IF('Green- Setup'!D5&lt;&gt;"","H","M"),"")</f>
        <v/>
      </c>
      <c r="Q5" s="17" t="str">
        <f>IF(E5&lt;&gt;"",IF('Green- Setup'!E5&lt;&gt;"","H","M"),"")</f>
        <v/>
      </c>
      <c r="R5" s="17" t="str">
        <f>IF(F5&lt;&gt;"",IF('Green- Setup'!F5&lt;&gt;"","H","M"),"")</f>
        <v/>
      </c>
      <c r="S5" s="17" t="str">
        <f>IF(G5&lt;&gt;"",IF('Green- Setup'!G5&lt;&gt;"","H","M"),"")</f>
        <v/>
      </c>
      <c r="T5" s="17" t="str">
        <f>IF(H5&lt;&gt;"",IF('Green- Setup'!H5&lt;&gt;"","H","M"),"")</f>
        <v/>
      </c>
      <c r="U5" s="17" t="str">
        <f>IF(I5&lt;&gt;"",IF('Green- Setup'!I5&lt;&gt;"","H","M"),"")</f>
        <v/>
      </c>
      <c r="V5" s="17" t="str">
        <f>IF(J5&lt;&gt;"",IF('Green- Setup'!J5&lt;&gt;"","H","M"),"")</f>
        <v/>
      </c>
      <c r="W5" s="17" t="str">
        <f>IF(K5&lt;&gt;"",IF('Green- Setup'!K5&lt;&gt;"","H","M"),"")</f>
        <v/>
      </c>
      <c r="X5" s="17" t="str">
        <f>IF(L5&lt;&gt;"",IF('Green- Setup'!L5&lt;&gt;"","H","M"),"")</f>
        <v/>
      </c>
    </row>
    <row r="6" spans="2:36" ht="40.5" customHeight="1" x14ac:dyDescent="0.25">
      <c r="B6" s="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3">
        <v>4</v>
      </c>
      <c r="O6" s="17" t="str">
        <f>IF(C6&lt;&gt;"",IF('Green- Setup'!C6&lt;&gt;"","H","M"),"")</f>
        <v/>
      </c>
      <c r="P6" s="17" t="str">
        <f>IF(D6&lt;&gt;"",IF('Green- Setup'!D6&lt;&gt;"","H","M"),"")</f>
        <v/>
      </c>
      <c r="Q6" s="17" t="str">
        <f>IF(E6&lt;&gt;"",IF('Green- Setup'!E6&lt;&gt;"","H","M"),"")</f>
        <v/>
      </c>
      <c r="R6" s="17" t="str">
        <f>IF(F6&lt;&gt;"",IF('Green- Setup'!F6&lt;&gt;"","H","M"),"")</f>
        <v/>
      </c>
      <c r="S6" s="17" t="str">
        <f>IF(G6&lt;&gt;"",IF('Green- Setup'!G6&lt;&gt;"","H","M"),"")</f>
        <v/>
      </c>
      <c r="T6" s="17" t="str">
        <f>IF(H6&lt;&gt;"",IF('Green- Setup'!H6&lt;&gt;"","H","M"),"")</f>
        <v/>
      </c>
      <c r="U6" s="17"/>
      <c r="V6" s="17" t="str">
        <f>IF(J6&lt;&gt;"",IF('Green- Setup'!J6&lt;&gt;"","H","M"),"")</f>
        <v/>
      </c>
      <c r="W6" s="17" t="str">
        <f>IF(K6&lt;&gt;"",IF('Green- Setup'!K6&lt;&gt;"","H","M"),"")</f>
        <v/>
      </c>
      <c r="X6" s="17" t="str">
        <f>IF(L6&lt;&gt;"",IF('Green- Setup'!L6&lt;&gt;"","H","M"),"")</f>
        <v/>
      </c>
      <c r="Z6" s="26" t="str">
        <f>IF(COUNTIF(O3:X12,"H")=20,"YOU HAVE WON!","")</f>
        <v/>
      </c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spans="2:36" ht="40.5" customHeight="1" x14ac:dyDescent="0.25">
      <c r="B7" s="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3">
        <v>5</v>
      </c>
      <c r="O7" s="17" t="str">
        <f>IF(C7&lt;&gt;"",IF('Green- Setup'!C7&lt;&gt;"","H","M"),"")</f>
        <v/>
      </c>
      <c r="P7" s="17" t="str">
        <f>IF(D7&lt;&gt;"",IF('Green- Setup'!D7&lt;&gt;"","H","M"),"")</f>
        <v/>
      </c>
      <c r="Q7" s="17" t="str">
        <f>IF(E7&lt;&gt;"",IF('Green- Setup'!E7&lt;&gt;"","H","M"),"")</f>
        <v/>
      </c>
      <c r="R7" s="17" t="str">
        <f>IF(F7&lt;&gt;"",IF('Green- Setup'!F7&lt;&gt;"","H","M"),"")</f>
        <v/>
      </c>
      <c r="S7" s="17" t="str">
        <f>IF(G7&lt;&gt;"",IF('Green- Setup'!G7&lt;&gt;"","H","M"),"")</f>
        <v/>
      </c>
      <c r="T7" s="17" t="str">
        <f>IF(H7&lt;&gt;"",IF('Green- Setup'!H7&lt;&gt;"","H","M"),"")</f>
        <v/>
      </c>
      <c r="U7" s="17"/>
      <c r="V7" s="17" t="str">
        <f>IF(J7&lt;&gt;"",IF('Green- Setup'!J7&lt;&gt;"","H","M"),"")</f>
        <v/>
      </c>
      <c r="W7" s="17" t="str">
        <f>IF(K7&lt;&gt;"",IF('Green- Setup'!K7&lt;&gt;"","H","M"),"")</f>
        <v/>
      </c>
      <c r="X7" s="17" t="str">
        <f>IF(L7&lt;&gt;"",IF('Green- Setup'!L7&lt;&gt;"","H","M"),"")</f>
        <v/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spans="2:36" ht="40.5" customHeight="1" x14ac:dyDescent="0.25">
      <c r="B8" s="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3">
        <v>6</v>
      </c>
      <c r="O8" s="17" t="str">
        <f>IF(C8&lt;&gt;"",IF('Green- Setup'!C8&lt;&gt;"","H","M"),"")</f>
        <v/>
      </c>
      <c r="P8" s="17" t="str">
        <f>IF(D8&lt;&gt;"",IF('Green- Setup'!D8&lt;&gt;"","H","M"),"")</f>
        <v/>
      </c>
      <c r="Q8" s="17" t="str">
        <f>IF(E8&lt;&gt;"",IF('Green- Setup'!E8&lt;&gt;"","H","M"),"")</f>
        <v/>
      </c>
      <c r="R8" s="17" t="str">
        <f>IF(F8&lt;&gt;"",IF('Green- Setup'!F8&lt;&gt;"","H","M"),"")</f>
        <v/>
      </c>
      <c r="S8" s="17" t="str">
        <f>IF(G8&lt;&gt;"",IF('Green- Setup'!G8&lt;&gt;"","H","M"),"")</f>
        <v/>
      </c>
      <c r="T8" s="17" t="str">
        <f>IF(H8&lt;&gt;"",IF('Green- Setup'!H8&lt;&gt;"","H","M"),"")</f>
        <v/>
      </c>
      <c r="U8" s="17"/>
      <c r="V8" s="17" t="str">
        <f>IF(J8&lt;&gt;"",IF('Green- Setup'!J8&lt;&gt;"","H","M"),"")</f>
        <v/>
      </c>
      <c r="W8" s="17" t="str">
        <f>IF(K8&lt;&gt;"",IF('Green- Setup'!K8&lt;&gt;"","H","M"),"")</f>
        <v/>
      </c>
      <c r="X8" s="17" t="str">
        <f>IF(L8&lt;&gt;"",IF('Green- Setup'!L8&lt;&gt;"","H","M"),"")</f>
        <v/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spans="2:36" ht="40.5" customHeight="1" x14ac:dyDescent="0.25">
      <c r="B9" s="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N9" s="3">
        <v>7</v>
      </c>
      <c r="O9" s="17" t="str">
        <f>IF(C9&lt;&gt;"",IF('Green- Setup'!C9&lt;&gt;"","H","M"),"")</f>
        <v/>
      </c>
      <c r="P9" s="17" t="str">
        <f>IF(D9&lt;&gt;"",IF('Green- Setup'!D9&lt;&gt;"","H","M"),"")</f>
        <v/>
      </c>
      <c r="Q9" s="17" t="str">
        <f>IF(E9&lt;&gt;"",IF('Green- Setup'!E9&lt;&gt;"","H","M"),"")</f>
        <v/>
      </c>
      <c r="R9" s="17" t="str">
        <f>IF(F9&lt;&gt;"",IF('Green- Setup'!F9&lt;&gt;"","H","M"),"")</f>
        <v/>
      </c>
      <c r="S9" s="17" t="str">
        <f>IF(G9&lt;&gt;"",IF('Green- Setup'!G9&lt;&gt;"","H","M"),"")</f>
        <v/>
      </c>
      <c r="T9" s="17" t="str">
        <f>IF(H9&lt;&gt;"",IF('Green- Setup'!H9&lt;&gt;"","H","M"),"")</f>
        <v/>
      </c>
      <c r="U9" s="17"/>
      <c r="V9" s="17" t="str">
        <f>IF(J9&lt;&gt;"",IF('Green- Setup'!J9&lt;&gt;"","H","M"),"")</f>
        <v/>
      </c>
      <c r="W9" s="17" t="str">
        <f>IF(K9&lt;&gt;"",IF('Green- Setup'!K9&lt;&gt;"","H","M"),"")</f>
        <v/>
      </c>
      <c r="X9" s="17" t="str">
        <f>IF(L9&lt;&gt;"",IF('Green- Setup'!L9&lt;&gt;"","H","M"),"")</f>
        <v/>
      </c>
    </row>
    <row r="10" spans="2:36" ht="40.5" customHeight="1" x14ac:dyDescent="0.25">
      <c r="B10" s="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3">
        <v>8</v>
      </c>
      <c r="O10" s="17" t="str">
        <f>IF(C10&lt;&gt;"",IF('Green- Setup'!C10&lt;&gt;"","H","M"),"")</f>
        <v/>
      </c>
      <c r="P10" s="17" t="str">
        <f>IF(D10&lt;&gt;"",IF('Green- Setup'!D10&lt;&gt;"","H","M"),"")</f>
        <v/>
      </c>
      <c r="Q10" s="17" t="str">
        <f>IF(E10&lt;&gt;"",IF('Green- Setup'!E10&lt;&gt;"","H","M"),"")</f>
        <v/>
      </c>
      <c r="R10" s="17" t="str">
        <f>IF(F10&lt;&gt;"",IF('Green- Setup'!F10&lt;&gt;"","H","M"),"")</f>
        <v/>
      </c>
      <c r="S10" s="17" t="str">
        <f>IF(G10&lt;&gt;"",IF('Green- Setup'!G10&lt;&gt;"","H","M"),"")</f>
        <v/>
      </c>
      <c r="T10" s="17" t="str">
        <f>IF(H10&lt;&gt;"",IF('Green- Setup'!H10&lt;&gt;"","H","M"),"")</f>
        <v/>
      </c>
      <c r="U10" s="17"/>
      <c r="V10" s="17" t="str">
        <f>IF(J10&lt;&gt;"",IF('Green- Setup'!J10&lt;&gt;"","H","M"),"")</f>
        <v/>
      </c>
      <c r="W10" s="17" t="str">
        <f>IF(K10&lt;&gt;"",IF('Green- Setup'!K10&lt;&gt;"","H","M"),"")</f>
        <v/>
      </c>
      <c r="X10" s="17" t="str">
        <f>IF(L10&lt;&gt;"",IF('Green- Setup'!L10&lt;&gt;"","H","M"),"")</f>
        <v/>
      </c>
    </row>
    <row r="11" spans="2:36" ht="40.5" customHeight="1" x14ac:dyDescent="0.25">
      <c r="B11" s="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3">
        <v>9</v>
      </c>
      <c r="O11" s="17" t="str">
        <f>IF(C11&lt;&gt;"",IF('Green- Setup'!C11&lt;&gt;"","H","M"),"")</f>
        <v/>
      </c>
      <c r="P11" s="17" t="str">
        <f>IF(D11&lt;&gt;"",IF('Green- Setup'!D11&lt;&gt;"","H","M"),"")</f>
        <v/>
      </c>
      <c r="Q11" s="17" t="str">
        <f>IF(E11&lt;&gt;"",IF('Green- Setup'!E11&lt;&gt;"","H","M"),"")</f>
        <v/>
      </c>
      <c r="R11" s="17" t="str">
        <f>IF(F11&lt;&gt;"",IF('Green- Setup'!F11&lt;&gt;"","H","M"),"")</f>
        <v/>
      </c>
      <c r="S11" s="17" t="str">
        <f>IF(G11&lt;&gt;"",IF('Green- Setup'!G11&lt;&gt;"","H","M"),"")</f>
        <v/>
      </c>
      <c r="T11" s="17" t="str">
        <f>IF(H11&lt;&gt;"",IF('Green- Setup'!H11&lt;&gt;"","H","M"),"")</f>
        <v/>
      </c>
      <c r="U11" s="17"/>
      <c r="V11" s="17" t="str">
        <f>IF(J11&lt;&gt;"",IF('Green- Setup'!J11&lt;&gt;"","H","M"),"")</f>
        <v/>
      </c>
      <c r="W11" s="17" t="str">
        <f>IF(K11&lt;&gt;"",IF('Green- Setup'!K11&lt;&gt;"","H","M"),"")</f>
        <v/>
      </c>
      <c r="X11" s="17" t="str">
        <f>IF(L11&lt;&gt;"",IF('Green- Setup'!L11&lt;&gt;"","H","M"),"")</f>
        <v/>
      </c>
    </row>
    <row r="12" spans="2:36" ht="40.5" customHeight="1" x14ac:dyDescent="0.25">
      <c r="B12" s="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N12" s="3">
        <v>10</v>
      </c>
      <c r="O12" s="17" t="str">
        <f>IF(C12&lt;&gt;"",IF('Green- Setup'!C12&lt;&gt;"","H","M"),"")</f>
        <v/>
      </c>
      <c r="P12" s="17" t="str">
        <f>IF(D12&lt;&gt;"",IF('Green- Setup'!D12&lt;&gt;"","H","M"),"")</f>
        <v/>
      </c>
      <c r="Q12" s="17" t="str">
        <f>IF(E12&lt;&gt;"",IF('Green- Setup'!E12&lt;&gt;"","H","M"),"")</f>
        <v/>
      </c>
      <c r="R12" s="17" t="str">
        <f>IF(F12&lt;&gt;"",IF('Green- Setup'!F12&lt;&gt;"","H","M"),"")</f>
        <v/>
      </c>
      <c r="S12" s="17" t="str">
        <f>IF(G12&lt;&gt;"",IF('Green- Setup'!G12&lt;&gt;"","H","M"),"")</f>
        <v/>
      </c>
      <c r="T12" s="17" t="str">
        <f>IF(H12&lt;&gt;"",IF('Green- Setup'!H12&lt;&gt;"","H","M"),"")</f>
        <v/>
      </c>
      <c r="U12" s="17"/>
      <c r="V12" s="17" t="str">
        <f>IF(J12&lt;&gt;"",IF('Green- Setup'!J12&lt;&gt;"","H","M"),"")</f>
        <v/>
      </c>
      <c r="W12" s="17" t="str">
        <f>IF(K12&lt;&gt;"",IF('Green- Setup'!K12&lt;&gt;"","H","M"),"")</f>
        <v/>
      </c>
      <c r="X12" s="17" t="str">
        <f>IF(L12&lt;&gt;"",IF('Green- Setup'!L12&lt;&gt;"","H","M"),"")</f>
        <v/>
      </c>
    </row>
  </sheetData>
  <sheetProtection sheet="1" objects="1" scenarios="1" selectLockedCells="1"/>
  <conditionalFormatting sqref="O3:X12">
    <cfRule type="cellIs" dxfId="5" priority="2" operator="equal">
      <formula>"M"</formula>
    </cfRule>
    <cfRule type="cellIs" dxfId="4" priority="4" operator="equal">
      <formula>"H"</formula>
    </cfRule>
  </conditionalFormatting>
  <conditionalFormatting sqref="C3:L12">
    <cfRule type="cellIs" dxfId="3" priority="1" operator="notEqual">
      <formula>""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4CD7-80C1-4BD5-B41D-E47A0D3B18A2}">
  <dimension ref="B2:AJ12"/>
  <sheetViews>
    <sheetView zoomScaleNormal="100" workbookViewId="0">
      <selection activeCell="C3" sqref="C3"/>
    </sheetView>
  </sheetViews>
  <sheetFormatPr defaultColWidth="9" defaultRowHeight="40.5" customHeight="1" x14ac:dyDescent="0.25"/>
  <cols>
    <col min="1" max="16384" width="9" style="1"/>
  </cols>
  <sheetData>
    <row r="2" spans="2:36" ht="40.5" customHeight="1" x14ac:dyDescent="0.25">
      <c r="B2" s="2"/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0</v>
      </c>
      <c r="L2" s="13" t="s">
        <v>9</v>
      </c>
      <c r="N2" s="2"/>
      <c r="O2" s="13" t="s">
        <v>1</v>
      </c>
      <c r="P2" s="13" t="s">
        <v>2</v>
      </c>
      <c r="Q2" s="13" t="s">
        <v>3</v>
      </c>
      <c r="R2" s="13" t="s">
        <v>4</v>
      </c>
      <c r="S2" s="13" t="s">
        <v>5</v>
      </c>
      <c r="T2" s="13" t="s">
        <v>6</v>
      </c>
      <c r="U2" s="13" t="s">
        <v>7</v>
      </c>
      <c r="V2" s="13" t="s">
        <v>8</v>
      </c>
      <c r="W2" s="13" t="s">
        <v>0</v>
      </c>
      <c r="X2" s="13" t="s">
        <v>9</v>
      </c>
    </row>
    <row r="3" spans="2:36" ht="40.5" customHeight="1" x14ac:dyDescent="0.25">
      <c r="B3" s="13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N3" s="13">
        <v>1</v>
      </c>
      <c r="O3" s="17" t="str">
        <f>IF(C3&lt;&gt;"",IF('[1]Blue_Setup- Setup'!C3&lt;&gt;"","H","M"),"")</f>
        <v/>
      </c>
      <c r="P3" s="17" t="str">
        <f>IF(D3&lt;&gt;"",IF('[1]Blue_Setup- Setup'!D3&lt;&gt;"","H","M"),"")</f>
        <v/>
      </c>
      <c r="Q3" s="17" t="str">
        <f>IF(E3&lt;&gt;"",IF('[1]Blue_Setup- Setup'!E3&lt;&gt;"","H","M"),"")</f>
        <v/>
      </c>
      <c r="R3" s="17" t="str">
        <f>IF(F3&lt;&gt;"",IF('[1]Blue_Setup- Setup'!F3&lt;&gt;"","H","M"),"")</f>
        <v/>
      </c>
      <c r="S3" s="17" t="str">
        <f>IF(G3&lt;&gt;"",IF('[1]Blue_Setup- Setup'!G3&lt;&gt;"","H","M"),"")</f>
        <v/>
      </c>
      <c r="T3" s="17" t="str">
        <f>IF(H3&lt;&gt;"",IF('[1]Blue_Setup- Setup'!H3&lt;&gt;"","H","M"),"")</f>
        <v/>
      </c>
      <c r="U3" s="17" t="str">
        <f>IF(I3&lt;&gt;"",IF('[1]Blue_Setup- Setup'!I3&lt;&gt;"","H","M"),"")</f>
        <v/>
      </c>
      <c r="V3" s="17" t="str">
        <f>IF(J3&lt;&gt;"",IF('[1]Blue_Setup- Setup'!J3&lt;&gt;"","H","M"),"")</f>
        <v/>
      </c>
      <c r="W3" s="17" t="str">
        <f>IF(K3&lt;&gt;"",IF('[1]Blue_Setup- Setup'!K3&lt;&gt;"","H","M"),"")</f>
        <v/>
      </c>
      <c r="X3" s="17" t="str">
        <f>IF(L3&lt;&gt;"",IF('[1]Blue_Setup- Setup'!L3&lt;&gt;"","H","M"),"")</f>
        <v/>
      </c>
    </row>
    <row r="4" spans="2:36" ht="40.5" customHeight="1" x14ac:dyDescent="0.25">
      <c r="B4" s="13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N4" s="13">
        <v>2</v>
      </c>
      <c r="O4" s="17" t="str">
        <f>IF(C4&lt;&gt;"",IF('[1]Blue_Setup- Setup'!C4&lt;&gt;"","H","M"),"")</f>
        <v/>
      </c>
      <c r="P4" s="17" t="str">
        <f>IF(D4&lt;&gt;"",IF('[1]Blue_Setup- Setup'!D4&lt;&gt;"","H","M"),"")</f>
        <v/>
      </c>
      <c r="Q4" s="17" t="str">
        <f>IF(E4&lt;&gt;"",IF('[1]Blue_Setup- Setup'!E4&lt;&gt;"","H","M"),"")</f>
        <v/>
      </c>
      <c r="R4" s="17" t="str">
        <f>IF(F4&lt;&gt;"",IF('[1]Blue_Setup- Setup'!F4&lt;&gt;"","H","M"),"")</f>
        <v/>
      </c>
      <c r="S4" s="17" t="str">
        <f>IF(G4&lt;&gt;"",IF('[1]Blue_Setup- Setup'!G4&lt;&gt;"","H","M"),"")</f>
        <v/>
      </c>
      <c r="T4" s="17" t="str">
        <f>IF(H4&lt;&gt;"",IF('[1]Blue_Setup- Setup'!H4&lt;&gt;"","H","M"),"")</f>
        <v/>
      </c>
      <c r="U4" s="17" t="str">
        <f>IF(I4&lt;&gt;"",IF('[1]Blue_Setup- Setup'!I4&lt;&gt;"","H","M"),"")</f>
        <v/>
      </c>
      <c r="V4" s="17" t="str">
        <f>IF(J4&lt;&gt;"",IF('[1]Blue_Setup- Setup'!J4&lt;&gt;"","H","M"),"")</f>
        <v/>
      </c>
      <c r="W4" s="17" t="str">
        <f>IF(K4&lt;&gt;"",IF('[1]Blue_Setup- Setup'!K4&lt;&gt;"","H","M"),"")</f>
        <v/>
      </c>
      <c r="X4" s="17" t="str">
        <f>IF(L4&lt;&gt;"",IF('[1]Blue_Setup- Setup'!L4&lt;&gt;"","H","M"),"")</f>
        <v/>
      </c>
    </row>
    <row r="5" spans="2:36" ht="40.5" customHeight="1" x14ac:dyDescent="0.25">
      <c r="B5" s="13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N5" s="13">
        <v>3</v>
      </c>
      <c r="O5" s="17" t="str">
        <f>IF(C5&lt;&gt;"",IF('[1]Blue_Setup- Setup'!C5&lt;&gt;"","H","M"),"")</f>
        <v/>
      </c>
      <c r="P5" s="17" t="str">
        <f>IF(D5&lt;&gt;"",IF('[1]Blue_Setup- Setup'!D5&lt;&gt;"","H","M"),"")</f>
        <v/>
      </c>
      <c r="Q5" s="17" t="str">
        <f>IF(E5&lt;&gt;"",IF('[1]Blue_Setup- Setup'!E5&lt;&gt;"","H","M"),"")</f>
        <v/>
      </c>
      <c r="R5" s="17" t="str">
        <f>IF(F5&lt;&gt;"",IF('[1]Blue_Setup- Setup'!F5&lt;&gt;"","H","M"),"")</f>
        <v/>
      </c>
      <c r="S5" s="17" t="str">
        <f>IF(G5&lt;&gt;"",IF('[1]Blue_Setup- Setup'!G5&lt;&gt;"","H","M"),"")</f>
        <v/>
      </c>
      <c r="T5" s="17" t="str">
        <f>IF(H5&lt;&gt;"",IF('[1]Blue_Setup- Setup'!H5&lt;&gt;"","H","M"),"")</f>
        <v/>
      </c>
      <c r="U5" s="17" t="str">
        <f>IF(I5&lt;&gt;"",IF('[1]Blue_Setup- Setup'!I5&lt;&gt;"","H","M"),"")</f>
        <v/>
      </c>
      <c r="V5" s="17" t="str">
        <f>IF(J5&lt;&gt;"",IF('[1]Blue_Setup- Setup'!J5&lt;&gt;"","H","M"),"")</f>
        <v/>
      </c>
      <c r="W5" s="17" t="str">
        <f>IF(K5&lt;&gt;"",IF('[1]Blue_Setup- Setup'!K5&lt;&gt;"","H","M"),"")</f>
        <v/>
      </c>
      <c r="X5" s="17" t="str">
        <f>IF(L5&lt;&gt;"",IF('[1]Blue_Setup- Setup'!L5&lt;&gt;"","H","M"),"")</f>
        <v/>
      </c>
    </row>
    <row r="6" spans="2:36" ht="40.5" customHeight="1" x14ac:dyDescent="0.25">
      <c r="B6" s="13">
        <v>4</v>
      </c>
      <c r="C6" s="12"/>
      <c r="D6" s="12"/>
      <c r="E6" s="12"/>
      <c r="F6" s="12"/>
      <c r="G6" s="12"/>
      <c r="H6" s="12"/>
      <c r="I6" s="12"/>
      <c r="J6" s="12"/>
      <c r="K6" s="12"/>
      <c r="L6" s="12"/>
      <c r="N6" s="13">
        <v>4</v>
      </c>
      <c r="O6" s="17" t="str">
        <f>IF(C6&lt;&gt;"",IF('[1]Blue_Setup- Setup'!C6&lt;&gt;"","H","M"),"")</f>
        <v/>
      </c>
      <c r="P6" s="17" t="str">
        <f>IF(D6&lt;&gt;"",IF('[1]Blue_Setup- Setup'!D6&lt;&gt;"","H","M"),"")</f>
        <v/>
      </c>
      <c r="Q6" s="17" t="str">
        <f>IF(E6&lt;&gt;"",IF('[1]Blue_Setup- Setup'!E6&lt;&gt;"","H","M"),"")</f>
        <v/>
      </c>
      <c r="R6" s="17" t="str">
        <f>IF(F6&lt;&gt;"",IF('[1]Blue_Setup- Setup'!F6&lt;&gt;"","H","M"),"")</f>
        <v/>
      </c>
      <c r="S6" s="17" t="str">
        <f>IF(G6&lt;&gt;"",IF('[1]Blue_Setup- Setup'!G6&lt;&gt;"","H","M"),"")</f>
        <v/>
      </c>
      <c r="T6" s="17" t="str">
        <f>IF(H6&lt;&gt;"",IF('[1]Blue_Setup- Setup'!H6&lt;&gt;"","H","M"),"")</f>
        <v/>
      </c>
      <c r="U6" s="17" t="str">
        <f>IF(I6&lt;&gt;"",IF('[1]Blue_Setup- Setup'!I6&lt;&gt;"","H","M"),"")</f>
        <v/>
      </c>
      <c r="V6" s="17" t="str">
        <f>IF(J6&lt;&gt;"",IF('[1]Blue_Setup- Setup'!J6&lt;&gt;"","H","M"),"")</f>
        <v/>
      </c>
      <c r="W6" s="17" t="str">
        <f>IF(K6&lt;&gt;"",IF('[1]Blue_Setup- Setup'!K6&lt;&gt;"","H","M"),"")</f>
        <v/>
      </c>
      <c r="X6" s="17" t="str">
        <f>IF(L6&lt;&gt;"",IF('[1]Blue_Setup- Setup'!L6&lt;&gt;"","H","M"),"")</f>
        <v/>
      </c>
      <c r="Z6" s="26" t="str">
        <f>IF(COUNTIF(O3:X12,"H")=20,"YOU HAVE WON!","")</f>
        <v/>
      </c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spans="2:36" ht="40.5" customHeight="1" x14ac:dyDescent="0.25">
      <c r="B7" s="13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  <c r="N7" s="13">
        <v>5</v>
      </c>
      <c r="O7" s="17" t="str">
        <f>IF(C7&lt;&gt;"",IF('[1]Blue_Setup- Setup'!C7&lt;&gt;"","H","M"),"")</f>
        <v/>
      </c>
      <c r="P7" s="17" t="str">
        <f>IF(D7&lt;&gt;"",IF('[1]Blue_Setup- Setup'!D7&lt;&gt;"","H","M"),"")</f>
        <v/>
      </c>
      <c r="Q7" s="17" t="str">
        <f>IF(E7&lt;&gt;"",IF('[1]Blue_Setup- Setup'!E7&lt;&gt;"","H","M"),"")</f>
        <v/>
      </c>
      <c r="R7" s="17" t="str">
        <f>IF(F7&lt;&gt;"",IF('[1]Blue_Setup- Setup'!F7&lt;&gt;"","H","M"),"")</f>
        <v/>
      </c>
      <c r="S7" s="17" t="str">
        <f>IF(G7&lt;&gt;"",IF('[1]Blue_Setup- Setup'!G7&lt;&gt;"","H","M"),"")</f>
        <v/>
      </c>
      <c r="T7" s="17" t="str">
        <f>IF(H7&lt;&gt;"",IF('[1]Blue_Setup- Setup'!H7&lt;&gt;"","H","M"),"")</f>
        <v/>
      </c>
      <c r="U7" s="17" t="str">
        <f>IF(I7&lt;&gt;"",IF('[1]Blue_Setup- Setup'!I7&lt;&gt;"","H","M"),"")</f>
        <v/>
      </c>
      <c r="V7" s="17" t="str">
        <f>IF(J7&lt;&gt;"",IF('[1]Blue_Setup- Setup'!J7&lt;&gt;"","H","M"),"")</f>
        <v/>
      </c>
      <c r="W7" s="17" t="str">
        <f>IF(K7&lt;&gt;"",IF('[1]Blue_Setup- Setup'!K7&lt;&gt;"","H","M"),"")</f>
        <v/>
      </c>
      <c r="X7" s="17" t="str">
        <f>IF(L7&lt;&gt;"",IF('[1]Blue_Setup- Setup'!L7&lt;&gt;"","H","M"),"")</f>
        <v/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spans="2:36" ht="40.5" customHeight="1" x14ac:dyDescent="0.25">
      <c r="B8" s="13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  <c r="N8" s="13">
        <v>6</v>
      </c>
      <c r="O8" s="17" t="str">
        <f>IF(C8&lt;&gt;"",IF('[1]Blue_Setup- Setup'!C8&lt;&gt;"","H","M"),"")</f>
        <v/>
      </c>
      <c r="P8" s="17" t="str">
        <f>IF(D8&lt;&gt;"",IF('[1]Blue_Setup- Setup'!D8&lt;&gt;"","H","M"),"")</f>
        <v/>
      </c>
      <c r="Q8" s="17" t="str">
        <f>IF(E8&lt;&gt;"",IF('[1]Blue_Setup- Setup'!E8&lt;&gt;"","H","M"),"")</f>
        <v/>
      </c>
      <c r="R8" s="17" t="str">
        <f>IF(F8&lt;&gt;"",IF('[1]Blue_Setup- Setup'!F8&lt;&gt;"","H","M"),"")</f>
        <v/>
      </c>
      <c r="S8" s="17" t="str">
        <f>IF(G8&lt;&gt;"",IF('[1]Blue_Setup- Setup'!G8&lt;&gt;"","H","M"),"")</f>
        <v/>
      </c>
      <c r="T8" s="17" t="str">
        <f>IF(H8&lt;&gt;"",IF('[1]Blue_Setup- Setup'!H8&lt;&gt;"","H","M"),"")</f>
        <v/>
      </c>
      <c r="U8" s="17" t="str">
        <f>IF(I8&lt;&gt;"",IF('[1]Blue_Setup- Setup'!I8&lt;&gt;"","H","M"),"")</f>
        <v/>
      </c>
      <c r="V8" s="17" t="str">
        <f>IF(J8&lt;&gt;"",IF('[1]Blue_Setup- Setup'!J8&lt;&gt;"","H","M"),"")</f>
        <v/>
      </c>
      <c r="W8" s="17" t="str">
        <f>IF(K8&lt;&gt;"",IF('[1]Blue_Setup- Setup'!K8&lt;&gt;"","H","M"),"")</f>
        <v/>
      </c>
      <c r="X8" s="17" t="str">
        <f>IF(L8&lt;&gt;"",IF('[1]Blue_Setup- Setup'!L8&lt;&gt;"","H","M"),"")</f>
        <v/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spans="2:36" ht="40.5" customHeight="1" x14ac:dyDescent="0.25">
      <c r="B9" s="13">
        <v>7</v>
      </c>
      <c r="C9" s="12"/>
      <c r="D9" s="12"/>
      <c r="E9" s="12"/>
      <c r="F9" s="12"/>
      <c r="G9" s="12"/>
      <c r="H9" s="12"/>
      <c r="I9" s="12"/>
      <c r="J9" s="12"/>
      <c r="K9" s="12"/>
      <c r="L9" s="12"/>
      <c r="N9" s="13">
        <v>7</v>
      </c>
      <c r="O9" s="17" t="str">
        <f>IF(C9&lt;&gt;"",IF('[1]Blue_Setup- Setup'!C9&lt;&gt;"","H","M"),"")</f>
        <v/>
      </c>
      <c r="P9" s="17" t="str">
        <f>IF(D9&lt;&gt;"",IF('[1]Blue_Setup- Setup'!D9&lt;&gt;"","H","M"),"")</f>
        <v/>
      </c>
      <c r="Q9" s="17" t="str">
        <f>IF(E9&lt;&gt;"",IF('[1]Blue_Setup- Setup'!E9&lt;&gt;"","H","M"),"")</f>
        <v/>
      </c>
      <c r="R9" s="17" t="str">
        <f>IF(F9&lt;&gt;"",IF('[1]Blue_Setup- Setup'!F9&lt;&gt;"","H","M"),"")</f>
        <v/>
      </c>
      <c r="S9" s="17" t="str">
        <f>IF(G9&lt;&gt;"",IF('[1]Blue_Setup- Setup'!G9&lt;&gt;"","H","M"),"")</f>
        <v/>
      </c>
      <c r="T9" s="17" t="str">
        <f>IF(H9&lt;&gt;"",IF('[1]Blue_Setup- Setup'!H9&lt;&gt;"","H","M"),"")</f>
        <v/>
      </c>
      <c r="U9" s="17" t="str">
        <f>IF(I9&lt;&gt;"",IF('[1]Blue_Setup- Setup'!I9&lt;&gt;"","H","M"),"")</f>
        <v/>
      </c>
      <c r="V9" s="17" t="str">
        <f>IF(J9&lt;&gt;"",IF('[1]Blue_Setup- Setup'!J9&lt;&gt;"","H","M"),"")</f>
        <v/>
      </c>
      <c r="W9" s="17" t="str">
        <f>IF(K9&lt;&gt;"",IF('[1]Blue_Setup- Setup'!K9&lt;&gt;"","H","M"),"")</f>
        <v/>
      </c>
      <c r="X9" s="17" t="str">
        <f>IF(L9&lt;&gt;"",IF('[1]Blue_Setup- Setup'!L9&lt;&gt;"","H","M"),"")</f>
        <v/>
      </c>
    </row>
    <row r="10" spans="2:36" ht="40.5" customHeight="1" x14ac:dyDescent="0.25">
      <c r="B10" s="13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3">
        <v>8</v>
      </c>
      <c r="O10" s="17" t="str">
        <f>IF(C10&lt;&gt;"",IF('[1]Blue_Setup- Setup'!C10&lt;&gt;"","H","M"),"")</f>
        <v/>
      </c>
      <c r="P10" s="17" t="str">
        <f>IF(D10&lt;&gt;"",IF('[1]Blue_Setup- Setup'!D10&lt;&gt;"","H","M"),"")</f>
        <v/>
      </c>
      <c r="Q10" s="17" t="str">
        <f>IF(E10&lt;&gt;"",IF('[1]Blue_Setup- Setup'!E10&lt;&gt;"","H","M"),"")</f>
        <v/>
      </c>
      <c r="R10" s="17" t="str">
        <f>IF(F10&lt;&gt;"",IF('[1]Blue_Setup- Setup'!F10&lt;&gt;"","H","M"),"")</f>
        <v/>
      </c>
      <c r="S10" s="17" t="str">
        <f>IF(G10&lt;&gt;"",IF('[1]Blue_Setup- Setup'!G10&lt;&gt;"","H","M"),"")</f>
        <v/>
      </c>
      <c r="T10" s="17" t="str">
        <f>IF(H10&lt;&gt;"",IF('[1]Blue_Setup- Setup'!H10&lt;&gt;"","H","M"),"")</f>
        <v/>
      </c>
      <c r="U10" s="17" t="str">
        <f>IF(I10&lt;&gt;"",IF('[1]Blue_Setup- Setup'!I10&lt;&gt;"","H","M"),"")</f>
        <v/>
      </c>
      <c r="V10" s="17" t="str">
        <f>IF(J10&lt;&gt;"",IF('[1]Blue_Setup- Setup'!J10&lt;&gt;"","H","M"),"")</f>
        <v/>
      </c>
      <c r="W10" s="17" t="str">
        <f>IF(K10&lt;&gt;"",IF('[1]Blue_Setup- Setup'!K10&lt;&gt;"","H","M"),"")</f>
        <v/>
      </c>
      <c r="X10" s="17" t="str">
        <f>IF(L10&lt;&gt;"",IF('[1]Blue_Setup- Setup'!L10&lt;&gt;"","H","M"),"")</f>
        <v/>
      </c>
    </row>
    <row r="11" spans="2:36" ht="40.5" customHeight="1" x14ac:dyDescent="0.25">
      <c r="B11" s="13">
        <v>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3">
        <v>9</v>
      </c>
      <c r="O11" s="17" t="str">
        <f>IF(C11&lt;&gt;"",IF('[1]Blue_Setup- Setup'!C11&lt;&gt;"","H","M"),"")</f>
        <v/>
      </c>
      <c r="P11" s="17" t="str">
        <f>IF(D11&lt;&gt;"",IF('[1]Blue_Setup- Setup'!D11&lt;&gt;"","H","M"),"")</f>
        <v/>
      </c>
      <c r="Q11" s="17" t="str">
        <f>IF(E11&lt;&gt;"",IF('[1]Blue_Setup- Setup'!E11&lt;&gt;"","H","M"),"")</f>
        <v/>
      </c>
      <c r="R11" s="17" t="str">
        <f>IF(F11&lt;&gt;"",IF('[1]Blue_Setup- Setup'!F11&lt;&gt;"","H","M"),"")</f>
        <v/>
      </c>
      <c r="S11" s="17" t="str">
        <f>IF(G11&lt;&gt;"",IF('[1]Blue_Setup- Setup'!G11&lt;&gt;"","H","M"),"")</f>
        <v/>
      </c>
      <c r="T11" s="17" t="str">
        <f>IF(H11&lt;&gt;"",IF('[1]Blue_Setup- Setup'!H11&lt;&gt;"","H","M"),"")</f>
        <v/>
      </c>
      <c r="U11" s="17" t="str">
        <f>IF(I11&lt;&gt;"",IF('[1]Blue_Setup- Setup'!I11&lt;&gt;"","H","M"),"")</f>
        <v/>
      </c>
      <c r="V11" s="17" t="str">
        <f>IF(J11&lt;&gt;"",IF('[1]Blue_Setup- Setup'!J11&lt;&gt;"","H","M"),"")</f>
        <v/>
      </c>
      <c r="W11" s="17" t="str">
        <f>IF(K11&lt;&gt;"",IF('[1]Blue_Setup- Setup'!K11&lt;&gt;"","H","M"),"")</f>
        <v/>
      </c>
      <c r="X11" s="17" t="str">
        <f>IF(L11&lt;&gt;"",IF('[1]Blue_Setup- Setup'!L11&lt;&gt;"","H","M"),"")</f>
        <v/>
      </c>
    </row>
    <row r="12" spans="2:36" ht="40.5" customHeight="1" x14ac:dyDescent="0.25">
      <c r="B12" s="13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N12" s="13">
        <v>10</v>
      </c>
      <c r="O12" s="17" t="str">
        <f>IF(C12&lt;&gt;"",IF('[1]Blue_Setup- Setup'!C12&lt;&gt;"","H","M"),"")</f>
        <v/>
      </c>
      <c r="P12" s="17" t="str">
        <f>IF(D12&lt;&gt;"",IF('[1]Blue_Setup- Setup'!D12&lt;&gt;"","H","M"),"")</f>
        <v/>
      </c>
      <c r="Q12" s="17" t="str">
        <f>IF(E12&lt;&gt;"",IF('[1]Blue_Setup- Setup'!E12&lt;&gt;"","H","M"),"")</f>
        <v/>
      </c>
      <c r="R12" s="17" t="str">
        <f>IF(F12&lt;&gt;"",IF('[1]Blue_Setup- Setup'!F12&lt;&gt;"","H","M"),"")</f>
        <v/>
      </c>
      <c r="S12" s="17" t="str">
        <f>IF(G12&lt;&gt;"",IF('[1]Blue_Setup- Setup'!G12&lt;&gt;"","H","M"),"")</f>
        <v/>
      </c>
      <c r="T12" s="17" t="str">
        <f>IF(H12&lt;&gt;"",IF('[1]Blue_Setup- Setup'!H12&lt;&gt;"","H","M"),"")</f>
        <v/>
      </c>
      <c r="U12" s="17" t="str">
        <f>IF(I12&lt;&gt;"",IF('[1]Blue_Setup- Setup'!I12&lt;&gt;"","H","M"),"")</f>
        <v/>
      </c>
      <c r="V12" s="17" t="str">
        <f>IF(J12&lt;&gt;"",IF('[1]Blue_Setup- Setup'!J12&lt;&gt;"","H","M"),"")</f>
        <v/>
      </c>
      <c r="W12" s="17" t="str">
        <f>IF(K12&lt;&gt;"",IF('[1]Blue_Setup- Setup'!K12&lt;&gt;"","H","M"),"")</f>
        <v/>
      </c>
      <c r="X12" s="17" t="str">
        <f>IF(L12&lt;&gt;"",IF('[1]Blue_Setup- Setup'!L12&lt;&gt;"","H","M"),"")</f>
        <v/>
      </c>
    </row>
  </sheetData>
  <sheetProtection sheet="1" objects="1" scenarios="1" selectLockedCells="1"/>
  <conditionalFormatting sqref="O3:X12">
    <cfRule type="cellIs" dxfId="2" priority="2" operator="equal">
      <formula>"M"</formula>
    </cfRule>
    <cfRule type="cellIs" dxfId="1" priority="3" operator="equal">
      <formula>"H"</formula>
    </cfRule>
  </conditionalFormatting>
  <conditionalFormatting sqref="C3:L12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Introduccion</vt:lpstr>
      <vt:lpstr>Blue- Setup</vt:lpstr>
      <vt:lpstr>Green- Setup</vt:lpstr>
      <vt:lpstr>Blue- Play</vt:lpstr>
      <vt:lpstr>Green- Play</vt:lpstr>
      <vt:lpstr>Blue_Setup</vt:lpstr>
      <vt:lpstr>'Green- Setup'!Green_Setup</vt:lpstr>
      <vt:lpstr>Green_Setup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2024-07-31T01:24:04Z</dcterms:created>
  <dcterms:modified xsi:type="dcterms:W3CDTF">2024-08-02T02:53:20Z</dcterms:modified>
</cp:coreProperties>
</file>