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ognizantonline-my.sharepoint.com/personal/2406372_cognizant_com/Documents/Desktop/guide/"/>
    </mc:Choice>
  </mc:AlternateContent>
  <xr:revisionPtr revIDLastSave="4" documentId="8_{65698A77-10D6-4023-8A19-D9A74DD380E2}" xr6:coauthVersionLast="47" xr6:coauthVersionMax="47" xr10:uidLastSave="{05A1FB56-BC40-4882-BE1E-937EF4DC6D20}"/>
  <bookViews>
    <workbookView minimized="1" xWindow="1140" yWindow="1140" windowWidth="14400" windowHeight="7270" tabRatio="936" activeTab="4" xr2:uid="{00000000-000D-0000-FFFF-FFFF00000000}"/>
  </bookViews>
  <sheets>
    <sheet name="About the Curriculum" sheetId="1" r:id="rId1"/>
    <sheet name="Module List" sheetId="9" r:id="rId2"/>
    <sheet name="Performance Outcomes" sheetId="3" r:id="rId3"/>
    <sheet name="Stage 1 - Refresher Tech Scope" sheetId="4" r:id="rId4"/>
    <sheet name="Stage 2 - Tech Scope" sheetId="5" r:id="rId5"/>
    <sheet name="Stage 3 - Tech Scope" sheetId="6" r:id="rId6"/>
    <sheet name="Stage 4 - Tech Scope" sheetId="7" r:id="rId7"/>
    <sheet name="BH Training - Scope" sheetId="10" r:id="rId8"/>
    <sheet name="AI Accelerate - Coverage" sheetId="1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9" l="1"/>
  <c r="I52" i="9" s="1"/>
  <c r="H11" i="9"/>
  <c r="I11" i="9" s="1"/>
  <c r="H2" i="9"/>
  <c r="I2" i="9" s="1"/>
  <c r="H24" i="9" l="1"/>
  <c r="I24" i="9" s="1"/>
  <c r="H53" i="9"/>
  <c r="I53" i="9" s="1"/>
  <c r="H51" i="9"/>
  <c r="I51" i="9" s="1"/>
  <c r="H39" i="9"/>
  <c r="I39" i="9" s="1"/>
  <c r="H54" i="9" l="1"/>
  <c r="I54" i="9" s="1"/>
</calcChain>
</file>

<file path=xl/sharedStrings.xml><?xml version="1.0" encoding="utf-8"?>
<sst xmlns="http://schemas.openxmlformats.org/spreadsheetml/2006/main" count="664" uniqueCount="525">
  <si>
    <t>SPE Java FSE - Angular Stage 2 Plus Curriculum</t>
  </si>
  <si>
    <t>1. Name of the track</t>
  </si>
  <si>
    <t>Java FSE - Angular, IDE Java FSE - Angular</t>
  </si>
  <si>
    <t xml:space="preserve">2. Category (Technical/Domain/Behavioral): </t>
  </si>
  <si>
    <t>Technical and Behavioral</t>
  </si>
  <si>
    <t xml:space="preserve">3.  Outcome Expected </t>
  </si>
  <si>
    <t>Delivery Readiness according to Performance Outcomes detailed in this file (Refer "Performance Outcomes" sheet</t>
  </si>
  <si>
    <t xml:space="preserve">5. Who is the target audience? </t>
  </si>
  <si>
    <t>Interns/GENCs tagged to ADM/IDE FSE Java track</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</si>
  <si>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</si>
  <si>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</si>
  <si>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Stages</t>
  </si>
  <si>
    <t>Course Categories</t>
  </si>
  <si>
    <t>Courses/Modules</t>
  </si>
  <si>
    <t>Delivery Mode</t>
  </si>
  <si>
    <t>Baseline Duration(Hrs.)</t>
  </si>
  <si>
    <t>Enablement Assured Level</t>
  </si>
  <si>
    <t>Assessment Assured Level</t>
  </si>
  <si>
    <t>Stage wise -Total Duration (Hrs)</t>
  </si>
  <si>
    <t>Stage wise -Total Duration (Wks)</t>
  </si>
  <si>
    <t>Stage 1 - Refresher</t>
  </si>
  <si>
    <t>UI &amp; Scripting Technologies</t>
  </si>
  <si>
    <t>HTML5, CSS3, JavaScript</t>
  </si>
  <si>
    <t>Video Based</t>
  </si>
  <si>
    <t>Hands-On</t>
  </si>
  <si>
    <t>Skill</t>
  </si>
  <si>
    <t>Bootstrap 5</t>
  </si>
  <si>
    <t>jQuery</t>
  </si>
  <si>
    <t>Knowledge</t>
  </si>
  <si>
    <t>SQL</t>
  </si>
  <si>
    <t>ANSI SQL Using MySQL</t>
  </si>
  <si>
    <t>Application Programming</t>
  </si>
  <si>
    <t>Core Java (v21)</t>
  </si>
  <si>
    <t>Stage 2</t>
  </si>
  <si>
    <t>Agile Workshop</t>
  </si>
  <si>
    <t>Agile Methodology</t>
  </si>
  <si>
    <t>ILT, Video Based</t>
  </si>
  <si>
    <t>Java Best Practices</t>
  </si>
  <si>
    <t>SOLID Principles</t>
  </si>
  <si>
    <t xml:space="preserve">Spring with Maven </t>
  </si>
  <si>
    <t>Spring Core and Maven</t>
  </si>
  <si>
    <t>TDD</t>
  </si>
  <si>
    <t>TDD using JUnit and Mockito</t>
  </si>
  <si>
    <t>Logging and Continuous Code Quality</t>
  </si>
  <si>
    <t>SLF4J and Lombok</t>
  </si>
  <si>
    <t>Code Quality Standards</t>
  </si>
  <si>
    <t>SonarQube</t>
  </si>
  <si>
    <t>IDP</t>
  </si>
  <si>
    <t>Internal Demo &amp; Rework</t>
  </si>
  <si>
    <t>NA</t>
  </si>
  <si>
    <t>GenAI</t>
  </si>
  <si>
    <t>GENERATIVE AI GUIDE: DALL-E, CHATGPT, AND CREATIVITY WITH AI</t>
  </si>
  <si>
    <t>E-Learning (Udemy)</t>
  </si>
  <si>
    <t>ChatGPT</t>
  </si>
  <si>
    <t>ChatGPT Masterclass - The Ultimate Guide</t>
  </si>
  <si>
    <t>Engineering Concepts</t>
  </si>
  <si>
    <t>Engineering Concepts - Part I</t>
  </si>
  <si>
    <t>E-Learning</t>
  </si>
  <si>
    <t>Stage 3</t>
  </si>
  <si>
    <t>Version Control System</t>
  </si>
  <si>
    <t>GIT</t>
  </si>
  <si>
    <t xml:space="preserve">Application Debugging </t>
  </si>
  <si>
    <t>Application Debugging - Backend</t>
  </si>
  <si>
    <t>Java Persistence API, ORM Frameworks</t>
  </si>
  <si>
    <t>Spring Data JPA with Spring Boot, Hibernate</t>
  </si>
  <si>
    <t>RESTful API</t>
  </si>
  <si>
    <t>Spring REST using Spring Boot 3</t>
  </si>
  <si>
    <t xml:space="preserve">Microservices </t>
  </si>
  <si>
    <t>Microservices with Spring Boot 3 and Spring Cloud</t>
  </si>
  <si>
    <t>Microservices Implementation</t>
  </si>
  <si>
    <t>Interim Evaluation</t>
  </si>
  <si>
    <t>Interim Evaluation - Project+Technical</t>
  </si>
  <si>
    <t>Certification</t>
  </si>
  <si>
    <t>Neural Networks</t>
  </si>
  <si>
    <t>The Complete Neural Networks Bootcamp: Theory, Applications</t>
  </si>
  <si>
    <t>LLM</t>
  </si>
  <si>
    <t>LLMs Mastery: Complete Guide to Transformers &amp; Generative AI</t>
  </si>
  <si>
    <t>Stage 4</t>
  </si>
  <si>
    <t>Containerization</t>
  </si>
  <si>
    <t>Docker Basics</t>
  </si>
  <si>
    <t>Cloud and DevOps</t>
  </si>
  <si>
    <t>Cloud and DevOps Basics using GCP</t>
  </si>
  <si>
    <t>Front-End JS Framework</t>
  </si>
  <si>
    <t>Angular (v16)</t>
  </si>
  <si>
    <t>Application Debugging</t>
  </si>
  <si>
    <t>Application Debugging - Front-end</t>
  </si>
  <si>
    <t>Integration (Frontend+Backend)</t>
  </si>
  <si>
    <t>Final Evaluation</t>
  </si>
  <si>
    <t>Final Evaluation - Project+Technical</t>
  </si>
  <si>
    <t>Final Assessment</t>
  </si>
  <si>
    <t>HackerRank Prep &amp; Assessment</t>
  </si>
  <si>
    <t>LangChain</t>
  </si>
  <si>
    <t>LangChain- Develop LLM powered applications with LangChain</t>
  </si>
  <si>
    <t>All Stages</t>
  </si>
  <si>
    <t>Behavioral Training</t>
  </si>
  <si>
    <t>Behavioral Sessions</t>
  </si>
  <si>
    <t>ILT</t>
  </si>
  <si>
    <t>Gen AI</t>
  </si>
  <si>
    <t>AI Accelerate</t>
  </si>
  <si>
    <t>Blended Learning</t>
  </si>
  <si>
    <t>Cohort Mentoring</t>
  </si>
  <si>
    <t>Cohort Mentor Sessions</t>
  </si>
  <si>
    <t>Total Track Duration (Hrs.)</t>
  </si>
  <si>
    <t>Secure Coding - Mandatory Learning</t>
  </si>
  <si>
    <t>Mandatory Learning (Clearn)</t>
  </si>
  <si>
    <t>Java Security Fundamentals (CTKJE819)</t>
  </si>
  <si>
    <t>Java Advanced Secure Coding (ELRNG00274)</t>
  </si>
  <si>
    <t>Competency Type</t>
  </si>
  <si>
    <t>Key Performance Outcomes</t>
  </si>
  <si>
    <t>Technical</t>
  </si>
  <si>
    <t xml:space="preserve">• Should be able to develop simple user interfaces of a web application
• Should be able to apply HTML5 Elements and Attributes, Navigation, Events, Geo Location in a web application
• Should be able to interpret the functional requirements and low level design and develop simple level coding components
• Should be able to fix simple issues/defects in web UI layer with minimum support
• Should be able to develop a simple component or module using Java language, following a component design specification
• Should be able to perform DOM manipulation using jQuery
• Should be able to design web pages using RWD principles
• Should be able to demonstrate the Object Orientated Programming Concepts, Packages, Interfaces, Abstract Classes, Inner Classes
• Should be able to analyze and implement the Exception Handling, Strings, I/O, Collections and Generics, Standard Libraries (java.lang, java.util)
• Should be able to use Multithreading for a simple scenario
• Should be able to use JDBC to access DB and perform basic operation
programming
• Should be able to use the concepts of Functional Interfaces, Default methods
• Should be able to apply Streaming API in programming concepts
• Should be able to use Optional class in programming concepts
• Should be able to explain the concepts of Parallel sort in programming
• Should be able to use the Java 21 feature, Date/Time API in the programming
• Should be able to interpret the entities and relationships and create simple tables in database
• Should be able to describe relationships between tables and write simple queries to retrieve data from the database
• Should be able to perform CRUD operations using various types of statements, joins, subqueries
</t>
  </si>
  <si>
    <t xml:space="preserve">•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SLFJ logging
• Should be able to use SONAR for analyzing source code and fix the issues
• Should be able to configure SONAR using Maven
</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</si>
  <si>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</si>
  <si>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 Should be able to explain on how to containerize a web app using Docker.
• Should be able to describe DevOps and GCP fundamentals.
• Should be able to explain cloud concepts such as high availability, scalability, elasticity, agility, and disaster recovery.
• Should be able to create a simple Angular application and its components.
• Should be able to demonstrate the creation of different types of forms in Angular.
• Should be able to demonstrate routing concept with guard in an Angular application.
• Should be able perform basic Angular application testing using Karma.
• Should be able to use Chrome DevTools / VS Code to degub the front-end application code.</t>
  </si>
  <si>
    <t>Topics</t>
  </si>
  <si>
    <t>Sub-Topics</t>
  </si>
  <si>
    <t>HTML5</t>
  </si>
  <si>
    <t>Introduction</t>
  </si>
  <si>
    <t>Need and Benefits of HTML, Setup, Browser, BOM and DOM, DOCTYPE, Character Encoding, &lt;script&gt; , &lt;link&gt;, , HTML5 Document, Comments</t>
  </si>
  <si>
    <t>Getting Started</t>
  </si>
  <si>
    <t>Visual Studio Code features, Google Chrome Developer tools, Inspect document</t>
  </si>
  <si>
    <t>Elements &amp; Attributes</t>
  </si>
  <si>
    <t>Formatting Tags, List, Table, Form &amp; Input Tags, Images, Styles, placeholder, inline and block elements, id vs class attributes</t>
  </si>
  <si>
    <t>Navigation</t>
  </si>
  <si>
    <t>Navigation tags, hyper link, reference to intermediate section</t>
  </si>
  <si>
    <t>Events</t>
  </si>
  <si>
    <t>onblur, onchange, onclick, form related events, load events, key events, mouse events, ondblclick, onbeforeonload, oncanplay</t>
  </si>
  <si>
    <t>Web Forms 2.0</t>
  </si>
  <si>
    <t>&lt;input&gt; element in HTML5,  &lt;output&gt;, placeholder attribute, autofocus, required</t>
  </si>
  <si>
    <t>Web Storage</t>
  </si>
  <si>
    <t>Session storage, local storage and Delete web storage</t>
  </si>
  <si>
    <t>Web SQL Database</t>
  </si>
  <si>
    <t>openDatabase, transaction, transaction</t>
  </si>
  <si>
    <t>Geo location</t>
  </si>
  <si>
    <t>Geolocation Methods, Location Properties, Handling Errors, Position Options</t>
  </si>
  <si>
    <t>CSS3</t>
  </si>
  <si>
    <t>Need and Benefits of CSS, Setup, CSS Syntax, CSS Comments, Including CSS in HTML Documents(Inline styles, Embedded styles, External style sheets)</t>
  </si>
  <si>
    <t>Selectors</t>
  </si>
  <si>
    <t>CSS3 Selectors - Universal Selector, Element Type Selector, Id Selectors, Class Selectors, Grouping Selectors</t>
  </si>
  <si>
    <t>Styling</t>
  </si>
  <si>
    <t>CSS Color, CSS Background, CSS Fonts, CSS Text, CSS Links, CSS Lists, CSS Tables</t>
  </si>
  <si>
    <t>Box Model</t>
  </si>
  <si>
    <t>CSS Box Model, Margin, padding, border, Outline, Visibility vs. Display, Multiple Columns</t>
  </si>
  <si>
    <t>Advanced</t>
  </si>
  <si>
    <t>Media Queries, RWD</t>
  </si>
  <si>
    <t>JavaScript</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</si>
  <si>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</si>
  <si>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</si>
  <si>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</si>
  <si>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</si>
  <si>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</si>
  <si>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</si>
  <si>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</si>
  <si>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</si>
  <si>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</si>
  <si>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</si>
  <si>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</si>
  <si>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</si>
  <si>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</si>
  <si>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</si>
  <si>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</si>
  <si>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</si>
  <si>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</si>
  <si>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</si>
  <si>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</si>
  <si>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</si>
  <si>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</si>
  <si>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</si>
  <si>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</si>
  <si>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</si>
  <si>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</si>
  <si>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</si>
  <si>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Bootstrap Components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</si>
  <si>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</si>
  <si>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</si>
  <si>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</si>
  <si>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</si>
  <si>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</si>
  <si>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</si>
  <si>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</si>
  <si>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</si>
  <si>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</si>
  <si>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</si>
  <si>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</si>
  <si>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Introduction to ANSI SQL and MySQL</t>
  </si>
  <si>
    <t>Overview of ANSI SQL, Introduction to MySQL, Importance of Standard SQL</t>
  </si>
  <si>
    <t>Data Retrieval with SELECT Statement</t>
  </si>
  <si>
    <t>Basic SELECT syntax, Retrieving specific columns, Filtering data with WHERE clause, Sorting results with ORDER BY</t>
  </si>
  <si>
    <t>Filtering and Sorting Data</t>
  </si>
  <si>
    <t>Using logical operators in WHERE clause, Combining conditions with AND, OR, Sorting data using multiple columns</t>
  </si>
  <si>
    <t>Aggregate Functions and Grouping</t>
  </si>
  <si>
    <t>Introduction to aggregate functions (SUM, AVG, COUNT, etc.), GROUP BY clause for grouping results, HAVING clause for filtering grouped data</t>
  </si>
  <si>
    <t>Joins and Subqueries</t>
  </si>
  <si>
    <t>INNER JOIN, LEFT JOIN, RIGHT JOIN, Self-joins and cross joins, Subqueries in SELECT, WHERE, and FROM clauses, Correlated Subqueries</t>
  </si>
  <si>
    <t>Data Modification with INSERT, UPDATE, DELETE</t>
  </si>
  <si>
    <t>Inserting data into tables, Updating existing records, Deleting records from tables</t>
  </si>
  <si>
    <t>Creating and Modifying Tables</t>
  </si>
  <si>
    <t>Creating tables with CREATE TABLE, Modifying table structure with ALTER TABLE, Deleting tables with DROP TABLE</t>
  </si>
  <si>
    <t>Indexes and Constraints</t>
  </si>
  <si>
    <t>Creating indexes for better query performance, Defining primary and foreign key constraints, Ensuring data integrity with UNIQUE and CHECK constraints</t>
  </si>
  <si>
    <t>Introduction to Java</t>
  </si>
  <si>
    <t>Overview of Java Platform and Editions, Installation and Setup of Java Development Environment (JDK 17), Introduction to Java Development Kit (JDK), Java Runtime Environment (JRE), and JVM, Writing, Compiling, and Running Java Programs</t>
  </si>
  <si>
    <t>Basics of Java Programming</t>
  </si>
  <si>
    <t>Data Types and Variables, Operators, Control Statements</t>
  </si>
  <si>
    <t>Object-Oriented Programming in Java</t>
  </si>
  <si>
    <t>Classes and Objects, Encapsulation, Inheritance, Polymorphism, Abstraction and Interfaces</t>
  </si>
  <si>
    <t xml:space="preserve">Exception Handling </t>
  </si>
  <si>
    <t>Introduction to Exceptions, Handling Exceptions, Custom Exceptions</t>
  </si>
  <si>
    <t>Java Collections Framework</t>
  </si>
  <si>
    <t>Introduction to Collections, List Interface and Implementations, Set Interface and Implementations, Map Interface and Implementations, Queue Interface and Implementations, Stream API</t>
  </si>
  <si>
    <t xml:space="preserve">Functional Programming in Java </t>
  </si>
  <si>
    <t>Lambda Expressions, Functional Interfaces, Method References, Optional Class, Streams and Parallel Streams</t>
  </si>
  <si>
    <t>Java I/O and File Handling</t>
  </si>
  <si>
    <t>Java I/O Streams, File Handling with java.nio.file Package, Serialization and Deserialization</t>
  </si>
  <si>
    <t>Multithreading and Concurrency</t>
  </si>
  <si>
    <t>Introduction to Multithreading, Thread Lifecycle and Thread Control, Synchronization, Concurrency Utilities (java.util.concurrent package)</t>
  </si>
  <si>
    <t>Application Debugging Using IntelliJ IDEA</t>
  </si>
  <si>
    <t>What is Debugging?, Importance of Debugging, Overview of Debugging Tools, Setting Up IntelliJ IDEA, Debugging Environment Overview, Setting Breakpoints, Running the Debugger, Inspecting Variables and Expressions, Using Watches, Exception Breakpoints, Thread Debugging, Memory and Performance Profiling</t>
  </si>
  <si>
    <t>Introduction to Reactive Programming</t>
  </si>
  <si>
    <t>Reactive Programming Fundamentals, Reactive Streams and Backpressure, Project Reactor Basics, Concurrency in Reactive Programming</t>
  </si>
  <si>
    <t>Working with Java Modules</t>
  </si>
  <si>
    <t>Introduction to Modular Programming, Creating and Using Modules, Modularity in Java 17</t>
  </si>
  <si>
    <t>Java Networking</t>
  </si>
  <si>
    <t xml:space="preserve">Basics of Networking in Java, TCP and UDP Communication, HTTP Client </t>
  </si>
  <si>
    <t>Reverse Engineering Concepts</t>
  </si>
  <si>
    <t>Introduction to Reverse Engineering, Decompilation in Java, Java Bytecode Analysis, Reflection and Introspection in Java, Debugging and Code Analysis Techniques, Code Obfuscation and Deobfuscation, Working with Legacy Code and APIs, Software Security through Reverse Engineering</t>
  </si>
  <si>
    <t>Language-Specific Features - v17, v21</t>
  </si>
  <si>
    <r>
      <rPr>
        <b/>
        <sz val="11"/>
        <color rgb="FF000000"/>
        <rFont val="Calibri"/>
        <family val="2"/>
        <scheme val="minor"/>
      </rPr>
      <t>v17</t>
    </r>
    <r>
      <rPr>
        <sz val="11"/>
        <color rgb="FF000000"/>
        <rFont val="Calibri"/>
        <family val="2"/>
        <scheme val="minor"/>
      </rPr>
      <t xml:space="preserve"> - Sealed Classes and Interfaces, Pattern Matching for instanceof, Text Blocks, Records, Switch Expression Enhancements, Hidden Classes
</t>
    </r>
    <r>
      <rPr>
        <b/>
        <sz val="11"/>
        <color rgb="FF000000"/>
        <rFont val="Calibri"/>
        <family val="2"/>
        <scheme val="minor"/>
      </rPr>
      <t>v21</t>
    </r>
    <r>
      <rPr>
        <sz val="11"/>
        <color rgb="FF000000"/>
        <rFont val="Calibri"/>
        <family val="2"/>
        <scheme val="minor"/>
      </rPr>
      <t xml:space="preserve"> - String Templates, Sequenced Collections, Pattern Matching for switch and Record Patterns, Virtual Threads</t>
    </r>
  </si>
  <si>
    <t>Introduction to Java Database Connectivity (JDBC)</t>
  </si>
  <si>
    <t>JDBC Overview, Executing SQL Queries, Handling Transactions in JDBC</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</si>
  <si>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</si>
  <si>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</si>
  <si>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</si>
  <si>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</si>
  <si>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</si>
  <si>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</si>
  <si>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</si>
  <si>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</si>
  <si>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</si>
  <si>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</si>
  <si>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</si>
  <si>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</si>
  <si>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Design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</si>
  <si>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</si>
  <si>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Spring with Maven</t>
  </si>
  <si>
    <t>Introduction to Spring Framework</t>
  </si>
  <si>
    <t>Overview of the Spring Framework, Inversion of Control (IoC) and Dependency Injection (DI), Spring modules: Core, AOP, Data Access, ORM, MVC, etc., Benefits of using Spring in Java applications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</si>
  <si>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</si>
  <si>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</si>
  <si>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</si>
  <si>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</si>
  <si>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</si>
  <si>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</si>
  <si>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</si>
  <si>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</si>
  <si>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MVC and ORM</t>
  </si>
  <si>
    <t>Overview of MVC and ORM, Configuration, Controller Layer, Model Layer, View Layer, Form Handling, Querying, Validation, Exception Handling</t>
  </si>
  <si>
    <t>Spring Boot (Introduction)</t>
  </si>
  <si>
    <t>Overview of Spring Boot, Simplifying Spring configuration with Boot, Creating a Spring Boot application, Auto-configuration and convention over configuration</t>
  </si>
  <si>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</si>
  <si>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</si>
  <si>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Maven Basics</t>
  </si>
  <si>
    <t>Introduction to Maven, Setting Up Maven, Managing Repositories and Dependency Management,  Managing a Maven Project, Integrating Maven with Eclipse, Managing Testing and Deployment Options</t>
  </si>
  <si>
    <t>Build Lifecycle</t>
  </si>
  <si>
    <t>Understanding the Build Lifecycle, Using Environment Variables, Creating, Building, and Deploying a Maven Project, pom.xml File and its Elements</t>
  </si>
  <si>
    <t>Plugins</t>
  </si>
  <si>
    <t>Understanding Maven Plugins, Plugin Configuration</t>
  </si>
  <si>
    <t>Running Maven Builds</t>
  </si>
  <si>
    <t>Running Maven Builds for a Sample Spring Project</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</si>
  <si>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</si>
  <si>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</si>
  <si>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</si>
  <si>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</si>
  <si>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</si>
  <si>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</si>
  <si>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</si>
  <si>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</si>
  <si>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</si>
  <si>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</si>
  <si>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</si>
  <si>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</si>
  <si>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Introduction to SLF4J</t>
  </si>
  <si>
    <t>Overview of SLF4J, Benefits of using SLF4J, Comparison with other logging frameworks (Log4j, JUL, etc.), How SLF4J acts as a façade for various logging frameworks</t>
  </si>
  <si>
    <t>Setting Up SLF4J</t>
  </si>
  <si>
    <t>Adding SLF4J dependencies in Maven/Gradle, Bridging SLF4J with existing logging frameworks, Using SLF4J with popular frameworks like Logback</t>
  </si>
  <si>
    <t>Core Concepts of SLF4J</t>
  </si>
  <si>
    <t>Logger interface and its methods, Logging levels (TRACE, DEBUG, INFO, WARN, ERROR), Parameterized logging, Avoiding string concatenation for logging efficiency</t>
  </si>
  <si>
    <t>Introduction to Lombok</t>
  </si>
  <si>
    <t>Overview of Lombok, Benefits of reducing boilerplate code, Integration with IDEs (IntelliJ IDEA, Eclipse, etc.), Compatibility with build tools (Maven, Gradle)</t>
  </si>
  <si>
    <t>Key Lombok Annotations</t>
  </si>
  <si>
    <t xml:space="preserve"> @Getter and @Setter: Automatically generate getter and setter methods, @ToString: Generate toString() method, @EqualsAndHashCode: Generate equals() and hashCode() methods, @NoArgsConstructor,  @AllArgsConstructor, @RequiredArgsConstructor: Generate constructors</t>
  </si>
  <si>
    <t>Advanced Lombok Features</t>
  </si>
  <si>
    <t>Data: Combining multiple annotations for a POJO, @Builder: Creating builder patterns effortlessly, @Slf4j: Integrating SLF4J logging, @Value: For immutable classes, @With: Generating "with" methods for immutability</t>
  </si>
  <si>
    <t>Lombok and IDEs</t>
  </si>
  <si>
    <t>Configuring Lombok in IntelliJ IDEA and Eclipse, Troubleshooting annotation processing issues, Debugging Lombok-generated code</t>
  </si>
  <si>
    <t>Introduction to Code Quality Standards</t>
  </si>
  <si>
    <t>Importance of Code Quality, Benefits of Maintaining Standards, Common Challenges in Ensuring Quality</t>
  </si>
  <si>
    <t>Java Coding Conventions</t>
  </si>
  <si>
    <t>Naming Conventions, Formatting Standards, Comments and Documentation, Package and Import Statements</t>
  </si>
  <si>
    <t>Static Code Analysis Tools</t>
  </si>
  <si>
    <t>Overview of Static Code Analysis, Popular Tools (Checkstyle, PMD (Programming Mistake Detector), SpotBugs (formerly FindBugs)), Configuring and Running Tools, Interpreting Results</t>
  </si>
  <si>
    <t>Code Reviews</t>
  </si>
  <si>
    <t>Importance of Peer Reviews, Conducting Effective Code Reviews, Tools for Code Review (GitHub Pull Requests, Gerrit, Crucible)</t>
  </si>
  <si>
    <t>Code Quality Metrics</t>
  </si>
  <si>
    <t>Common Metrics (Cyclomatic Complexity, Code Duplication, Maintainability Index), Tools for Measuring Metrics (SonarQube, IntelliJ IDEA Code Analysis), Setting Thresholds for Quality</t>
  </si>
  <si>
    <t>Compliance and Industry Standards</t>
  </si>
  <si>
    <t>OWASP Secure Coding Guidelines for Java, ISO/IEC Standards for Code Quality</t>
  </si>
  <si>
    <t>Introduction to SonarQube</t>
  </si>
  <si>
    <t>What is SonarQube?, Purpose and Benefits - Continuous code quality inspection, Identifying technical debt., Supported Programming Languages, SonarQube Architecture</t>
  </si>
  <si>
    <t>Installing and Setting Up SonarQube</t>
  </si>
  <si>
    <t>Installation Steps (On-premises installation, Docker-based setup), Database Configuration, Starting the SonarQube Server, Accessing the Web Interface</t>
  </si>
  <si>
    <t>Key Concepts and Features</t>
  </si>
  <si>
    <t>Projects and Dashboards, Quality Profiles, Quality Gates, Issues and Code Smells, Technical Debt</t>
  </si>
  <si>
    <t>Integrating SonarQube into Development</t>
  </si>
  <si>
    <t>SonarQube Scanner, Integration with CI/CD Pipelines, Integration with Build Tools, Integration with IDEs</t>
  </si>
  <si>
    <t>Metrics and Reporting</t>
  </si>
  <si>
    <t>Code Coverage, Code Duplication, Maintainability, Reliability, and Security, Generating Reports</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</si>
  <si>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</si>
  <si>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</si>
  <si>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</si>
  <si>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</si>
  <si>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</si>
  <si>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</si>
  <si>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</si>
  <si>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</si>
  <si>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</si>
  <si>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</si>
  <si>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</si>
  <si>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</si>
  <si>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</si>
  <si>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</si>
  <si>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</si>
  <si>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</si>
  <si>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</si>
  <si>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</si>
  <si>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</si>
  <si>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</si>
  <si>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</si>
  <si>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</si>
  <si>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</si>
  <si>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</si>
  <si>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</si>
  <si>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</si>
  <si>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</si>
  <si>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</si>
  <si>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</si>
  <si>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</si>
  <si>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</si>
  <si>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</si>
  <si>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</si>
  <si>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</si>
  <si>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</si>
  <si>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</si>
  <si>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</si>
  <si>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</si>
  <si>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</si>
  <si>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</si>
  <si>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</si>
  <si>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</si>
  <si>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</si>
  <si>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</si>
  <si>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</si>
  <si>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</si>
  <si>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</si>
  <si>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</si>
  <si>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</si>
  <si>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</si>
  <si>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</si>
  <si>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</si>
  <si>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</si>
  <si>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</si>
  <si>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</si>
  <si>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</si>
  <si>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</si>
  <si>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</si>
  <si>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</si>
  <si>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</si>
  <si>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</si>
  <si>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</si>
  <si>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</si>
  <si>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</si>
  <si>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</si>
  <si>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</si>
  <si>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</si>
  <si>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</si>
  <si>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</si>
  <si>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</si>
  <si>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</si>
  <si>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</si>
  <si>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</si>
  <si>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</si>
  <si>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</si>
  <si>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</si>
  <si>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</si>
  <si>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</si>
  <si>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</si>
  <si>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</si>
  <si>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</si>
  <si>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</si>
  <si>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</si>
  <si>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</si>
  <si>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</si>
  <si>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</si>
  <si>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</si>
  <si>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</si>
  <si>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</si>
  <si>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</si>
  <si>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</si>
  <si>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</si>
  <si>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</si>
  <si>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</si>
  <si>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Introduction to Cloud Computing</t>
  </si>
  <si>
    <t>Traditional IT Deployment, Virtualization, Service-Oriented Architecture (SOA), Cloud vs. On-Premises Data Centers, Pros and Cons of Cloud Computing</t>
  </si>
  <si>
    <t>Cloud Service Models</t>
  </si>
  <si>
    <t>Infrastructure as a Service (IaaS), Platform as a Service (PaaS), Software as a Service (SaaS)</t>
  </si>
  <si>
    <t>Cloud Deployment Models</t>
  </si>
  <si>
    <t>Public Cloud Model, Private Cloud Model, Hybrid Cloud Model, Community Cloud Model</t>
  </si>
  <si>
    <t>Cloud Service Providers</t>
  </si>
  <si>
    <t>AWS, Azure, GCP</t>
  </si>
  <si>
    <t>Advantages of Cloud Computing and Various Services Provided by GCP</t>
  </si>
  <si>
    <t>Benefits of Cloud Computing, Various Services Available in GCP: Compute, Storage, Database, App Engine, Kubernetes Engine (GKE), Cloud Functions</t>
  </si>
  <si>
    <t>Introduction to GCP</t>
  </si>
  <si>
    <t>Overview of Cloud Computing, Introduction to GCP Services, Creating a GCP Account, GCP Global Infrastructure</t>
  </si>
  <si>
    <t>GCP Compute Services</t>
  </si>
  <si>
    <r>
      <rPr>
        <b/>
        <sz val="11"/>
        <color theme="1"/>
        <rFont val="Calibri"/>
        <family val="2"/>
        <scheme val="minor"/>
      </rPr>
      <t xml:space="preserve">Google Compute Engine: </t>
    </r>
    <r>
      <rPr>
        <sz val="11"/>
        <color theme="1"/>
        <rFont val="Calibri"/>
        <family val="2"/>
        <scheme val="minor"/>
      </rPr>
      <t xml:space="preserve">Launching and Configuring Instances, Machine Types and Customization, Firewall Rules and SSH Keys
</t>
    </r>
    <r>
      <rPr>
        <b/>
        <sz val="11"/>
        <color theme="1"/>
        <rFont val="Calibri"/>
        <family val="2"/>
        <scheme val="minor"/>
      </rPr>
      <t xml:space="preserve">Google Kubernetes Engine (GKE): </t>
    </r>
    <r>
      <rPr>
        <sz val="11"/>
        <color theme="1"/>
        <rFont val="Calibri"/>
        <family val="2"/>
        <scheme val="minor"/>
      </rPr>
      <t xml:space="preserve">Cluster Setup and Management, Deploying and Managing Containers
</t>
    </r>
    <r>
      <rPr>
        <b/>
        <sz val="11"/>
        <color theme="1"/>
        <rFont val="Calibri"/>
        <family val="2"/>
        <scheme val="minor"/>
      </rPr>
      <t xml:space="preserve">Google App Engine: </t>
    </r>
    <r>
      <rPr>
        <sz val="11"/>
        <color theme="1"/>
        <rFont val="Calibri"/>
        <family val="2"/>
        <scheme val="minor"/>
      </rPr>
      <t xml:space="preserve">Standard and Flexible Environments, Deploying Applications
</t>
    </r>
    <r>
      <rPr>
        <b/>
        <sz val="11"/>
        <color theme="1"/>
        <rFont val="Calibri"/>
        <family val="2"/>
        <scheme val="minor"/>
      </rPr>
      <t>Google Cloud Functions:</t>
    </r>
    <r>
      <rPr>
        <sz val="11"/>
        <color theme="1"/>
        <rFont val="Calibri"/>
        <family val="2"/>
        <scheme val="minor"/>
      </rPr>
      <t xml:space="preserve"> Creating and Deploying Functions, Integrating with Other GCP Services</t>
    </r>
  </si>
  <si>
    <t>GCP Storage Services</t>
  </si>
  <si>
    <r>
      <rPr>
        <b/>
        <sz val="11"/>
        <color theme="1"/>
        <rFont val="Calibri"/>
        <family val="2"/>
        <scheme val="minor"/>
      </rPr>
      <t xml:space="preserve">Google Cloud Storage: </t>
    </r>
    <r>
      <rPr>
        <sz val="11"/>
        <color theme="1"/>
        <rFont val="Calibri"/>
        <family val="2"/>
        <scheme val="minor"/>
      </rPr>
      <t xml:space="preserve">Bucket Creation and Configuration, Uploading and Downloading Objects, Storage Classes (Standard, Nearline, Coldline, Archive)
</t>
    </r>
    <r>
      <rPr>
        <b/>
        <sz val="11"/>
        <color theme="1"/>
        <rFont val="Calibri"/>
        <family val="2"/>
        <scheme val="minor"/>
      </rPr>
      <t xml:space="preserve">Google Persistent Disk: </t>
    </r>
    <r>
      <rPr>
        <sz val="11"/>
        <color theme="1"/>
        <rFont val="Calibri"/>
        <family val="2"/>
        <scheme val="minor"/>
      </rPr>
      <t xml:space="preserve">Creating and Attaching Disks, Snapshots and Backups
</t>
    </r>
    <r>
      <rPr>
        <b/>
        <sz val="11"/>
        <color theme="1"/>
        <rFont val="Calibri"/>
        <family val="2"/>
        <scheme val="minor"/>
      </rPr>
      <t xml:space="preserve">Google Filestore: </t>
    </r>
    <r>
      <rPr>
        <sz val="11"/>
        <color theme="1"/>
        <rFont val="Calibri"/>
        <family val="2"/>
        <scheme val="minor"/>
      </rPr>
      <t>Setting Up File Shares, Managing Storage Capacity</t>
    </r>
  </si>
  <si>
    <t>GCP Networking</t>
  </si>
  <si>
    <r>
      <rPr>
        <b/>
        <sz val="11"/>
        <color theme="1"/>
        <rFont val="Calibri"/>
        <family val="2"/>
        <scheme val="minor"/>
      </rPr>
      <t xml:space="preserve">Virtual Private Cloud (VPC): </t>
    </r>
    <r>
      <rPr>
        <sz val="11"/>
        <color theme="1"/>
        <rFont val="Calibri"/>
        <family val="2"/>
        <scheme val="minor"/>
      </rPr>
      <t xml:space="preserve">Subnets, Route Tables, and Firewall Rules, VPC Peering and Shared VPC
</t>
    </r>
    <r>
      <rPr>
        <b/>
        <sz val="11"/>
        <color theme="1"/>
        <rFont val="Calibri"/>
        <family val="2"/>
        <scheme val="minor"/>
      </rPr>
      <t xml:space="preserve">Cloud Load Balancing: </t>
    </r>
    <r>
      <rPr>
        <sz val="11"/>
        <color theme="1"/>
        <rFont val="Calibri"/>
        <family val="2"/>
        <scheme val="minor"/>
      </rPr>
      <t xml:space="preserve">HTTP(S) Load Balancer, Network Load Balancer, Internal Load Balancing
</t>
    </r>
    <r>
      <rPr>
        <b/>
        <sz val="11"/>
        <color theme="1"/>
        <rFont val="Calibri"/>
        <family val="2"/>
        <scheme val="minor"/>
      </rPr>
      <t xml:space="preserve">Cloud CDN (Content Delivery Network): </t>
    </r>
    <r>
      <rPr>
        <sz val="11"/>
        <color theme="1"/>
        <rFont val="Calibri"/>
        <family val="2"/>
        <scheme val="minor"/>
      </rPr>
      <t>Configuring CDN, Integrating with Load Balancers</t>
    </r>
  </si>
  <si>
    <t>GCP Database Services</t>
  </si>
  <si>
    <r>
      <rPr>
        <b/>
        <sz val="11"/>
        <color theme="1"/>
        <rFont val="Calibri"/>
        <family val="2"/>
        <scheme val="minor"/>
      </rPr>
      <t>Cloud SQL:</t>
    </r>
    <r>
      <rPr>
        <sz val="11"/>
        <color theme="1"/>
        <rFont val="Calibri"/>
        <family val="2"/>
        <scheme val="minor"/>
      </rPr>
      <t xml:space="preserve"> Creating and Managing Database Instances, High Availability Configurations
</t>
    </r>
    <r>
      <rPr>
        <b/>
        <sz val="11"/>
        <color theme="1"/>
        <rFont val="Calibri"/>
        <family val="2"/>
        <scheme val="minor"/>
      </rPr>
      <t xml:space="preserve">Cloud Spanner: </t>
    </r>
    <r>
      <rPr>
        <sz val="11"/>
        <color theme="1"/>
        <rFont val="Calibri"/>
        <family val="2"/>
        <scheme val="minor"/>
      </rPr>
      <t xml:space="preserve">Globally Distributed Databases, Scalability and Consistency
</t>
    </r>
    <r>
      <rPr>
        <b/>
        <sz val="11"/>
        <color theme="1"/>
        <rFont val="Calibri"/>
        <family val="2"/>
        <scheme val="minor"/>
      </rPr>
      <t xml:space="preserve">Cloud Firestore: </t>
    </r>
    <r>
      <rPr>
        <sz val="11"/>
        <color theme="1"/>
        <rFont val="Calibri"/>
        <family val="2"/>
        <scheme val="minor"/>
      </rPr>
      <t xml:space="preserve">NoSQL Document Databases, Creating and Querying Collections
</t>
    </r>
    <r>
      <rPr>
        <b/>
        <sz val="11"/>
        <color theme="1"/>
        <rFont val="Calibri"/>
        <family val="2"/>
        <scheme val="minor"/>
      </rPr>
      <t xml:space="preserve">BigQuery: </t>
    </r>
    <r>
      <rPr>
        <sz val="11"/>
        <color theme="1"/>
        <rFont val="Calibri"/>
        <family val="2"/>
        <scheme val="minor"/>
      </rPr>
      <t>Data Warehousing, Running Queries and Analyzing Data</t>
    </r>
  </si>
  <si>
    <t>GCP Identity and Access Management (IAM)</t>
  </si>
  <si>
    <t>Users, Groups, and Roles, IAM Policies and Permissions, Multi-Factor Authentication (MFA), Service Accounts and Key Management</t>
  </si>
  <si>
    <t>GCP Serverless Computing</t>
  </si>
  <si>
    <r>
      <rPr>
        <b/>
        <sz val="11"/>
        <color theme="1"/>
        <rFont val="Calibri"/>
        <family val="2"/>
        <scheme val="minor"/>
      </rPr>
      <t xml:space="preserve">Google Cloud Functions: </t>
    </r>
    <r>
      <rPr>
        <sz val="11"/>
        <color theme="1"/>
        <rFont val="Calibri"/>
        <family val="2"/>
        <scheme val="minor"/>
      </rPr>
      <t xml:space="preserve">Creating and Deploying Functions, Event-Driven Integrations
</t>
    </r>
    <r>
      <rPr>
        <b/>
        <sz val="11"/>
        <color theme="1"/>
        <rFont val="Calibri"/>
        <family val="2"/>
        <scheme val="minor"/>
      </rPr>
      <t xml:space="preserve">Google Cloud Run: </t>
    </r>
    <r>
      <rPr>
        <sz val="11"/>
        <color theme="1"/>
        <rFont val="Calibri"/>
        <family val="2"/>
        <scheme val="minor"/>
      </rPr>
      <t xml:space="preserve">Deploying Containerized Applications, Managing Scalability and Traffic
</t>
    </r>
    <r>
      <rPr>
        <b/>
        <sz val="11"/>
        <color theme="1"/>
        <rFont val="Calibri"/>
        <family val="2"/>
        <scheme val="minor"/>
      </rPr>
      <t xml:space="preserve">API Gateway: </t>
    </r>
    <r>
      <rPr>
        <sz val="11"/>
        <color theme="1"/>
        <rFont val="Calibri"/>
        <family val="2"/>
        <scheme val="minor"/>
      </rPr>
      <t>Creating and Managing APIs, Securing API Access</t>
    </r>
  </si>
  <si>
    <t>Introduction to DevOps in GCP</t>
  </si>
  <si>
    <t>Overview of DevOps Practices, GCP Cloud Services for DevOps, Infrastructure as Code (IaC) with Terraform or Deployment Manager, Continuous Integration (CI), Continuous Deployment (CD)</t>
  </si>
  <si>
    <t>GCP Cloud Source Repositories</t>
  </si>
  <si>
    <t>Introduction to Cloud Source Repositories, Setting Up Repositories, Basic Version Control with Git, Repository Workflows, Integration with Cloud Build and Cloud Deploy</t>
  </si>
  <si>
    <t>GCP Cloud Build</t>
  </si>
  <si>
    <t>Introduction to Cloud Build, Configuring Build Triggers and Projects, Build Configuration with cloudbuild.yaml, Managing Build Artifacts, Customizing Build Environments and Steps</t>
  </si>
  <si>
    <t>GCP Cloud Deploy</t>
  </si>
  <si>
    <t>Introduction to Cloud Deploy, Setting Up Deployment Pipelines, Defining Deployment Targets and Strategies, Managing Rollbacks and Revisions, Integrations with Cloud Build and Artifact Registry</t>
  </si>
  <si>
    <t>GCP Cloud Build Pipelines</t>
  </si>
  <si>
    <t>Introduction to Cloud Build Pipelines, Creating and Managing Pipelines, Pipeline Execution and Artifact Management, Integrating Various GCP Services within Pipelines, Pipeline Monitoring and Troubleshooting</t>
  </si>
  <si>
    <t>Introduction to Angular and Setting Up Environment</t>
  </si>
  <si>
    <t>Overview of Angular, Setting Up the Development Environment-Installing Angular CLI and Creating a New Angular Project, Angular Project Structure and Files, Running and Building Angular Applications</t>
  </si>
  <si>
    <t>TypeScript Essentials for Angular</t>
  </si>
  <si>
    <t>Basic Types, Type Annotations, Interfaces and Type Aliases, Functions, Classes, Modules and Imports/Exports, Generics, Union and Intersection Types, Type Assertions and Type Guards, Asynchronous Programming</t>
  </si>
  <si>
    <t>Angular Components</t>
  </si>
  <si>
    <t>Creating Components, Component Interaction - Data Binding: Property Binding, Event Binding, and Two-way Binding, Component Lifecycle Hooks (ngOnInit, ngOnChanges, etc.), Parent-Child Component Communication (@Input and @Output)</t>
  </si>
  <si>
    <t>Directives and Pipes</t>
  </si>
  <si>
    <t>Built-in Directives - Structural Directives: *ngIf, *ngFor, and *ngSwitch, Attribute Directives: ngClass, ngStyle, ngModel, Custom Directives, Pipes - Built-in Pipes (e.g., date, uppercase, currency), Creating Custom Pipes</t>
  </si>
  <si>
    <t>Angular Forms</t>
  </si>
  <si>
    <t>Template-driven Forms - Basics of Template-driven Forms and Form Validation, Binding Data with ngModel and Handling Form Submission Reactive Forms - Setting Up Reactive Forms with FormBuilder, Form Control, FormGroup, and FormArray, Reactive Form Validation (Built-in Validators, Custom Validators)</t>
  </si>
  <si>
    <t>Dependency Injection and Services</t>
  </si>
  <si>
    <t>Introduction to Dependency Injection, Creating and Using Services, Hierarchical Dependency Injection</t>
  </si>
  <si>
    <t>Angular Routing and Navigation</t>
  </si>
  <si>
    <t>Setting Up Routing - Configuring Routes in app-routing.module.ts, Route Parameters and Query Parameters, Nested Routes and Lazy Loading Modules</t>
  </si>
  <si>
    <t>Router Features</t>
  </si>
  <si>
    <t>Router Guards: CanActivate, CanDeactivate, Resolve, Router Events and Navigation Lifecycle, Passing Data Between Routes</t>
  </si>
  <si>
    <t>HTTP Client and APIs</t>
  </si>
  <si>
    <t>Using Angular HTTP Client - Setting Up HTTPClientModule and Making HTTP Requests, GET, POST, PUT, DELETE Requests with HTTP Client , Handling API Responses - Observables and Promises in Angular, Error Handling and Retry Strategies, Interceptors for Modifying Requests and Responses</t>
  </si>
  <si>
    <t>State Management in Angular</t>
  </si>
  <si>
    <t>Introduction to State Management, Using Services for State Management, NgRx for Advanced State Management</t>
  </si>
  <si>
    <t>Reactive Programming with RxJS</t>
  </si>
  <si>
    <t>RxJS Observables and Operators, Reactive Patterns in Angular</t>
  </si>
  <si>
    <t>Testing Angular Applications</t>
  </si>
  <si>
    <t>Unit Testing with Jasmine and Karma, Component and Service Testing, End-to-End (E2E) Testing</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</si>
  <si>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</si>
  <si>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</si>
  <si>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</si>
  <si>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</si>
  <si>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</si>
  <si>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</si>
  <si>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Applicatiion Debugging-Frontend</t>
  </si>
  <si>
    <t>Debugging Angular Applications with Chrome DevTools</t>
  </si>
  <si>
    <t>Setting Up the Environment, Launching the Application, Opening Chrome DevTools, Inspecting Elements, Debugging JavaScript, Debugging Angular/React Code</t>
  </si>
  <si>
    <t>Debugging with Visual Studio Code</t>
  </si>
  <si>
    <t>Installing Angular Extension, Attaching Visual Studio Code Debugger, Breakpoints and Watches, Debugging State Management</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</si>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</sst>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b/>
      <sz val="12"/>
      <color rgb="FFFFFFFF"/>
      <name val="Calibri"/>
      <family val="2"/>
      <scheme val="minor"/>
    </font>
    <font>
      <sz val="12"/>
      <color theme="1"/>
      <name val="Calibri"/>
      <family val="2"/>
      <scheme val="minor"/>
    </font>
    <font>
      <sz val="12"/>
      <name val="Calibri"/>
      <family val="2"/>
      <scheme val="minor"/>
    </font>
    <font>
      <b/>
      <sz val="11"/>
      <color rgb="FFFFFFFF"/>
      <name val="Calibri"/>
      <family val="2"/>
      <scheme val="minor"/>
    </font>
    <font>
      <i/>
      <sz val="11"/>
      <color rgb="FF000000"/>
      <name val="Calibri"/>
      <family val="2"/>
      <scheme val="minor"/>
    </font>
    <font>
      <b/>
      <sz val="12"/>
      <color theme="0"/>
      <name val="Calibri"/>
      <family val="2"/>
      <scheme val="minor"/>
    </font>
  </fonts>
  <fills count="10">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00B050"/>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0070C0"/>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12">
    <xf numFmtId="0" fontId="0" fillId="0" borderId="0" xfId="0"/>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10" xfId="0" applyFont="1" applyFill="1" applyBorder="1" applyAlignment="1">
      <alignment horizontal="left" vertical="top"/>
    </xf>
    <xf numFmtId="0" fontId="3" fillId="4" borderId="16" xfId="0" applyFont="1" applyFill="1" applyBorder="1" applyAlignment="1">
      <alignment vertical="top" wrapText="1"/>
    </xf>
    <xf numFmtId="0" fontId="2"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0" fillId="0" borderId="0" xfId="0" applyAlignment="1">
      <alignment wrapText="1"/>
    </xf>
    <xf numFmtId="0" fontId="3" fillId="0" borderId="3" xfId="0" applyFont="1" applyBorder="1" applyAlignment="1">
      <alignment horizontal="left" vertical="top" wrapText="1"/>
    </xf>
    <xf numFmtId="0" fontId="3" fillId="0" borderId="2"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4" fillId="0" borderId="12" xfId="0" applyFont="1" applyBorder="1" applyAlignment="1">
      <alignment vertical="top" wrapText="1"/>
    </xf>
    <xf numFmtId="0" fontId="3" fillId="0" borderId="12" xfId="0" applyFont="1" applyBorder="1" applyAlignment="1">
      <alignment vertical="top" wrapText="1"/>
    </xf>
    <xf numFmtId="0" fontId="3" fillId="0" borderId="16" xfId="0" applyFont="1" applyBorder="1" applyAlignment="1">
      <alignment horizontal="left" vertical="top" wrapText="1"/>
    </xf>
    <xf numFmtId="0" fontId="4" fillId="0" borderId="17" xfId="0" applyFont="1" applyBorder="1" applyAlignment="1">
      <alignment vertical="top" wrapText="1"/>
    </xf>
    <xf numFmtId="0" fontId="3" fillId="0" borderId="17" xfId="0" applyFont="1" applyBorder="1" applyAlignment="1">
      <alignment vertical="top" wrapText="1"/>
    </xf>
    <xf numFmtId="0" fontId="4" fillId="0" borderId="1" xfId="0" applyFont="1" applyBorder="1" applyAlignment="1">
      <alignment vertical="top" wrapText="1"/>
    </xf>
    <xf numFmtId="0" fontId="3" fillId="0" borderId="18" xfId="0" applyFont="1" applyBorder="1" applyAlignment="1">
      <alignment horizontal="left" vertical="top" wrapText="1"/>
    </xf>
    <xf numFmtId="0" fontId="3" fillId="0" borderId="9" xfId="0" applyFont="1" applyBorder="1" applyAlignment="1">
      <alignment vertical="top" wrapText="1"/>
    </xf>
    <xf numFmtId="0" fontId="3" fillId="0" borderId="7" xfId="0" applyFont="1" applyBorder="1" applyAlignment="1">
      <alignment vertical="top" wrapText="1"/>
    </xf>
    <xf numFmtId="0" fontId="4" fillId="0" borderId="2" xfId="0" applyFont="1" applyBorder="1" applyAlignment="1">
      <alignment horizontal="left" vertical="top" wrapText="1"/>
    </xf>
    <xf numFmtId="0" fontId="4" fillId="0" borderId="2" xfId="0" applyFont="1" applyBorder="1" applyAlignment="1">
      <alignment vertical="top" wrapText="1"/>
    </xf>
    <xf numFmtId="0" fontId="4" fillId="0" borderId="1" xfId="0" applyFont="1" applyBorder="1" applyAlignment="1">
      <alignment horizontal="left" vertical="top" wrapText="1"/>
    </xf>
    <xf numFmtId="0" fontId="4" fillId="0" borderId="13" xfId="0" applyFont="1" applyBorder="1" applyAlignment="1">
      <alignment horizontal="left" vertical="top" wrapText="1"/>
    </xf>
    <xf numFmtId="0" fontId="0" fillId="0" borderId="0" xfId="0" applyAlignment="1">
      <alignment vertical="top" wrapText="1"/>
    </xf>
    <xf numFmtId="0" fontId="0" fillId="0" borderId="20" xfId="0" applyBorder="1"/>
    <xf numFmtId="0" fontId="0" fillId="0" borderId="0" xfId="0"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9" fillId="0" borderId="0" xfId="0" applyFont="1"/>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8" fillId="2" borderId="1" xfId="0" applyFont="1" applyFill="1" applyBorder="1" applyAlignment="1">
      <alignment horizontal="left" vertical="center" wrapText="1"/>
    </xf>
    <xf numFmtId="0" fontId="9" fillId="0" borderId="0" xfId="0" applyFont="1" applyAlignment="1">
      <alignment vertical="center"/>
    </xf>
    <xf numFmtId="0" fontId="8" fillId="2" borderId="2" xfId="0" applyFont="1" applyFill="1" applyBorder="1" applyAlignment="1">
      <alignment vertical="center"/>
    </xf>
    <xf numFmtId="0" fontId="10"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11" fillId="5" borderId="1" xfId="0" applyFont="1" applyFill="1" applyBorder="1" applyAlignment="1">
      <alignment horizontal="right" vertical="top" wrapText="1"/>
    </xf>
    <xf numFmtId="0" fontId="11" fillId="9" borderId="1" xfId="0" applyFont="1" applyFill="1" applyBorder="1" applyAlignment="1">
      <alignment horizontal="right" vertical="top" wrapText="1"/>
    </xf>
    <xf numFmtId="0" fontId="12" fillId="0" borderId="1" xfId="0" applyFont="1" applyBorder="1" applyAlignment="1">
      <alignment horizontal="left" vertical="top" wrapText="1"/>
    </xf>
    <xf numFmtId="0" fontId="11" fillId="5" borderId="2" xfId="0" applyFont="1" applyFill="1" applyBorder="1" applyAlignment="1">
      <alignment horizontal="right" vertical="top" wrapText="1"/>
    </xf>
    <xf numFmtId="0" fontId="11" fillId="9" borderId="2" xfId="0" applyFont="1" applyFill="1" applyBorder="1" applyAlignment="1">
      <alignment horizontal="right" vertical="top" wrapText="1"/>
    </xf>
    <xf numFmtId="0" fontId="11" fillId="7" borderId="1" xfId="0" applyFont="1" applyFill="1" applyBorder="1" applyAlignment="1">
      <alignment horizontal="right" vertical="top" wrapText="1"/>
    </xf>
    <xf numFmtId="0" fontId="0" fillId="0" borderId="0" xfId="0" applyAlignment="1">
      <alignment horizontal="left" vertical="top"/>
    </xf>
    <xf numFmtId="0" fontId="4" fillId="0" borderId="3" xfId="0" applyFont="1" applyBorder="1" applyAlignment="1">
      <alignment horizontal="left" vertical="top" wrapText="1"/>
    </xf>
    <xf numFmtId="0" fontId="4" fillId="0" borderId="6" xfId="0" applyFont="1" applyBorder="1" applyAlignment="1">
      <alignment vertical="top" wrapText="1"/>
    </xf>
    <xf numFmtId="0" fontId="0" fillId="0" borderId="1" xfId="0" applyBorder="1" applyAlignment="1">
      <alignment wrapText="1"/>
    </xf>
    <xf numFmtId="0" fontId="3" fillId="0" borderId="9" xfId="0" applyFont="1" applyBorder="1" applyAlignment="1">
      <alignment horizontal="left" vertical="top" wrapText="1"/>
    </xf>
    <xf numFmtId="0" fontId="13" fillId="2" borderId="1" xfId="0" applyFont="1" applyFill="1" applyBorder="1" applyAlignment="1">
      <alignment horizontal="left" vertical="center" wrapText="1"/>
    </xf>
    <xf numFmtId="0" fontId="3" fillId="0" borderId="19" xfId="0" applyFont="1" applyBorder="1" applyAlignment="1">
      <alignment horizontal="left" vertical="top" wrapText="1"/>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3" fillId="4" borderId="16" xfId="0" applyFont="1" applyFill="1" applyBorder="1" applyAlignment="1">
      <alignment horizontal="left" vertical="top" wrapText="1"/>
    </xf>
    <xf numFmtId="0" fontId="3" fillId="4" borderId="17"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11" fillId="9" borderId="1" xfId="0" applyFont="1" applyFill="1" applyBorder="1" applyAlignment="1">
      <alignment horizontal="right" vertical="top" wrapText="1"/>
    </xf>
    <xf numFmtId="0" fontId="11" fillId="5" borderId="1" xfId="0" applyFont="1" applyFill="1" applyBorder="1" applyAlignment="1">
      <alignment vertical="top" wrapText="1"/>
    </xf>
    <xf numFmtId="0" fontId="11" fillId="5" borderId="2" xfId="0" applyFont="1" applyFill="1" applyBorder="1" applyAlignment="1">
      <alignment horizontal="right" vertical="top" wrapText="1"/>
    </xf>
    <xf numFmtId="0" fontId="11" fillId="5" borderId="6" xfId="0" applyFont="1" applyFill="1" applyBorder="1" applyAlignment="1">
      <alignment horizontal="right" vertical="top" wrapText="1"/>
    </xf>
    <xf numFmtId="0" fontId="11" fillId="5" borderId="3" xfId="0" applyFont="1" applyFill="1" applyBorder="1" applyAlignment="1">
      <alignment horizontal="right" vertical="top" wrapText="1"/>
    </xf>
    <xf numFmtId="0" fontId="11" fillId="9" borderId="14" xfId="0" applyFont="1" applyFill="1" applyBorder="1" applyAlignment="1">
      <alignment horizontal="right" vertical="top" wrapText="1"/>
    </xf>
    <xf numFmtId="0" fontId="11" fillId="9" borderId="10" xfId="0" applyFont="1" applyFill="1" applyBorder="1" applyAlignment="1">
      <alignment horizontal="right" vertical="top" wrapText="1"/>
    </xf>
    <xf numFmtId="0" fontId="11" fillId="9" borderId="11" xfId="0" applyFont="1" applyFill="1" applyBorder="1" applyAlignment="1">
      <alignment horizontal="righ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6" fillId="8" borderId="10" xfId="0" applyFont="1" applyFill="1" applyBorder="1" applyAlignment="1">
      <alignment horizontal="left" vertical="top"/>
    </xf>
    <xf numFmtId="0" fontId="6" fillId="8" borderId="0" xfId="0" applyFont="1" applyFill="1" applyAlignment="1">
      <alignment horizontal="left" vertical="top"/>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11" fillId="6" borderId="4" xfId="0" applyFont="1" applyFill="1" applyBorder="1" applyAlignment="1">
      <alignment horizontal="right" vertical="top" wrapText="1"/>
    </xf>
    <xf numFmtId="0" fontId="11" fillId="6" borderId="5" xfId="0" applyFont="1" applyFill="1" applyBorder="1" applyAlignment="1">
      <alignment horizontal="right" vertical="top" wrapText="1"/>
    </xf>
    <xf numFmtId="0" fontId="11" fillId="6" borderId="12" xfId="0" applyFont="1" applyFill="1" applyBorder="1" applyAlignment="1">
      <alignment horizontal="right" vertical="top" wrapText="1"/>
    </xf>
    <xf numFmtId="0" fontId="5" fillId="0" borderId="1" xfId="0" applyFont="1" applyBorder="1" applyAlignment="1">
      <alignment horizontal="left" vertical="top" wrapText="1"/>
    </xf>
    <xf numFmtId="0" fontId="11" fillId="5" borderId="1" xfId="0" applyFont="1" applyFill="1" applyBorder="1" applyAlignment="1">
      <alignment horizontal="right" vertical="top" wrapText="1"/>
    </xf>
    <xf numFmtId="0" fontId="11" fillId="9" borderId="6" xfId="0" applyFont="1" applyFill="1" applyBorder="1" applyAlignment="1">
      <alignment horizontal="right" vertical="top" wrapText="1"/>
    </xf>
    <xf numFmtId="0" fontId="11" fillId="9" borderId="3" xfId="0" applyFont="1" applyFill="1" applyBorder="1" applyAlignment="1">
      <alignment horizontal="right" vertical="top" wrapText="1"/>
    </xf>
    <xf numFmtId="0" fontId="3" fillId="0" borderId="6" xfId="0" applyFont="1" applyBorder="1" applyAlignment="1">
      <alignment horizontal="left" vertical="top" wrapText="1"/>
    </xf>
    <xf numFmtId="0" fontId="3" fillId="0" borderId="15"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left" vertical="top"/>
    </xf>
    <xf numFmtId="0" fontId="4" fillId="0" borderId="2" xfId="0" applyFont="1" applyBorder="1" applyAlignment="1">
      <alignment horizontal="left" vertical="top"/>
    </xf>
    <xf numFmtId="0" fontId="4" fillId="0" borderId="6" xfId="0" applyFont="1" applyBorder="1" applyAlignment="1">
      <alignment horizontal="left" vertical="top"/>
    </xf>
    <xf numFmtId="0" fontId="4" fillId="0" borderId="3" xfId="0" applyFont="1" applyBorder="1" applyAlignment="1">
      <alignment horizontal="left" vertical="top"/>
    </xf>
    <xf numFmtId="0" fontId="4" fillId="0" borderId="1" xfId="0" applyFont="1" applyBorder="1" applyAlignment="1">
      <alignment horizontal="left" vertical="top" wrapText="1"/>
    </xf>
    <xf numFmtId="0" fontId="0" fillId="0" borderId="2"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3" fillId="0" borderId="3" xfId="0" applyFont="1" applyBorder="1" applyAlignment="1">
      <alignment horizontal="left" vertical="top"/>
    </xf>
    <xf numFmtId="0" fontId="4" fillId="0" borderId="2" xfId="0" applyFont="1" applyBorder="1" applyAlignment="1">
      <alignment horizontal="left" vertical="top" wrapText="1"/>
    </xf>
    <xf numFmtId="0" fontId="4" fillId="0" borderId="6" xfId="0" applyFont="1" applyBorder="1" applyAlignment="1">
      <alignment horizontal="left" vertical="top" wrapText="1"/>
    </xf>
    <xf numFmtId="0" fontId="4" fillId="0" borderId="3"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topLeftCell="A5" workbookViewId="0">
      <selection activeCell="F8" sqref="F8"/>
    </sheetView>
  </sheetViews>
  <sheetFormatPr defaultColWidth="9.1796875" defaultRowHeight="14.5" x14ac:dyDescent="0.35"/>
  <cols>
    <col min="1" max="1" width="40.54296875" style="6" customWidth="1"/>
    <col min="2" max="2" width="48.54296875" style="29" customWidth="1"/>
    <col min="3" max="16384" width="9.1796875" style="6"/>
  </cols>
  <sheetData>
    <row r="1" spans="1:2" s="31" customFormat="1" ht="30" customHeight="1" x14ac:dyDescent="0.35">
      <c r="A1" s="55" t="s">
        <v>0</v>
      </c>
      <c r="B1" s="56"/>
    </row>
    <row r="2" spans="1:2" x14ac:dyDescent="0.35">
      <c r="A2" s="7" t="s">
        <v>1</v>
      </c>
      <c r="B2" s="8" t="s">
        <v>2</v>
      </c>
    </row>
    <row r="3" spans="1:2" x14ac:dyDescent="0.35">
      <c r="A3" s="7"/>
      <c r="B3" s="8"/>
    </row>
    <row r="4" spans="1:2" x14ac:dyDescent="0.35">
      <c r="A4" s="7" t="s">
        <v>3</v>
      </c>
      <c r="B4" s="8" t="s">
        <v>4</v>
      </c>
    </row>
    <row r="5" spans="1:2" x14ac:dyDescent="0.35">
      <c r="A5" s="7"/>
      <c r="B5" s="8"/>
    </row>
    <row r="6" spans="1:2" ht="43.5" x14ac:dyDescent="0.35">
      <c r="A6" s="7" t="s">
        <v>5</v>
      </c>
      <c r="B6" s="8" t="s">
        <v>6</v>
      </c>
    </row>
    <row r="7" spans="1:2" x14ac:dyDescent="0.35">
      <c r="A7" s="7"/>
      <c r="B7" s="8"/>
    </row>
    <row r="8" spans="1:2" x14ac:dyDescent="0.35">
      <c r="A8" s="9" t="s">
        <v>7</v>
      </c>
      <c r="B8" s="57" t="s">
        <v>8</v>
      </c>
    </row>
    <row r="9" spans="1:2" x14ac:dyDescent="0.35">
      <c r="A9" s="9"/>
      <c r="B9" s="57"/>
    </row>
    <row r="10" spans="1:2" x14ac:dyDescent="0.35">
      <c r="A10" s="9" t="s">
        <v>9</v>
      </c>
      <c r="B10" s="57" t="s">
        <v>10</v>
      </c>
    </row>
    <row r="11" spans="1:2" ht="75" customHeight="1" x14ac:dyDescent="0.35">
      <c r="A11" s="10"/>
      <c r="B11" s="58"/>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I57"/>
  <sheetViews>
    <sheetView showGridLines="0" workbookViewId="0">
      <pane ySplit="1" topLeftCell="A2" activePane="bottomLeft" state="frozen"/>
      <selection activeCell="B1" sqref="B1"/>
      <selection pane="bottomLeft" activeCell="C15" sqref="C15:C16"/>
    </sheetView>
  </sheetViews>
  <sheetFormatPr defaultColWidth="9.1796875" defaultRowHeight="14.5" x14ac:dyDescent="0.35"/>
  <cols>
    <col min="1" max="1" width="16.7265625" style="48" customWidth="1"/>
    <col min="2" max="2" width="23.453125" style="48" customWidth="1"/>
    <col min="3" max="3" width="50.54296875" style="48" customWidth="1"/>
    <col min="4" max="4" width="23.81640625" style="48" customWidth="1"/>
    <col min="5" max="5" width="15.453125" style="48" bestFit="1" customWidth="1"/>
    <col min="6" max="6" width="14.26953125" style="48" customWidth="1"/>
    <col min="7" max="7" width="13.7265625" style="48" customWidth="1"/>
    <col min="8" max="8" width="16.1796875" style="48" customWidth="1"/>
    <col min="9" max="9" width="15.1796875" style="48" customWidth="1"/>
    <col min="10" max="16384" width="9.1796875" style="48"/>
  </cols>
  <sheetData>
    <row r="1" spans="1:9" ht="29" x14ac:dyDescent="0.35">
      <c r="A1" s="41" t="s">
        <v>11</v>
      </c>
      <c r="B1" s="41" t="s">
        <v>12</v>
      </c>
      <c r="C1" s="41" t="s">
        <v>13</v>
      </c>
      <c r="D1" s="41" t="s">
        <v>14</v>
      </c>
      <c r="E1" s="41" t="s">
        <v>15</v>
      </c>
      <c r="F1" s="41" t="s">
        <v>16</v>
      </c>
      <c r="G1" s="41" t="s">
        <v>17</v>
      </c>
      <c r="H1" s="41" t="s">
        <v>18</v>
      </c>
      <c r="I1" s="41" t="s">
        <v>19</v>
      </c>
    </row>
    <row r="2" spans="1:9" ht="30" customHeight="1" x14ac:dyDescent="0.35">
      <c r="A2" s="59" t="s">
        <v>20</v>
      </c>
      <c r="B2" s="70" t="s">
        <v>21</v>
      </c>
      <c r="C2" s="70" t="s">
        <v>22</v>
      </c>
      <c r="D2" s="3" t="s">
        <v>23</v>
      </c>
      <c r="E2" s="3">
        <v>0</v>
      </c>
      <c r="F2" s="3"/>
      <c r="G2" s="3"/>
      <c r="H2" s="64">
        <f>SUM(E2:E10)</f>
        <v>0</v>
      </c>
      <c r="I2" s="62">
        <f>ROUND(H2/45,2)</f>
        <v>0</v>
      </c>
    </row>
    <row r="3" spans="1:9" x14ac:dyDescent="0.35">
      <c r="A3" s="60"/>
      <c r="B3" s="88"/>
      <c r="C3" s="71"/>
      <c r="D3" s="3" t="s">
        <v>24</v>
      </c>
      <c r="E3" s="3">
        <v>0</v>
      </c>
      <c r="F3" s="3" t="s">
        <v>25</v>
      </c>
      <c r="G3" s="3"/>
      <c r="H3" s="65"/>
      <c r="I3" s="62"/>
    </row>
    <row r="4" spans="1:9" x14ac:dyDescent="0.35">
      <c r="A4" s="60"/>
      <c r="B4" s="88"/>
      <c r="C4" s="70" t="s">
        <v>26</v>
      </c>
      <c r="D4" s="3" t="s">
        <v>23</v>
      </c>
      <c r="E4" s="3">
        <v>0</v>
      </c>
      <c r="F4" s="3"/>
      <c r="G4" s="3"/>
      <c r="H4" s="65"/>
      <c r="I4" s="62"/>
    </row>
    <row r="5" spans="1:9" x14ac:dyDescent="0.35">
      <c r="A5" s="60"/>
      <c r="B5" s="88"/>
      <c r="C5" s="71"/>
      <c r="D5" s="3" t="s">
        <v>24</v>
      </c>
      <c r="E5" s="3">
        <v>0</v>
      </c>
      <c r="F5" s="3" t="s">
        <v>25</v>
      </c>
      <c r="G5" s="3"/>
      <c r="H5" s="65"/>
      <c r="I5" s="62"/>
    </row>
    <row r="6" spans="1:9" x14ac:dyDescent="0.35">
      <c r="A6" s="60"/>
      <c r="B6" s="71"/>
      <c r="C6" s="1" t="s">
        <v>27</v>
      </c>
      <c r="D6" s="3" t="s">
        <v>23</v>
      </c>
      <c r="E6" s="3">
        <v>0</v>
      </c>
      <c r="F6" s="3" t="s">
        <v>28</v>
      </c>
      <c r="G6" s="3"/>
      <c r="H6" s="65"/>
      <c r="I6" s="62"/>
    </row>
    <row r="7" spans="1:9" ht="15" customHeight="1" x14ac:dyDescent="0.35">
      <c r="A7" s="60"/>
      <c r="B7" s="70" t="s">
        <v>29</v>
      </c>
      <c r="C7" s="70" t="s">
        <v>30</v>
      </c>
      <c r="D7" s="3" t="s">
        <v>23</v>
      </c>
      <c r="E7" s="3">
        <v>0</v>
      </c>
      <c r="F7" s="3"/>
      <c r="G7" s="3"/>
      <c r="H7" s="65"/>
      <c r="I7" s="62"/>
    </row>
    <row r="8" spans="1:9" x14ac:dyDescent="0.35">
      <c r="A8" s="60"/>
      <c r="B8" s="71"/>
      <c r="C8" s="71"/>
      <c r="D8" s="3" t="s">
        <v>24</v>
      </c>
      <c r="E8" s="3">
        <v>0</v>
      </c>
      <c r="F8" s="3" t="s">
        <v>25</v>
      </c>
      <c r="G8" s="3"/>
      <c r="H8" s="65"/>
      <c r="I8" s="62"/>
    </row>
    <row r="9" spans="1:9" x14ac:dyDescent="0.35">
      <c r="A9" s="60"/>
      <c r="B9" s="70" t="s">
        <v>31</v>
      </c>
      <c r="C9" s="70" t="s">
        <v>32</v>
      </c>
      <c r="D9" s="3" t="s">
        <v>23</v>
      </c>
      <c r="E9" s="3">
        <v>0</v>
      </c>
      <c r="F9" s="3"/>
      <c r="G9" s="3"/>
      <c r="H9" s="65"/>
      <c r="I9" s="62"/>
    </row>
    <row r="10" spans="1:9" x14ac:dyDescent="0.35">
      <c r="A10" s="60"/>
      <c r="B10" s="71"/>
      <c r="C10" s="71"/>
      <c r="D10" s="3" t="s">
        <v>24</v>
      </c>
      <c r="E10" s="3">
        <v>0</v>
      </c>
      <c r="F10" s="3" t="s">
        <v>25</v>
      </c>
      <c r="G10" s="3"/>
      <c r="H10" s="65"/>
      <c r="I10" s="62"/>
    </row>
    <row r="11" spans="1:9" x14ac:dyDescent="0.35">
      <c r="A11" s="84" t="s">
        <v>33</v>
      </c>
      <c r="B11" s="3" t="s">
        <v>34</v>
      </c>
      <c r="C11" s="3" t="s">
        <v>35</v>
      </c>
      <c r="D11" s="3" t="s">
        <v>36</v>
      </c>
      <c r="E11" s="3">
        <v>9</v>
      </c>
      <c r="F11" s="3" t="s">
        <v>28</v>
      </c>
      <c r="G11" s="1"/>
      <c r="H11" s="85">
        <f>SUM(E11:E20)</f>
        <v>104</v>
      </c>
      <c r="I11" s="86">
        <f>ROUND(H11/45,2)</f>
        <v>2.31</v>
      </c>
    </row>
    <row r="12" spans="1:9" ht="30" customHeight="1" x14ac:dyDescent="0.35">
      <c r="A12" s="84"/>
      <c r="B12" s="1" t="s">
        <v>37</v>
      </c>
      <c r="C12" s="1" t="s">
        <v>38</v>
      </c>
      <c r="D12" s="3" t="s">
        <v>24</v>
      </c>
      <c r="E12" s="3">
        <v>9</v>
      </c>
      <c r="F12" s="3"/>
      <c r="G12" s="3"/>
      <c r="H12" s="85"/>
      <c r="I12" s="86"/>
    </row>
    <row r="13" spans="1:9" x14ac:dyDescent="0.35">
      <c r="A13" s="84"/>
      <c r="B13" s="70" t="s">
        <v>39</v>
      </c>
      <c r="C13" s="70" t="s">
        <v>40</v>
      </c>
      <c r="D13" s="3" t="s">
        <v>23</v>
      </c>
      <c r="E13" s="3">
        <v>17</v>
      </c>
      <c r="F13" s="3"/>
      <c r="G13" s="3"/>
      <c r="H13" s="85"/>
      <c r="I13" s="86"/>
    </row>
    <row r="14" spans="1:9" x14ac:dyDescent="0.35">
      <c r="A14" s="84"/>
      <c r="B14" s="71"/>
      <c r="C14" s="71"/>
      <c r="D14" s="3" t="s">
        <v>24</v>
      </c>
      <c r="E14" s="3">
        <v>19</v>
      </c>
      <c r="F14" s="3" t="s">
        <v>25</v>
      </c>
      <c r="G14" s="3"/>
      <c r="H14" s="85"/>
      <c r="I14" s="86"/>
    </row>
    <row r="15" spans="1:9" x14ac:dyDescent="0.35">
      <c r="A15" s="84"/>
      <c r="B15" s="70" t="s">
        <v>41</v>
      </c>
      <c r="C15" s="70" t="s">
        <v>42</v>
      </c>
      <c r="D15" s="3" t="s">
        <v>23</v>
      </c>
      <c r="E15" s="3">
        <v>8</v>
      </c>
      <c r="F15" s="3"/>
      <c r="G15" s="3"/>
      <c r="H15" s="85"/>
      <c r="I15" s="86"/>
    </row>
    <row r="16" spans="1:9" x14ac:dyDescent="0.35">
      <c r="A16" s="84"/>
      <c r="B16" s="71"/>
      <c r="C16" s="71"/>
      <c r="D16" s="3" t="s">
        <v>24</v>
      </c>
      <c r="E16" s="3">
        <v>10</v>
      </c>
      <c r="F16" s="3" t="s">
        <v>25</v>
      </c>
      <c r="G16" s="3"/>
      <c r="H16" s="85"/>
      <c r="I16" s="86"/>
    </row>
    <row r="17" spans="1:9" ht="15" customHeight="1" x14ac:dyDescent="0.35">
      <c r="A17" s="84"/>
      <c r="B17" s="70" t="s">
        <v>43</v>
      </c>
      <c r="C17" s="3" t="s">
        <v>44</v>
      </c>
      <c r="D17" s="3" t="s">
        <v>24</v>
      </c>
      <c r="E17" s="3">
        <v>9</v>
      </c>
      <c r="F17" s="3" t="s">
        <v>25</v>
      </c>
      <c r="G17" s="3"/>
      <c r="H17" s="85"/>
      <c r="I17" s="86"/>
    </row>
    <row r="18" spans="1:9" x14ac:dyDescent="0.35">
      <c r="A18" s="84"/>
      <c r="B18" s="88"/>
      <c r="C18" s="3" t="s">
        <v>45</v>
      </c>
      <c r="D18" s="3" t="s">
        <v>23</v>
      </c>
      <c r="E18" s="3">
        <v>5</v>
      </c>
      <c r="F18" s="3" t="s">
        <v>28</v>
      </c>
      <c r="G18" s="3"/>
      <c r="H18" s="85"/>
      <c r="I18" s="86"/>
    </row>
    <row r="19" spans="1:9" x14ac:dyDescent="0.35">
      <c r="A19" s="84"/>
      <c r="B19" s="71"/>
      <c r="C19" s="3" t="s">
        <v>46</v>
      </c>
      <c r="D19" s="3" t="s">
        <v>24</v>
      </c>
      <c r="E19" s="3">
        <v>9</v>
      </c>
      <c r="F19" s="3" t="s">
        <v>25</v>
      </c>
      <c r="G19" s="3"/>
      <c r="H19" s="85"/>
      <c r="I19" s="86"/>
    </row>
    <row r="20" spans="1:9" x14ac:dyDescent="0.35">
      <c r="A20" s="84"/>
      <c r="B20" s="27" t="s">
        <v>47</v>
      </c>
      <c r="C20" s="27" t="s">
        <v>48</v>
      </c>
      <c r="D20" s="27" t="s">
        <v>49</v>
      </c>
      <c r="E20" s="27">
        <v>9</v>
      </c>
      <c r="F20" s="27"/>
      <c r="G20" s="27"/>
      <c r="H20" s="85"/>
      <c r="I20" s="86"/>
    </row>
    <row r="21" spans="1:9" ht="29" x14ac:dyDescent="0.35">
      <c r="A21" s="84"/>
      <c r="B21" s="3" t="s">
        <v>50</v>
      </c>
      <c r="C21" s="3" t="s">
        <v>51</v>
      </c>
      <c r="D21" s="3" t="s">
        <v>52</v>
      </c>
      <c r="E21" s="3"/>
      <c r="F21" s="3" t="s">
        <v>28</v>
      </c>
      <c r="G21" s="27"/>
      <c r="H21" s="85"/>
      <c r="I21" s="86"/>
    </row>
    <row r="22" spans="1:9" x14ac:dyDescent="0.35">
      <c r="A22" s="84"/>
      <c r="B22" s="3" t="s">
        <v>53</v>
      </c>
      <c r="C22" s="3" t="s">
        <v>54</v>
      </c>
      <c r="D22" s="3" t="s">
        <v>52</v>
      </c>
      <c r="E22" s="3"/>
      <c r="F22" s="3" t="s">
        <v>25</v>
      </c>
      <c r="G22" s="3"/>
      <c r="H22" s="85"/>
      <c r="I22" s="86"/>
    </row>
    <row r="23" spans="1:9" x14ac:dyDescent="0.35">
      <c r="A23" s="84"/>
      <c r="B23" s="1" t="s">
        <v>55</v>
      </c>
      <c r="C23" s="1" t="s">
        <v>56</v>
      </c>
      <c r="D23" s="1" t="s">
        <v>57</v>
      </c>
      <c r="E23" s="1"/>
      <c r="F23" s="1" t="s">
        <v>28</v>
      </c>
      <c r="G23" s="1"/>
      <c r="H23" s="85"/>
      <c r="I23" s="87"/>
    </row>
    <row r="24" spans="1:9" x14ac:dyDescent="0.35">
      <c r="A24" s="59" t="s">
        <v>58</v>
      </c>
      <c r="B24" s="70" t="s">
        <v>59</v>
      </c>
      <c r="C24" s="70" t="s">
        <v>60</v>
      </c>
      <c r="D24" s="3" t="s">
        <v>23</v>
      </c>
      <c r="E24" s="3">
        <v>4</v>
      </c>
      <c r="F24" s="3"/>
      <c r="G24" s="3"/>
      <c r="H24" s="63">
        <f>SUM(E24:E35)</f>
        <v>181</v>
      </c>
      <c r="I24" s="62">
        <f>ROUND(H24/45,2)</f>
        <v>4.0199999999999996</v>
      </c>
    </row>
    <row r="25" spans="1:9" x14ac:dyDescent="0.35">
      <c r="A25" s="60"/>
      <c r="B25" s="71"/>
      <c r="C25" s="71"/>
      <c r="D25" s="3" t="s">
        <v>24</v>
      </c>
      <c r="E25" s="3">
        <v>5</v>
      </c>
      <c r="F25" s="3" t="s">
        <v>25</v>
      </c>
      <c r="G25" s="3"/>
      <c r="H25" s="63"/>
      <c r="I25" s="62"/>
    </row>
    <row r="26" spans="1:9" x14ac:dyDescent="0.35">
      <c r="A26" s="60"/>
      <c r="B26" s="3" t="s">
        <v>61</v>
      </c>
      <c r="C26" s="3" t="s">
        <v>62</v>
      </c>
      <c r="D26" s="3" t="s">
        <v>24</v>
      </c>
      <c r="E26" s="3">
        <v>5</v>
      </c>
      <c r="F26" s="3" t="s">
        <v>25</v>
      </c>
      <c r="G26" s="3"/>
      <c r="H26" s="63"/>
      <c r="I26" s="62"/>
    </row>
    <row r="27" spans="1:9" x14ac:dyDescent="0.35">
      <c r="A27" s="60"/>
      <c r="B27" s="70" t="s">
        <v>63</v>
      </c>
      <c r="C27" s="70" t="s">
        <v>64</v>
      </c>
      <c r="D27" s="3" t="s">
        <v>36</v>
      </c>
      <c r="E27" s="3">
        <v>18</v>
      </c>
      <c r="F27" s="3"/>
      <c r="G27" s="3"/>
      <c r="H27" s="63"/>
      <c r="I27" s="62"/>
    </row>
    <row r="28" spans="1:9" x14ac:dyDescent="0.35">
      <c r="A28" s="60"/>
      <c r="B28" s="71"/>
      <c r="C28" s="71"/>
      <c r="D28" s="3" t="s">
        <v>24</v>
      </c>
      <c r="E28" s="3">
        <v>18</v>
      </c>
      <c r="F28" s="3" t="s">
        <v>25</v>
      </c>
      <c r="G28" s="3"/>
      <c r="H28" s="63"/>
      <c r="I28" s="62"/>
    </row>
    <row r="29" spans="1:9" x14ac:dyDescent="0.35">
      <c r="A29" s="60"/>
      <c r="B29" s="70" t="s">
        <v>65</v>
      </c>
      <c r="C29" s="70" t="s">
        <v>66</v>
      </c>
      <c r="D29" s="3" t="s">
        <v>36</v>
      </c>
      <c r="E29" s="3">
        <v>22</v>
      </c>
      <c r="F29" s="3"/>
      <c r="G29" s="44"/>
      <c r="H29" s="63"/>
      <c r="I29" s="62"/>
    </row>
    <row r="30" spans="1:9" x14ac:dyDescent="0.35">
      <c r="A30" s="60"/>
      <c r="B30" s="71"/>
      <c r="C30" s="71"/>
      <c r="D30" s="3" t="s">
        <v>24</v>
      </c>
      <c r="E30" s="3">
        <v>23</v>
      </c>
      <c r="F30" s="3" t="s">
        <v>25</v>
      </c>
      <c r="G30" s="44"/>
      <c r="H30" s="63"/>
      <c r="I30" s="62"/>
    </row>
    <row r="31" spans="1:9" x14ac:dyDescent="0.35">
      <c r="A31" s="60"/>
      <c r="B31" s="27" t="s">
        <v>47</v>
      </c>
      <c r="C31" s="27" t="s">
        <v>48</v>
      </c>
      <c r="D31" s="27" t="s">
        <v>49</v>
      </c>
      <c r="E31" s="27">
        <v>9</v>
      </c>
      <c r="F31" s="27"/>
      <c r="G31" s="27"/>
      <c r="H31" s="63"/>
      <c r="I31" s="62"/>
    </row>
    <row r="32" spans="1:9" x14ac:dyDescent="0.35">
      <c r="A32" s="60"/>
      <c r="B32" s="70" t="s">
        <v>67</v>
      </c>
      <c r="C32" s="70" t="s">
        <v>68</v>
      </c>
      <c r="D32" s="3" t="s">
        <v>36</v>
      </c>
      <c r="E32" s="3">
        <v>18</v>
      </c>
      <c r="F32" s="3" t="s">
        <v>25</v>
      </c>
      <c r="G32" s="3"/>
      <c r="H32" s="63"/>
      <c r="I32" s="62"/>
    </row>
    <row r="33" spans="1:9" x14ac:dyDescent="0.35">
      <c r="A33" s="60"/>
      <c r="B33" s="71"/>
      <c r="C33" s="71"/>
      <c r="D33" s="3" t="s">
        <v>24</v>
      </c>
      <c r="E33" s="3">
        <v>18</v>
      </c>
      <c r="F33" s="3" t="s">
        <v>25</v>
      </c>
      <c r="G33" s="3"/>
      <c r="H33" s="63"/>
      <c r="I33" s="62"/>
    </row>
    <row r="34" spans="1:9" x14ac:dyDescent="0.35">
      <c r="A34" s="60"/>
      <c r="B34" s="27" t="s">
        <v>47</v>
      </c>
      <c r="C34" s="27" t="s">
        <v>69</v>
      </c>
      <c r="D34" s="27" t="s">
        <v>24</v>
      </c>
      <c r="E34" s="27">
        <v>23</v>
      </c>
      <c r="F34" s="27"/>
      <c r="G34" s="27"/>
      <c r="H34" s="63"/>
      <c r="I34" s="62"/>
    </row>
    <row r="35" spans="1:9" x14ac:dyDescent="0.35">
      <c r="A35" s="60"/>
      <c r="B35" s="41" t="s">
        <v>70</v>
      </c>
      <c r="C35" s="41" t="s">
        <v>71</v>
      </c>
      <c r="D35" s="41" t="s">
        <v>72</v>
      </c>
      <c r="E35" s="41">
        <v>18</v>
      </c>
      <c r="F35" s="41"/>
      <c r="G35" s="41" t="s">
        <v>25</v>
      </c>
      <c r="H35" s="63"/>
      <c r="I35" s="62"/>
    </row>
    <row r="36" spans="1:9" ht="29" x14ac:dyDescent="0.35">
      <c r="A36" s="60"/>
      <c r="B36" s="3" t="s">
        <v>73</v>
      </c>
      <c r="C36" s="3" t="s">
        <v>74</v>
      </c>
      <c r="D36" s="3" t="s">
        <v>52</v>
      </c>
      <c r="E36" s="3"/>
      <c r="F36" s="3" t="s">
        <v>28</v>
      </c>
      <c r="G36" s="3"/>
      <c r="H36" s="63"/>
      <c r="I36" s="62"/>
    </row>
    <row r="37" spans="1:9" ht="29" x14ac:dyDescent="0.35">
      <c r="A37" s="60"/>
      <c r="B37" s="3" t="s">
        <v>75</v>
      </c>
      <c r="C37" s="3" t="s">
        <v>76</v>
      </c>
      <c r="D37" s="3" t="s">
        <v>52</v>
      </c>
      <c r="E37" s="3"/>
      <c r="F37" s="3" t="s">
        <v>28</v>
      </c>
      <c r="G37" s="3"/>
      <c r="H37" s="63"/>
      <c r="I37" s="62"/>
    </row>
    <row r="38" spans="1:9" x14ac:dyDescent="0.35">
      <c r="A38" s="61"/>
      <c r="B38" s="1" t="s">
        <v>55</v>
      </c>
      <c r="C38" s="1" t="s">
        <v>55</v>
      </c>
      <c r="D38" s="3"/>
      <c r="E38" s="3"/>
      <c r="F38" s="3" t="s">
        <v>28</v>
      </c>
      <c r="G38" s="3"/>
      <c r="H38" s="63"/>
      <c r="I38" s="62"/>
    </row>
    <row r="39" spans="1:9" x14ac:dyDescent="0.35">
      <c r="A39" s="59" t="s">
        <v>77</v>
      </c>
      <c r="B39" s="70" t="s">
        <v>78</v>
      </c>
      <c r="C39" s="70" t="s">
        <v>79</v>
      </c>
      <c r="D39" s="3" t="s">
        <v>23</v>
      </c>
      <c r="E39" s="3">
        <v>6</v>
      </c>
      <c r="F39" s="3"/>
      <c r="G39" s="3"/>
      <c r="H39" s="64">
        <f>SUM(E39:E48)</f>
        <v>185</v>
      </c>
      <c r="I39" s="67">
        <f>ROUND(H39/45,2)</f>
        <v>4.1100000000000003</v>
      </c>
    </row>
    <row r="40" spans="1:9" x14ac:dyDescent="0.35">
      <c r="A40" s="60"/>
      <c r="B40" s="71"/>
      <c r="C40" s="71"/>
      <c r="D40" s="3" t="s">
        <v>24</v>
      </c>
      <c r="E40" s="3">
        <v>12</v>
      </c>
      <c r="F40" s="3" t="s">
        <v>25</v>
      </c>
      <c r="G40" s="3"/>
      <c r="H40" s="65"/>
      <c r="I40" s="68"/>
    </row>
    <row r="41" spans="1:9" x14ac:dyDescent="0.35">
      <c r="A41" s="60"/>
      <c r="B41" s="70" t="s">
        <v>80</v>
      </c>
      <c r="C41" s="70" t="s">
        <v>81</v>
      </c>
      <c r="D41" s="3" t="s">
        <v>36</v>
      </c>
      <c r="E41" s="3">
        <v>12</v>
      </c>
      <c r="F41" s="3"/>
      <c r="G41" s="3"/>
      <c r="H41" s="65"/>
      <c r="I41" s="68"/>
    </row>
    <row r="42" spans="1:9" x14ac:dyDescent="0.35">
      <c r="A42" s="60"/>
      <c r="B42" s="71"/>
      <c r="C42" s="71"/>
      <c r="D42" s="3" t="s">
        <v>24</v>
      </c>
      <c r="E42" s="3">
        <v>15</v>
      </c>
      <c r="F42" s="3" t="s">
        <v>25</v>
      </c>
      <c r="G42" s="3"/>
      <c r="H42" s="65"/>
      <c r="I42" s="68"/>
    </row>
    <row r="43" spans="1:9" x14ac:dyDescent="0.35">
      <c r="A43" s="60"/>
      <c r="B43" s="70" t="s">
        <v>82</v>
      </c>
      <c r="C43" s="70" t="s">
        <v>83</v>
      </c>
      <c r="D43" s="3" t="s">
        <v>36</v>
      </c>
      <c r="E43" s="3">
        <v>32</v>
      </c>
      <c r="F43" s="3"/>
      <c r="G43" s="3"/>
      <c r="H43" s="65"/>
      <c r="I43" s="68"/>
    </row>
    <row r="44" spans="1:9" x14ac:dyDescent="0.35">
      <c r="A44" s="60"/>
      <c r="B44" s="71"/>
      <c r="C44" s="71"/>
      <c r="D44" s="3" t="s">
        <v>24</v>
      </c>
      <c r="E44" s="3">
        <v>49</v>
      </c>
      <c r="F44" s="3" t="s">
        <v>25</v>
      </c>
      <c r="G44" s="3"/>
      <c r="H44" s="65"/>
      <c r="I44" s="68"/>
    </row>
    <row r="45" spans="1:9" x14ac:dyDescent="0.35">
      <c r="A45" s="60"/>
      <c r="B45" s="3" t="s">
        <v>84</v>
      </c>
      <c r="C45" s="3" t="s">
        <v>85</v>
      </c>
      <c r="D45" s="3" t="s">
        <v>24</v>
      </c>
      <c r="E45" s="3">
        <v>5</v>
      </c>
      <c r="F45" s="3" t="s">
        <v>25</v>
      </c>
      <c r="G45" s="3"/>
      <c r="H45" s="65"/>
      <c r="I45" s="68"/>
    </row>
    <row r="46" spans="1:9" x14ac:dyDescent="0.35">
      <c r="A46" s="60"/>
      <c r="B46" s="27" t="s">
        <v>47</v>
      </c>
      <c r="C46" s="27" t="s">
        <v>86</v>
      </c>
      <c r="D46" s="27" t="s">
        <v>24</v>
      </c>
      <c r="E46" s="27">
        <v>18</v>
      </c>
      <c r="F46" s="27" t="s">
        <v>25</v>
      </c>
      <c r="G46" s="27"/>
      <c r="H46" s="65"/>
      <c r="I46" s="68"/>
    </row>
    <row r="47" spans="1:9" x14ac:dyDescent="0.35">
      <c r="A47" s="60"/>
      <c r="B47" s="41" t="s">
        <v>87</v>
      </c>
      <c r="C47" s="41" t="s">
        <v>88</v>
      </c>
      <c r="D47" s="41" t="s">
        <v>72</v>
      </c>
      <c r="E47" s="41">
        <v>27</v>
      </c>
      <c r="F47" s="41"/>
      <c r="G47" s="41" t="s">
        <v>25</v>
      </c>
      <c r="H47" s="65"/>
      <c r="I47" s="68"/>
    </row>
    <row r="48" spans="1:9" x14ac:dyDescent="0.35">
      <c r="A48" s="60"/>
      <c r="B48" s="41" t="s">
        <v>89</v>
      </c>
      <c r="C48" s="41" t="s">
        <v>90</v>
      </c>
      <c r="D48" s="41" t="s">
        <v>72</v>
      </c>
      <c r="E48" s="41">
        <v>9</v>
      </c>
      <c r="F48" s="41"/>
      <c r="G48" s="41" t="s">
        <v>25</v>
      </c>
      <c r="H48" s="65"/>
      <c r="I48" s="68"/>
    </row>
    <row r="49" spans="1:9" ht="29" x14ac:dyDescent="0.35">
      <c r="A49" s="60"/>
      <c r="B49" s="3" t="s">
        <v>91</v>
      </c>
      <c r="C49" s="3" t="s">
        <v>92</v>
      </c>
      <c r="D49" s="3" t="s">
        <v>52</v>
      </c>
      <c r="E49" s="3"/>
      <c r="F49" s="3" t="s">
        <v>28</v>
      </c>
      <c r="G49" s="3"/>
      <c r="H49" s="65"/>
      <c r="I49" s="68"/>
    </row>
    <row r="50" spans="1:9" x14ac:dyDescent="0.35">
      <c r="A50" s="61"/>
      <c r="B50" s="3" t="s">
        <v>55</v>
      </c>
      <c r="C50" s="3" t="s">
        <v>55</v>
      </c>
      <c r="D50" s="3" t="s">
        <v>57</v>
      </c>
      <c r="E50" s="3"/>
      <c r="F50" s="3" t="s">
        <v>28</v>
      </c>
      <c r="G50" s="1"/>
      <c r="H50" s="66"/>
      <c r="I50" s="69"/>
    </row>
    <row r="51" spans="1:9" x14ac:dyDescent="0.35">
      <c r="A51" s="59" t="s">
        <v>93</v>
      </c>
      <c r="B51" s="3" t="s">
        <v>94</v>
      </c>
      <c r="C51" s="3" t="s">
        <v>95</v>
      </c>
      <c r="D51" s="3" t="s">
        <v>96</v>
      </c>
      <c r="E51" s="3">
        <v>39</v>
      </c>
      <c r="F51" s="3" t="s">
        <v>25</v>
      </c>
      <c r="G51" s="3"/>
      <c r="H51" s="45">
        <f>E51</f>
        <v>39</v>
      </c>
      <c r="I51" s="46">
        <f>ROUND(H51/44,2)</f>
        <v>0.89</v>
      </c>
    </row>
    <row r="52" spans="1:9" x14ac:dyDescent="0.35">
      <c r="A52" s="60"/>
      <c r="B52" s="3" t="s">
        <v>97</v>
      </c>
      <c r="C52" s="3" t="s">
        <v>98</v>
      </c>
      <c r="D52" s="3" t="s">
        <v>99</v>
      </c>
      <c r="E52" s="3">
        <v>4</v>
      </c>
      <c r="F52" s="3" t="s">
        <v>28</v>
      </c>
      <c r="G52" s="3"/>
      <c r="H52" s="45">
        <f>E52</f>
        <v>4</v>
      </c>
      <c r="I52" s="46">
        <f>ROUND(H52/45,2)</f>
        <v>0.09</v>
      </c>
    </row>
    <row r="53" spans="1:9" x14ac:dyDescent="0.35">
      <c r="A53" s="61"/>
      <c r="B53" s="3" t="s">
        <v>100</v>
      </c>
      <c r="C53" s="3" t="s">
        <v>101</v>
      </c>
      <c r="D53" s="3" t="s">
        <v>96</v>
      </c>
      <c r="E53" s="3">
        <v>12</v>
      </c>
      <c r="F53" s="3" t="s">
        <v>28</v>
      </c>
      <c r="G53" s="3"/>
      <c r="H53" s="42">
        <f>E53</f>
        <v>12</v>
      </c>
      <c r="I53" s="43">
        <f>ROUND(H53/45,2)</f>
        <v>0.27</v>
      </c>
    </row>
    <row r="54" spans="1:9" x14ac:dyDescent="0.35">
      <c r="A54" s="81" t="s">
        <v>102</v>
      </c>
      <c r="B54" s="82"/>
      <c r="C54" s="82"/>
      <c r="D54" s="82"/>
      <c r="E54" s="82"/>
      <c r="F54" s="82"/>
      <c r="G54" s="83"/>
      <c r="H54" s="47">
        <f>SUM(H2:H53)</f>
        <v>525</v>
      </c>
      <c r="I54" s="47">
        <f>ROUND(H54/45,2)</f>
        <v>11.67</v>
      </c>
    </row>
    <row r="55" spans="1:9" x14ac:dyDescent="0.35">
      <c r="A55" s="72" t="s">
        <v>103</v>
      </c>
      <c r="B55" s="73"/>
      <c r="C55" s="73"/>
      <c r="D55" s="73"/>
      <c r="E55" s="73"/>
      <c r="F55" s="73"/>
      <c r="G55" s="73"/>
      <c r="H55" s="73"/>
      <c r="I55" s="73"/>
    </row>
    <row r="56" spans="1:9" x14ac:dyDescent="0.35">
      <c r="A56" s="74" t="s">
        <v>49</v>
      </c>
      <c r="B56" s="70" t="s">
        <v>104</v>
      </c>
      <c r="C56" s="3" t="s">
        <v>105</v>
      </c>
      <c r="D56" s="4" t="s">
        <v>57</v>
      </c>
      <c r="E56" s="76"/>
      <c r="F56" s="76"/>
      <c r="G56" s="78"/>
      <c r="H56" s="80"/>
      <c r="I56" s="80"/>
    </row>
    <row r="57" spans="1:9" x14ac:dyDescent="0.35">
      <c r="A57" s="75"/>
      <c r="B57" s="71"/>
      <c r="C57" s="3" t="s">
        <v>106</v>
      </c>
      <c r="D57" s="4" t="s">
        <v>57</v>
      </c>
      <c r="E57" s="77"/>
      <c r="F57" s="77"/>
      <c r="G57" s="79"/>
      <c r="H57" s="80"/>
      <c r="I57" s="80"/>
    </row>
  </sheetData>
  <mergeCells count="48">
    <mergeCell ref="H2:H10"/>
    <mergeCell ref="I2:I10"/>
    <mergeCell ref="A11:A23"/>
    <mergeCell ref="A2:A10"/>
    <mergeCell ref="H11:H23"/>
    <mergeCell ref="I11:I23"/>
    <mergeCell ref="B2:B6"/>
    <mergeCell ref="C7:C8"/>
    <mergeCell ref="C9:C10"/>
    <mergeCell ref="C4:C5"/>
    <mergeCell ref="C2:C3"/>
    <mergeCell ref="B17:B19"/>
    <mergeCell ref="A54:G54"/>
    <mergeCell ref="C39:C40"/>
    <mergeCell ref="B39:B40"/>
    <mergeCell ref="B9:B10"/>
    <mergeCell ref="B7:B8"/>
    <mergeCell ref="C15:C16"/>
    <mergeCell ref="B13:B14"/>
    <mergeCell ref="B15:B16"/>
    <mergeCell ref="C13:C14"/>
    <mergeCell ref="B29:B30"/>
    <mergeCell ref="B27:B28"/>
    <mergeCell ref="B24:B25"/>
    <mergeCell ref="A24:A38"/>
    <mergeCell ref="C24:C25"/>
    <mergeCell ref="C27:C28"/>
    <mergeCell ref="C32:C33"/>
    <mergeCell ref="A55:I55"/>
    <mergeCell ref="A56:A57"/>
    <mergeCell ref="B56:B57"/>
    <mergeCell ref="E56:E57"/>
    <mergeCell ref="F56:F57"/>
    <mergeCell ref="G56:G57"/>
    <mergeCell ref="H56:H57"/>
    <mergeCell ref="I56:I57"/>
    <mergeCell ref="A51:A53"/>
    <mergeCell ref="I24:I38"/>
    <mergeCell ref="H24:H38"/>
    <mergeCell ref="A39:A50"/>
    <mergeCell ref="H39:H50"/>
    <mergeCell ref="I39:I50"/>
    <mergeCell ref="C29:C30"/>
    <mergeCell ref="C43:C44"/>
    <mergeCell ref="B32:B33"/>
    <mergeCell ref="B43:B44"/>
    <mergeCell ref="C41:C42"/>
    <mergeCell ref="B41:B42"/>
  </mergeCells>
  <pageMargins left="0.7" right="0.7" top="0.75" bottom="0.75" header="0.3" footer="0.3"/>
  <ignoredErrors>
    <ignoredError sqref="H2 H1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2" activePane="bottomLeft" state="frozen"/>
      <selection pane="bottomLeft" activeCell="E3" sqref="E3"/>
    </sheetView>
  </sheetViews>
  <sheetFormatPr defaultRowHeight="14.5" x14ac:dyDescent="0.35"/>
  <cols>
    <col min="1" max="1" width="19.54296875" customWidth="1"/>
    <col min="2" max="2" width="28.54296875" customWidth="1"/>
    <col min="3" max="3" width="71.1796875" customWidth="1"/>
  </cols>
  <sheetData>
    <row r="1" spans="1:3" s="34" customFormat="1" ht="20.149999999999999" customHeight="1" x14ac:dyDescent="0.35">
      <c r="A1" s="32" t="s">
        <v>11</v>
      </c>
      <c r="B1" s="32" t="s">
        <v>107</v>
      </c>
      <c r="C1" s="33" t="s">
        <v>108</v>
      </c>
    </row>
    <row r="2" spans="1:3" ht="409.5" x14ac:dyDescent="0.35">
      <c r="A2" s="35" t="s">
        <v>20</v>
      </c>
      <c r="B2" s="2" t="s">
        <v>109</v>
      </c>
      <c r="C2" s="1" t="s">
        <v>110</v>
      </c>
    </row>
    <row r="3" spans="1:3" ht="333.5" x14ac:dyDescent="0.35">
      <c r="A3" s="35" t="s">
        <v>33</v>
      </c>
      <c r="B3" s="1" t="s">
        <v>109</v>
      </c>
      <c r="C3" s="1" t="s">
        <v>111</v>
      </c>
    </row>
    <row r="4" spans="1:3" ht="348" x14ac:dyDescent="0.35">
      <c r="A4" s="35" t="s">
        <v>58</v>
      </c>
      <c r="B4" s="1" t="s">
        <v>109</v>
      </c>
      <c r="C4" s="1" t="s">
        <v>112</v>
      </c>
    </row>
    <row r="5" spans="1:3" ht="174" x14ac:dyDescent="0.35">
      <c r="A5" s="36" t="s">
        <v>77</v>
      </c>
      <c r="B5" s="3" t="s">
        <v>109</v>
      </c>
      <c r="C5" s="3"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57"/>
  <sheetViews>
    <sheetView showGridLines="0" workbookViewId="0">
      <pane ySplit="1" topLeftCell="A3" activePane="bottomLeft" state="frozen"/>
      <selection pane="bottomLeft" activeCell="C48" sqref="C48"/>
    </sheetView>
  </sheetViews>
  <sheetFormatPr defaultColWidth="9.1796875" defaultRowHeight="14.5" x14ac:dyDescent="0.35"/>
  <cols>
    <col min="1" max="1" width="20.7265625" style="6" customWidth="1"/>
    <col min="2" max="2" width="30.7265625" style="29" customWidth="1"/>
    <col min="3" max="3" width="50.7265625" style="6" customWidth="1"/>
    <col min="4" max="16384" width="9.1796875" style="6"/>
  </cols>
  <sheetData>
    <row r="1" spans="1:3" s="38" customFormat="1" ht="20.149999999999999" customHeight="1" x14ac:dyDescent="0.35">
      <c r="A1" s="37" t="s">
        <v>13</v>
      </c>
      <c r="B1" s="37" t="s">
        <v>114</v>
      </c>
      <c r="C1" s="37" t="s">
        <v>115</v>
      </c>
    </row>
    <row r="2" spans="1:3" ht="43.5" x14ac:dyDescent="0.35">
      <c r="A2" s="70" t="s">
        <v>116</v>
      </c>
      <c r="B2" s="3" t="s">
        <v>117</v>
      </c>
      <c r="C2" s="3" t="s">
        <v>118</v>
      </c>
    </row>
    <row r="3" spans="1:3" ht="29" x14ac:dyDescent="0.35">
      <c r="A3" s="88"/>
      <c r="B3" s="3" t="s">
        <v>119</v>
      </c>
      <c r="C3" s="3" t="s">
        <v>120</v>
      </c>
    </row>
    <row r="4" spans="1:3" ht="43.5" x14ac:dyDescent="0.35">
      <c r="A4" s="88"/>
      <c r="B4" s="3" t="s">
        <v>121</v>
      </c>
      <c r="C4" s="3" t="s">
        <v>122</v>
      </c>
    </row>
    <row r="5" spans="1:3" ht="29" x14ac:dyDescent="0.35">
      <c r="A5" s="88"/>
      <c r="B5" s="3" t="s">
        <v>123</v>
      </c>
      <c r="C5" s="3" t="s">
        <v>124</v>
      </c>
    </row>
    <row r="6" spans="1:3" ht="43.5" x14ac:dyDescent="0.35">
      <c r="A6" s="88"/>
      <c r="B6" s="3" t="s">
        <v>125</v>
      </c>
      <c r="C6" s="3" t="s">
        <v>126</v>
      </c>
    </row>
    <row r="7" spans="1:3" ht="29" x14ac:dyDescent="0.35">
      <c r="A7" s="88"/>
      <c r="B7" s="3" t="s">
        <v>127</v>
      </c>
      <c r="C7" s="3" t="s">
        <v>128</v>
      </c>
    </row>
    <row r="8" spans="1:3" x14ac:dyDescent="0.35">
      <c r="A8" s="88"/>
      <c r="B8" s="3" t="s">
        <v>129</v>
      </c>
      <c r="C8" s="3" t="s">
        <v>130</v>
      </c>
    </row>
    <row r="9" spans="1:3" x14ac:dyDescent="0.35">
      <c r="A9" s="88"/>
      <c r="B9" s="3" t="s">
        <v>131</v>
      </c>
      <c r="C9" s="3" t="s">
        <v>132</v>
      </c>
    </row>
    <row r="10" spans="1:3" ht="29" x14ac:dyDescent="0.35">
      <c r="A10" s="71"/>
      <c r="B10" s="3" t="s">
        <v>133</v>
      </c>
      <c r="C10" s="3" t="s">
        <v>134</v>
      </c>
    </row>
    <row r="11" spans="1:3" ht="43.5" x14ac:dyDescent="0.35">
      <c r="A11" s="70" t="s">
        <v>135</v>
      </c>
      <c r="B11" s="3" t="s">
        <v>117</v>
      </c>
      <c r="C11" s="3" t="s">
        <v>136</v>
      </c>
    </row>
    <row r="12" spans="1:3" ht="29" x14ac:dyDescent="0.35">
      <c r="A12" s="88"/>
      <c r="B12" s="3" t="s">
        <v>137</v>
      </c>
      <c r="C12" s="3" t="s">
        <v>138</v>
      </c>
    </row>
    <row r="13" spans="1:3" ht="29" x14ac:dyDescent="0.35">
      <c r="A13" s="88"/>
      <c r="B13" s="3" t="s">
        <v>139</v>
      </c>
      <c r="C13" s="3" t="s">
        <v>140</v>
      </c>
    </row>
    <row r="14" spans="1:3" ht="29" x14ac:dyDescent="0.35">
      <c r="A14" s="88"/>
      <c r="B14" s="3" t="s">
        <v>141</v>
      </c>
      <c r="C14" s="3" t="s">
        <v>142</v>
      </c>
    </row>
    <row r="15" spans="1:3" x14ac:dyDescent="0.35">
      <c r="A15" s="71"/>
      <c r="B15" s="3" t="s">
        <v>143</v>
      </c>
      <c r="C15" s="3" t="s">
        <v>144</v>
      </c>
    </row>
    <row r="16" spans="1:3" ht="29" x14ac:dyDescent="0.35">
      <c r="A16" s="70" t="s">
        <v>145</v>
      </c>
      <c r="B16" s="5" t="s">
        <v>146</v>
      </c>
      <c r="C16" s="3" t="s">
        <v>147</v>
      </c>
    </row>
    <row r="17" spans="1:3" x14ac:dyDescent="0.35">
      <c r="A17" s="88"/>
      <c r="B17" s="5" t="s">
        <v>148</v>
      </c>
      <c r="C17" s="3" t="s">
        <v>149</v>
      </c>
    </row>
    <row r="18" spans="1:3" x14ac:dyDescent="0.35">
      <c r="A18" s="88"/>
      <c r="B18" s="13" t="s">
        <v>150</v>
      </c>
      <c r="C18" s="3" t="s">
        <v>151</v>
      </c>
    </row>
    <row r="19" spans="1:3" ht="29" x14ac:dyDescent="0.35">
      <c r="A19" s="88"/>
      <c r="B19" s="13" t="s">
        <v>152</v>
      </c>
      <c r="C19" s="3" t="s">
        <v>153</v>
      </c>
    </row>
    <row r="20" spans="1:3" ht="29" x14ac:dyDescent="0.35">
      <c r="A20" s="88"/>
      <c r="B20" s="13" t="s">
        <v>154</v>
      </c>
      <c r="C20" s="3" t="s">
        <v>155</v>
      </c>
    </row>
    <row r="21" spans="1:3" x14ac:dyDescent="0.35">
      <c r="A21" s="88"/>
      <c r="B21" s="1" t="s">
        <v>156</v>
      </c>
      <c r="C21" s="3" t="s">
        <v>157</v>
      </c>
    </row>
    <row r="22" spans="1:3" ht="29" x14ac:dyDescent="0.35">
      <c r="A22" s="88"/>
      <c r="B22" s="1" t="s">
        <v>158</v>
      </c>
      <c r="C22" s="3" t="s">
        <v>159</v>
      </c>
    </row>
    <row r="23" spans="1:3" ht="29" x14ac:dyDescent="0.35">
      <c r="A23" s="88"/>
      <c r="B23" s="1" t="s">
        <v>160</v>
      </c>
      <c r="C23" s="3" t="s">
        <v>161</v>
      </c>
    </row>
    <row r="24" spans="1:3" x14ac:dyDescent="0.35">
      <c r="A24" s="88"/>
      <c r="B24" s="1" t="s">
        <v>162</v>
      </c>
      <c r="C24" s="3" t="s">
        <v>163</v>
      </c>
    </row>
    <row r="25" spans="1:3" x14ac:dyDescent="0.35">
      <c r="A25" s="88"/>
      <c r="B25" s="1" t="s">
        <v>164</v>
      </c>
      <c r="C25" s="3" t="s">
        <v>165</v>
      </c>
    </row>
    <row r="26" spans="1:3" ht="29" x14ac:dyDescent="0.35">
      <c r="A26" s="71"/>
      <c r="B26" s="1" t="s">
        <v>166</v>
      </c>
      <c r="C26" s="3" t="s">
        <v>167</v>
      </c>
    </row>
    <row r="27" spans="1:3" ht="29" x14ac:dyDescent="0.35">
      <c r="A27" s="92" t="s">
        <v>26</v>
      </c>
      <c r="B27" s="27" t="s">
        <v>168</v>
      </c>
      <c r="C27" s="27" t="s">
        <v>169</v>
      </c>
    </row>
    <row r="28" spans="1:3" ht="43.5" x14ac:dyDescent="0.35">
      <c r="A28" s="93"/>
      <c r="B28" s="27" t="s">
        <v>170</v>
      </c>
      <c r="C28" s="27" t="s">
        <v>171</v>
      </c>
    </row>
    <row r="29" spans="1:3" ht="29" x14ac:dyDescent="0.35">
      <c r="A29" s="93"/>
      <c r="B29" s="27" t="s">
        <v>172</v>
      </c>
      <c r="C29" s="27" t="s">
        <v>173</v>
      </c>
    </row>
    <row r="30" spans="1:3" ht="43.5" x14ac:dyDescent="0.35">
      <c r="A30" s="93"/>
      <c r="B30" s="28" t="s">
        <v>174</v>
      </c>
      <c r="C30" s="25" t="s">
        <v>175</v>
      </c>
    </row>
    <row r="31" spans="1:3" ht="29" x14ac:dyDescent="0.35">
      <c r="A31" s="94"/>
      <c r="B31" s="27" t="s">
        <v>176</v>
      </c>
      <c r="C31" s="27" t="s">
        <v>177</v>
      </c>
    </row>
    <row r="32" spans="1:3" ht="29" x14ac:dyDescent="0.35">
      <c r="A32" s="70" t="s">
        <v>27</v>
      </c>
      <c r="B32" s="27" t="s">
        <v>178</v>
      </c>
      <c r="C32" s="3" t="s">
        <v>179</v>
      </c>
    </row>
    <row r="33" spans="1:3" x14ac:dyDescent="0.35">
      <c r="A33" s="88"/>
      <c r="B33" s="27" t="s">
        <v>180</v>
      </c>
      <c r="C33" s="3" t="s">
        <v>181</v>
      </c>
    </row>
    <row r="34" spans="1:3" ht="29" x14ac:dyDescent="0.35">
      <c r="A34" s="71"/>
      <c r="B34" s="27" t="s">
        <v>182</v>
      </c>
      <c r="C34" s="3" t="s">
        <v>183</v>
      </c>
    </row>
    <row r="35" spans="1:3" ht="29" x14ac:dyDescent="0.35">
      <c r="A35" s="70" t="s">
        <v>30</v>
      </c>
      <c r="B35" s="3" t="s">
        <v>184</v>
      </c>
      <c r="C35" s="3" t="s">
        <v>185</v>
      </c>
    </row>
    <row r="36" spans="1:3" ht="29" x14ac:dyDescent="0.35">
      <c r="A36" s="88"/>
      <c r="B36" s="3" t="s">
        <v>186</v>
      </c>
      <c r="C36" s="3" t="s">
        <v>187</v>
      </c>
    </row>
    <row r="37" spans="1:3" ht="43.5" x14ac:dyDescent="0.35">
      <c r="A37" s="88"/>
      <c r="B37" s="3" t="s">
        <v>188</v>
      </c>
      <c r="C37" s="3" t="s">
        <v>189</v>
      </c>
    </row>
    <row r="38" spans="1:3" ht="43.5" x14ac:dyDescent="0.35">
      <c r="A38" s="88"/>
      <c r="B38" s="3" t="s">
        <v>190</v>
      </c>
      <c r="C38" s="3" t="s">
        <v>191</v>
      </c>
    </row>
    <row r="39" spans="1:3" ht="43.5" x14ac:dyDescent="0.35">
      <c r="A39" s="88"/>
      <c r="B39" s="3" t="s">
        <v>192</v>
      </c>
      <c r="C39" s="3" t="s">
        <v>193</v>
      </c>
    </row>
    <row r="40" spans="1:3" ht="29" x14ac:dyDescent="0.35">
      <c r="A40" s="88"/>
      <c r="B40" s="3" t="s">
        <v>194</v>
      </c>
      <c r="C40" s="3" t="s">
        <v>195</v>
      </c>
    </row>
    <row r="41" spans="1:3" ht="43.5" x14ac:dyDescent="0.35">
      <c r="A41" s="88"/>
      <c r="B41" s="3" t="s">
        <v>196</v>
      </c>
      <c r="C41" s="3" t="s">
        <v>197</v>
      </c>
    </row>
    <row r="42" spans="1:3" ht="43.5" x14ac:dyDescent="0.35">
      <c r="A42" s="71"/>
      <c r="B42" s="3" t="s">
        <v>198</v>
      </c>
      <c r="C42" s="3" t="s">
        <v>199</v>
      </c>
    </row>
    <row r="43" spans="1:3" ht="72.5" x14ac:dyDescent="0.35">
      <c r="A43" s="89" t="s">
        <v>32</v>
      </c>
      <c r="B43" s="3" t="s">
        <v>200</v>
      </c>
      <c r="C43" s="3" t="s">
        <v>201</v>
      </c>
    </row>
    <row r="44" spans="1:3" x14ac:dyDescent="0.35">
      <c r="A44" s="90"/>
      <c r="B44" s="3" t="s">
        <v>202</v>
      </c>
      <c r="C44" s="3" t="s">
        <v>203</v>
      </c>
    </row>
    <row r="45" spans="1:3" ht="29" x14ac:dyDescent="0.35">
      <c r="A45" s="90"/>
      <c r="B45" s="3" t="s">
        <v>204</v>
      </c>
      <c r="C45" s="3" t="s">
        <v>205</v>
      </c>
    </row>
    <row r="46" spans="1:3" ht="29" x14ac:dyDescent="0.35">
      <c r="A46" s="90"/>
      <c r="B46" s="3" t="s">
        <v>206</v>
      </c>
      <c r="C46" s="3" t="s">
        <v>207</v>
      </c>
    </row>
    <row r="47" spans="1:3" ht="58" x14ac:dyDescent="0.35">
      <c r="A47" s="90"/>
      <c r="B47" s="3" t="s">
        <v>208</v>
      </c>
      <c r="C47" s="3" t="s">
        <v>209</v>
      </c>
    </row>
    <row r="48" spans="1:3" ht="29" x14ac:dyDescent="0.35">
      <c r="A48" s="90"/>
      <c r="B48" s="3" t="s">
        <v>210</v>
      </c>
      <c r="C48" s="3" t="s">
        <v>211</v>
      </c>
    </row>
    <row r="49" spans="1:3" ht="29" x14ac:dyDescent="0.35">
      <c r="A49" s="90"/>
      <c r="B49" s="3" t="s">
        <v>212</v>
      </c>
      <c r="C49" s="3" t="s">
        <v>213</v>
      </c>
    </row>
    <row r="50" spans="1:3" ht="43.5" x14ac:dyDescent="0.35">
      <c r="A50" s="90"/>
      <c r="B50" s="3" t="s">
        <v>214</v>
      </c>
      <c r="C50" s="3" t="s">
        <v>215</v>
      </c>
    </row>
    <row r="51" spans="1:3" ht="87" x14ac:dyDescent="0.35">
      <c r="A51" s="90"/>
      <c r="B51" s="12" t="s">
        <v>216</v>
      </c>
      <c r="C51" s="12" t="s">
        <v>217</v>
      </c>
    </row>
    <row r="52" spans="1:3" ht="43.5" x14ac:dyDescent="0.35">
      <c r="A52" s="90"/>
      <c r="B52" s="12" t="s">
        <v>218</v>
      </c>
      <c r="C52" s="12" t="s">
        <v>219</v>
      </c>
    </row>
    <row r="53" spans="1:3" ht="29" x14ac:dyDescent="0.35">
      <c r="A53" s="90"/>
      <c r="B53" s="12" t="s">
        <v>220</v>
      </c>
      <c r="C53" s="12" t="s">
        <v>221</v>
      </c>
    </row>
    <row r="54" spans="1:3" ht="29" x14ac:dyDescent="0.35">
      <c r="A54" s="90"/>
      <c r="B54" s="3" t="s">
        <v>222</v>
      </c>
      <c r="C54" s="3" t="s">
        <v>223</v>
      </c>
    </row>
    <row r="55" spans="1:3" ht="72.5" x14ac:dyDescent="0.35">
      <c r="A55" s="90"/>
      <c r="B55" s="3" t="s">
        <v>224</v>
      </c>
      <c r="C55" s="3" t="s">
        <v>225</v>
      </c>
    </row>
    <row r="56" spans="1:3" ht="72.5" x14ac:dyDescent="0.35">
      <c r="A56" s="90"/>
      <c r="B56" s="3" t="s">
        <v>226</v>
      </c>
      <c r="C56" s="3" t="s">
        <v>227</v>
      </c>
    </row>
    <row r="57" spans="1:3" ht="29" x14ac:dyDescent="0.35">
      <c r="A57" s="91"/>
      <c r="B57" s="3" t="s">
        <v>228</v>
      </c>
      <c r="C57" s="3" t="s">
        <v>229</v>
      </c>
    </row>
  </sheetData>
  <mergeCells count="7">
    <mergeCell ref="A43:A57"/>
    <mergeCell ref="A32:A34"/>
    <mergeCell ref="A11:A15"/>
    <mergeCell ref="A2:A10"/>
    <mergeCell ref="A27:A31"/>
    <mergeCell ref="A35:A42"/>
    <mergeCell ref="A16:A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44"/>
  <sheetViews>
    <sheetView showGridLines="0" tabSelected="1" workbookViewId="0">
      <pane ySplit="1" topLeftCell="A31" activePane="bottomLeft" state="frozen"/>
      <selection pane="bottomLeft" activeCell="E30" sqref="E30"/>
    </sheetView>
  </sheetViews>
  <sheetFormatPr defaultRowHeight="14.5" x14ac:dyDescent="0.35"/>
  <cols>
    <col min="1" max="1" width="20.7265625" customWidth="1"/>
    <col min="2" max="2" width="30.7265625" style="11" customWidth="1"/>
    <col min="3" max="3" width="50.7265625" customWidth="1"/>
  </cols>
  <sheetData>
    <row r="1" spans="1:3" s="31" customFormat="1" ht="20.149999999999999" customHeight="1" x14ac:dyDescent="0.35">
      <c r="A1" s="37" t="s">
        <v>13</v>
      </c>
      <c r="B1" s="37" t="s">
        <v>114</v>
      </c>
      <c r="C1" s="37" t="s">
        <v>115</v>
      </c>
    </row>
    <row r="2" spans="1:3" s="31" customFormat="1" ht="31" x14ac:dyDescent="0.35">
      <c r="A2" s="70" t="s">
        <v>35</v>
      </c>
      <c r="B2" s="40" t="s">
        <v>230</v>
      </c>
      <c r="C2" s="40" t="s">
        <v>231</v>
      </c>
    </row>
    <row r="3" spans="1:3" s="31" customFormat="1" ht="46.5" x14ac:dyDescent="0.35">
      <c r="A3" s="88"/>
      <c r="B3" s="40" t="s">
        <v>232</v>
      </c>
      <c r="C3" s="40" t="s">
        <v>233</v>
      </c>
    </row>
    <row r="4" spans="1:3" s="31" customFormat="1" ht="77.5" x14ac:dyDescent="0.35">
      <c r="A4" s="88"/>
      <c r="B4" s="40" t="s">
        <v>234</v>
      </c>
      <c r="C4" s="40" t="s">
        <v>235</v>
      </c>
    </row>
    <row r="5" spans="1:3" s="31" customFormat="1" ht="46.5" x14ac:dyDescent="0.35">
      <c r="A5" s="88"/>
      <c r="B5" s="40" t="s">
        <v>236</v>
      </c>
      <c r="C5" s="40" t="s">
        <v>237</v>
      </c>
    </row>
    <row r="6" spans="1:3" s="31" customFormat="1" ht="31" x14ac:dyDescent="0.35">
      <c r="A6" s="88"/>
      <c r="B6" s="40" t="s">
        <v>238</v>
      </c>
      <c r="C6" s="40" t="s">
        <v>239</v>
      </c>
    </row>
    <row r="7" spans="1:3" s="31" customFormat="1" ht="31" x14ac:dyDescent="0.35">
      <c r="A7" s="71"/>
      <c r="B7" s="40" t="s">
        <v>240</v>
      </c>
      <c r="C7" s="40" t="s">
        <v>241</v>
      </c>
    </row>
    <row r="8" spans="1:3" ht="72.5" x14ac:dyDescent="0.35">
      <c r="A8" s="12" t="s">
        <v>242</v>
      </c>
      <c r="B8" s="22" t="s">
        <v>38</v>
      </c>
      <c r="C8" s="18" t="s">
        <v>243</v>
      </c>
    </row>
    <row r="9" spans="1:3" ht="58" x14ac:dyDescent="0.35">
      <c r="A9" s="99" t="s">
        <v>244</v>
      </c>
      <c r="B9" s="5" t="s">
        <v>245</v>
      </c>
      <c r="C9" s="5" t="s">
        <v>246</v>
      </c>
    </row>
    <row r="10" spans="1:3" ht="43.5" x14ac:dyDescent="0.35">
      <c r="A10" s="100"/>
      <c r="B10" s="5" t="s">
        <v>247</v>
      </c>
      <c r="C10" s="5" t="s">
        <v>248</v>
      </c>
    </row>
    <row r="11" spans="1:3" ht="58" x14ac:dyDescent="0.35">
      <c r="A11" s="100"/>
      <c r="B11" s="5" t="s">
        <v>249</v>
      </c>
      <c r="C11" s="5" t="s">
        <v>250</v>
      </c>
    </row>
    <row r="12" spans="1:3" ht="43.5" x14ac:dyDescent="0.35">
      <c r="A12" s="100"/>
      <c r="B12" s="5" t="s">
        <v>251</v>
      </c>
      <c r="C12" s="5" t="s">
        <v>252</v>
      </c>
    </row>
    <row r="13" spans="1:3" ht="43.5" x14ac:dyDescent="0.35">
      <c r="A13" s="100"/>
      <c r="B13" s="26" t="s">
        <v>253</v>
      </c>
      <c r="C13" s="26" t="s">
        <v>254</v>
      </c>
    </row>
    <row r="14" spans="1:3" ht="43.5" x14ac:dyDescent="0.35">
      <c r="A14" s="100"/>
      <c r="B14" s="26" t="s">
        <v>255</v>
      </c>
      <c r="C14" s="26" t="s">
        <v>256</v>
      </c>
    </row>
    <row r="15" spans="1:3" ht="43.5" x14ac:dyDescent="0.35">
      <c r="A15" s="100"/>
      <c r="B15" s="26" t="s">
        <v>257</v>
      </c>
      <c r="C15" s="26" t="s">
        <v>258</v>
      </c>
    </row>
    <row r="16" spans="1:3" ht="87" x14ac:dyDescent="0.35">
      <c r="A16" s="100"/>
      <c r="B16" s="26" t="s">
        <v>259</v>
      </c>
      <c r="C16" s="26" t="s">
        <v>260</v>
      </c>
    </row>
    <row r="17" spans="1:3" ht="58" x14ac:dyDescent="0.35">
      <c r="A17" s="100"/>
      <c r="B17" s="21" t="s">
        <v>261</v>
      </c>
      <c r="C17" s="27" t="s">
        <v>262</v>
      </c>
    </row>
    <row r="18" spans="1:3" ht="43.5" x14ac:dyDescent="0.35">
      <c r="A18" s="100"/>
      <c r="B18" s="21" t="s">
        <v>263</v>
      </c>
      <c r="C18" s="27" t="s">
        <v>264</v>
      </c>
    </row>
    <row r="19" spans="1:3" x14ac:dyDescent="0.35">
      <c r="A19" s="100"/>
      <c r="B19" s="21" t="s">
        <v>265</v>
      </c>
      <c r="C19" s="27" t="s">
        <v>266</v>
      </c>
    </row>
    <row r="20" spans="1:3" x14ac:dyDescent="0.35">
      <c r="A20" s="101"/>
      <c r="B20" s="50" t="s">
        <v>267</v>
      </c>
      <c r="C20" s="49" t="s">
        <v>268</v>
      </c>
    </row>
    <row r="21" spans="1:3" ht="43.5" x14ac:dyDescent="0.35">
      <c r="A21" s="70" t="s">
        <v>42</v>
      </c>
      <c r="B21" s="5" t="s">
        <v>269</v>
      </c>
      <c r="C21" s="21" t="s">
        <v>270</v>
      </c>
    </row>
    <row r="22" spans="1:3" ht="58" x14ac:dyDescent="0.35">
      <c r="A22" s="88"/>
      <c r="B22" s="5" t="s">
        <v>271</v>
      </c>
      <c r="C22" s="21" t="s">
        <v>272</v>
      </c>
    </row>
    <row r="23" spans="1:3" ht="43.5" x14ac:dyDescent="0.35">
      <c r="A23" s="88"/>
      <c r="B23" s="5" t="s">
        <v>273</v>
      </c>
      <c r="C23" s="21" t="s">
        <v>274</v>
      </c>
    </row>
    <row r="24" spans="1:3" ht="29" x14ac:dyDescent="0.35">
      <c r="A24" s="88"/>
      <c r="B24" s="5" t="s">
        <v>275</v>
      </c>
      <c r="C24" s="21" t="s">
        <v>276</v>
      </c>
    </row>
    <row r="25" spans="1:3" ht="43.5" x14ac:dyDescent="0.35">
      <c r="A25" s="88"/>
      <c r="B25" s="5" t="s">
        <v>277</v>
      </c>
      <c r="C25" s="21" t="s">
        <v>278</v>
      </c>
    </row>
    <row r="26" spans="1:3" ht="58" x14ac:dyDescent="0.35">
      <c r="A26" s="88"/>
      <c r="B26" s="5" t="s">
        <v>279</v>
      </c>
      <c r="C26" s="21" t="s">
        <v>280</v>
      </c>
    </row>
    <row r="27" spans="1:3" ht="43.5" x14ac:dyDescent="0.35">
      <c r="A27" s="70" t="s">
        <v>44</v>
      </c>
      <c r="B27" s="5" t="s">
        <v>281</v>
      </c>
      <c r="C27" s="21" t="s">
        <v>282</v>
      </c>
    </row>
    <row r="28" spans="1:3" ht="43.5" x14ac:dyDescent="0.35">
      <c r="A28" s="88"/>
      <c r="B28" s="5" t="s">
        <v>283</v>
      </c>
      <c r="C28" s="21" t="s">
        <v>284</v>
      </c>
    </row>
    <row r="29" spans="1:3" ht="43.5" x14ac:dyDescent="0.35">
      <c r="A29" s="88"/>
      <c r="B29" s="5" t="s">
        <v>285</v>
      </c>
      <c r="C29" s="21" t="s">
        <v>286</v>
      </c>
    </row>
    <row r="30" spans="1:3" ht="43.5" x14ac:dyDescent="0.35">
      <c r="A30" s="88"/>
      <c r="B30" s="5" t="s">
        <v>287</v>
      </c>
      <c r="C30" s="21" t="s">
        <v>288</v>
      </c>
    </row>
    <row r="31" spans="1:3" ht="72.5" x14ac:dyDescent="0.35">
      <c r="A31" s="88"/>
      <c r="B31" s="5" t="s">
        <v>289</v>
      </c>
      <c r="C31" s="21" t="s">
        <v>290</v>
      </c>
    </row>
    <row r="32" spans="1:3" ht="58" x14ac:dyDescent="0.35">
      <c r="A32" s="88"/>
      <c r="B32" s="5" t="s">
        <v>291</v>
      </c>
      <c r="C32" s="21" t="s">
        <v>292</v>
      </c>
    </row>
    <row r="33" spans="1:3" ht="43.5" x14ac:dyDescent="0.35">
      <c r="A33" s="71"/>
      <c r="B33" s="5" t="s">
        <v>293</v>
      </c>
      <c r="C33" s="21" t="s">
        <v>294</v>
      </c>
    </row>
    <row r="34" spans="1:3" ht="29" x14ac:dyDescent="0.35">
      <c r="A34" s="95" t="s">
        <v>45</v>
      </c>
      <c r="B34" s="21" t="s">
        <v>295</v>
      </c>
      <c r="C34" s="27" t="s">
        <v>296</v>
      </c>
    </row>
    <row r="35" spans="1:3" ht="29" x14ac:dyDescent="0.35">
      <c r="A35" s="95"/>
      <c r="B35" s="15" t="s">
        <v>297</v>
      </c>
      <c r="C35" s="15" t="s">
        <v>298</v>
      </c>
    </row>
    <row r="36" spans="1:3" ht="58" x14ac:dyDescent="0.35">
      <c r="A36" s="95"/>
      <c r="B36" s="15" t="s">
        <v>299</v>
      </c>
      <c r="C36" s="15" t="s">
        <v>300</v>
      </c>
    </row>
    <row r="37" spans="1:3" ht="43.5" x14ac:dyDescent="0.35">
      <c r="A37" s="95"/>
      <c r="B37" s="15" t="s">
        <v>301</v>
      </c>
      <c r="C37" s="51" t="s">
        <v>302</v>
      </c>
    </row>
    <row r="38" spans="1:3" ht="58" x14ac:dyDescent="0.35">
      <c r="A38" s="95"/>
      <c r="B38" s="15" t="s">
        <v>303</v>
      </c>
      <c r="C38" s="51" t="s">
        <v>304</v>
      </c>
    </row>
    <row r="39" spans="1:3" ht="29" x14ac:dyDescent="0.35">
      <c r="A39" s="95"/>
      <c r="B39" s="51" t="s">
        <v>305</v>
      </c>
      <c r="C39" s="51" t="s">
        <v>306</v>
      </c>
    </row>
    <row r="40" spans="1:3" ht="58" x14ac:dyDescent="0.35">
      <c r="A40" s="96" t="s">
        <v>46</v>
      </c>
      <c r="B40" s="15" t="s">
        <v>307</v>
      </c>
      <c r="C40" s="15" t="s">
        <v>308</v>
      </c>
    </row>
    <row r="41" spans="1:3" ht="43.5" x14ac:dyDescent="0.35">
      <c r="A41" s="97"/>
      <c r="B41" s="15" t="s">
        <v>309</v>
      </c>
      <c r="C41" s="15" t="s">
        <v>310</v>
      </c>
    </row>
    <row r="42" spans="1:3" ht="29" x14ac:dyDescent="0.35">
      <c r="A42" s="97"/>
      <c r="B42" s="15" t="s">
        <v>311</v>
      </c>
      <c r="C42" s="15" t="s">
        <v>312</v>
      </c>
    </row>
    <row r="43" spans="1:3" ht="29" x14ac:dyDescent="0.35">
      <c r="A43" s="97"/>
      <c r="B43" s="15" t="s">
        <v>313</v>
      </c>
      <c r="C43" s="15" t="s">
        <v>314</v>
      </c>
    </row>
    <row r="44" spans="1:3" ht="29" x14ac:dyDescent="0.35">
      <c r="A44" s="98"/>
      <c r="B44" s="15" t="s">
        <v>315</v>
      </c>
      <c r="C44" s="15" t="s">
        <v>316</v>
      </c>
    </row>
  </sheetData>
  <mergeCells count="6">
    <mergeCell ref="A34:A39"/>
    <mergeCell ref="A40:A44"/>
    <mergeCell ref="A21:A26"/>
    <mergeCell ref="A2:A7"/>
    <mergeCell ref="A9:A20"/>
    <mergeCell ref="A27:A3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43"/>
  <sheetViews>
    <sheetView showGridLines="0" workbookViewId="0">
      <pane ySplit="1" topLeftCell="A38" activePane="bottomLeft" state="frozen"/>
      <selection pane="bottomLeft" activeCell="D38" sqref="D38"/>
    </sheetView>
  </sheetViews>
  <sheetFormatPr defaultColWidth="9.1796875" defaultRowHeight="14.5" x14ac:dyDescent="0.35"/>
  <cols>
    <col min="1" max="1" width="20.7265625" style="6" customWidth="1"/>
    <col min="2" max="2" width="30.7265625" style="6" customWidth="1"/>
    <col min="3" max="3" width="50.7265625" style="6" customWidth="1"/>
    <col min="4" max="4" width="20" style="6" customWidth="1"/>
    <col min="5" max="16384" width="9.1796875" style="6"/>
  </cols>
  <sheetData>
    <row r="1" spans="1:3" s="38" customFormat="1" ht="20.149999999999999" customHeight="1" x14ac:dyDescent="0.35">
      <c r="A1" s="39" t="s">
        <v>13</v>
      </c>
      <c r="B1" s="39" t="s">
        <v>114</v>
      </c>
      <c r="C1" s="39" t="s">
        <v>115</v>
      </c>
    </row>
    <row r="2" spans="1:3" ht="29" x14ac:dyDescent="0.35">
      <c r="A2" s="70" t="s">
        <v>60</v>
      </c>
      <c r="B2" s="3" t="s">
        <v>317</v>
      </c>
      <c r="C2" s="3" t="s">
        <v>318</v>
      </c>
    </row>
    <row r="3" spans="1:3" ht="43.5" x14ac:dyDescent="0.35">
      <c r="A3" s="88"/>
      <c r="B3" s="3" t="s">
        <v>319</v>
      </c>
      <c r="C3" s="3" t="s">
        <v>320</v>
      </c>
    </row>
    <row r="4" spans="1:3" ht="58" x14ac:dyDescent="0.35">
      <c r="A4" s="88"/>
      <c r="B4" s="3" t="s">
        <v>321</v>
      </c>
      <c r="C4" s="3" t="s">
        <v>322</v>
      </c>
    </row>
    <row r="5" spans="1:3" ht="87" x14ac:dyDescent="0.35">
      <c r="A5" s="88"/>
      <c r="B5" s="3" t="s">
        <v>323</v>
      </c>
      <c r="C5" s="3" t="s">
        <v>324</v>
      </c>
    </row>
    <row r="6" spans="1:3" ht="72.5" x14ac:dyDescent="0.35">
      <c r="A6" s="88"/>
      <c r="B6" s="3" t="s">
        <v>325</v>
      </c>
      <c r="C6" s="3" t="s">
        <v>326</v>
      </c>
    </row>
    <row r="7" spans="1:3" ht="72.5" x14ac:dyDescent="0.35">
      <c r="A7" s="88"/>
      <c r="B7" s="3" t="s">
        <v>327</v>
      </c>
      <c r="C7" s="3" t="s">
        <v>328</v>
      </c>
    </row>
    <row r="8" spans="1:3" ht="58" x14ac:dyDescent="0.35">
      <c r="A8" s="71"/>
      <c r="B8" s="3" t="s">
        <v>329</v>
      </c>
      <c r="C8" s="3" t="s">
        <v>330</v>
      </c>
    </row>
    <row r="9" spans="1:3" ht="29" x14ac:dyDescent="0.35">
      <c r="A9" s="105" t="s">
        <v>331</v>
      </c>
      <c r="B9" s="23" t="s">
        <v>332</v>
      </c>
      <c r="C9" s="23" t="s">
        <v>333</v>
      </c>
    </row>
    <row r="10" spans="1:3" ht="43.5" x14ac:dyDescent="0.35">
      <c r="A10" s="106"/>
      <c r="B10" s="23" t="s">
        <v>334</v>
      </c>
      <c r="C10" s="23" t="s">
        <v>335</v>
      </c>
    </row>
    <row r="11" spans="1:3" ht="29" x14ac:dyDescent="0.35">
      <c r="A11" s="106"/>
      <c r="B11" s="24" t="s">
        <v>336</v>
      </c>
      <c r="C11" s="24" t="s">
        <v>337</v>
      </c>
    </row>
    <row r="12" spans="1:3" ht="43.5" x14ac:dyDescent="0.35">
      <c r="A12" s="102" t="s">
        <v>64</v>
      </c>
      <c r="B12" s="21" t="s">
        <v>338</v>
      </c>
      <c r="C12" s="21" t="s">
        <v>339</v>
      </c>
    </row>
    <row r="13" spans="1:3" ht="43.5" x14ac:dyDescent="0.35">
      <c r="A13" s="103"/>
      <c r="B13" s="21" t="s">
        <v>340</v>
      </c>
      <c r="C13" s="21" t="s">
        <v>341</v>
      </c>
    </row>
    <row r="14" spans="1:3" ht="58" x14ac:dyDescent="0.35">
      <c r="A14" s="103"/>
      <c r="B14" s="21" t="s">
        <v>342</v>
      </c>
      <c r="C14" s="21" t="s">
        <v>343</v>
      </c>
    </row>
    <row r="15" spans="1:3" ht="58" x14ac:dyDescent="0.35">
      <c r="A15" s="103"/>
      <c r="B15" s="21" t="s">
        <v>344</v>
      </c>
      <c r="C15" s="21" t="s">
        <v>345</v>
      </c>
    </row>
    <row r="16" spans="1:3" ht="43.5" x14ac:dyDescent="0.35">
      <c r="A16" s="103"/>
      <c r="B16" s="21" t="s">
        <v>346</v>
      </c>
      <c r="C16" s="15" t="s">
        <v>347</v>
      </c>
    </row>
    <row r="17" spans="1:3" ht="43.5" x14ac:dyDescent="0.35">
      <c r="A17" s="103"/>
      <c r="B17" s="21" t="s">
        <v>348</v>
      </c>
      <c r="C17" s="21" t="s">
        <v>349</v>
      </c>
    </row>
    <row r="18" spans="1:3" ht="29" x14ac:dyDescent="0.35">
      <c r="A18" s="103"/>
      <c r="B18" s="21" t="s">
        <v>350</v>
      </c>
      <c r="C18" s="15" t="s">
        <v>351</v>
      </c>
    </row>
    <row r="19" spans="1:3" ht="43.5" x14ac:dyDescent="0.35">
      <c r="A19" s="103"/>
      <c r="B19" s="21" t="s">
        <v>352</v>
      </c>
      <c r="C19" s="21" t="s">
        <v>353</v>
      </c>
    </row>
    <row r="20" spans="1:3" ht="62.25" customHeight="1" x14ac:dyDescent="0.35">
      <c r="A20" s="103"/>
      <c r="B20" s="26" t="s">
        <v>354</v>
      </c>
      <c r="C20" s="21" t="s">
        <v>355</v>
      </c>
    </row>
    <row r="21" spans="1:3" ht="62.25" customHeight="1" x14ac:dyDescent="0.35">
      <c r="A21" s="103"/>
      <c r="B21" s="26" t="s">
        <v>356</v>
      </c>
      <c r="C21" s="21" t="s">
        <v>357</v>
      </c>
    </row>
    <row r="22" spans="1:3" ht="58" x14ac:dyDescent="0.35">
      <c r="A22" s="104"/>
      <c r="B22" s="26" t="s">
        <v>358</v>
      </c>
      <c r="C22" s="21" t="s">
        <v>359</v>
      </c>
    </row>
    <row r="23" spans="1:3" ht="58" x14ac:dyDescent="0.35">
      <c r="A23" s="70" t="s">
        <v>66</v>
      </c>
      <c r="B23" s="5" t="s">
        <v>360</v>
      </c>
      <c r="C23" s="5" t="s">
        <v>361</v>
      </c>
    </row>
    <row r="24" spans="1:3" ht="43.5" x14ac:dyDescent="0.35">
      <c r="A24" s="88"/>
      <c r="B24" s="5" t="s">
        <v>362</v>
      </c>
      <c r="C24" s="5" t="s">
        <v>363</v>
      </c>
    </row>
    <row r="25" spans="1:3" ht="43.5" x14ac:dyDescent="0.35">
      <c r="A25" s="88"/>
      <c r="B25" s="5" t="s">
        <v>364</v>
      </c>
      <c r="C25" s="5" t="s">
        <v>365</v>
      </c>
    </row>
    <row r="26" spans="1:3" ht="58" x14ac:dyDescent="0.35">
      <c r="A26" s="88"/>
      <c r="B26" s="5" t="s">
        <v>366</v>
      </c>
      <c r="C26" s="3" t="s">
        <v>367</v>
      </c>
    </row>
    <row r="27" spans="1:3" ht="58" x14ac:dyDescent="0.35">
      <c r="A27" s="88"/>
      <c r="B27" s="5" t="s">
        <v>368</v>
      </c>
      <c r="C27" s="3" t="s">
        <v>369</v>
      </c>
    </row>
    <row r="28" spans="1:3" ht="43.5" x14ac:dyDescent="0.35">
      <c r="A28" s="88"/>
      <c r="B28" s="5" t="s">
        <v>370</v>
      </c>
      <c r="C28" s="3" t="s">
        <v>371</v>
      </c>
    </row>
    <row r="29" spans="1:3" ht="58" x14ac:dyDescent="0.35">
      <c r="A29" s="88"/>
      <c r="B29" s="5" t="s">
        <v>372</v>
      </c>
      <c r="C29" s="3" t="s">
        <v>373</v>
      </c>
    </row>
    <row r="30" spans="1:3" ht="43.5" x14ac:dyDescent="0.35">
      <c r="A30" s="88"/>
      <c r="B30" s="5" t="s">
        <v>374</v>
      </c>
      <c r="C30" s="3" t="s">
        <v>375</v>
      </c>
    </row>
    <row r="31" spans="1:3" ht="58" x14ac:dyDescent="0.35">
      <c r="A31" s="88"/>
      <c r="B31" s="5" t="s">
        <v>376</v>
      </c>
      <c r="C31" s="3" t="s">
        <v>377</v>
      </c>
    </row>
    <row r="32" spans="1:3" ht="43.5" x14ac:dyDescent="0.35">
      <c r="A32" s="88"/>
      <c r="B32" s="5" t="s">
        <v>378</v>
      </c>
      <c r="C32" s="3" t="s">
        <v>379</v>
      </c>
    </row>
    <row r="33" spans="1:3" ht="58" x14ac:dyDescent="0.35">
      <c r="A33" s="71"/>
      <c r="B33" s="5" t="s">
        <v>380</v>
      </c>
      <c r="C33" s="3" t="s">
        <v>381</v>
      </c>
    </row>
    <row r="34" spans="1:3" ht="58" x14ac:dyDescent="0.35">
      <c r="A34" s="70" t="s">
        <v>68</v>
      </c>
      <c r="B34" s="5" t="s">
        <v>382</v>
      </c>
      <c r="C34" s="5" t="s">
        <v>383</v>
      </c>
    </row>
    <row r="35" spans="1:3" ht="58" x14ac:dyDescent="0.35">
      <c r="A35" s="88"/>
      <c r="B35" s="5" t="s">
        <v>384</v>
      </c>
      <c r="C35" s="5" t="s">
        <v>385</v>
      </c>
    </row>
    <row r="36" spans="1:3" ht="58" x14ac:dyDescent="0.35">
      <c r="A36" s="88"/>
      <c r="B36" s="5" t="s">
        <v>386</v>
      </c>
      <c r="C36" s="5" t="s">
        <v>387</v>
      </c>
    </row>
    <row r="37" spans="1:3" ht="72.5" x14ac:dyDescent="0.35">
      <c r="A37" s="88"/>
      <c r="B37" s="5" t="s">
        <v>388</v>
      </c>
      <c r="C37" s="5" t="s">
        <v>389</v>
      </c>
    </row>
    <row r="38" spans="1:3" ht="58" x14ac:dyDescent="0.35">
      <c r="A38" s="88"/>
      <c r="B38" s="5" t="s">
        <v>390</v>
      </c>
      <c r="C38" s="5" t="s">
        <v>391</v>
      </c>
    </row>
    <row r="39" spans="1:3" ht="58" x14ac:dyDescent="0.35">
      <c r="A39" s="88"/>
      <c r="B39" s="5" t="s">
        <v>392</v>
      </c>
      <c r="C39" s="5" t="s">
        <v>393</v>
      </c>
    </row>
    <row r="40" spans="1:3" ht="58" x14ac:dyDescent="0.35">
      <c r="A40" s="88"/>
      <c r="B40" s="5" t="s">
        <v>394</v>
      </c>
      <c r="C40" s="5" t="s">
        <v>395</v>
      </c>
    </row>
    <row r="41" spans="1:3" ht="58" x14ac:dyDescent="0.35">
      <c r="A41" s="88"/>
      <c r="B41" s="3" t="s">
        <v>396</v>
      </c>
      <c r="C41" s="5" t="s">
        <v>397</v>
      </c>
    </row>
    <row r="42" spans="1:3" ht="58" x14ac:dyDescent="0.35">
      <c r="A42" s="88"/>
      <c r="B42" s="5" t="s">
        <v>398</v>
      </c>
      <c r="C42" s="5" t="s">
        <v>399</v>
      </c>
    </row>
    <row r="43" spans="1:3" ht="58" x14ac:dyDescent="0.35">
      <c r="A43" s="71"/>
      <c r="B43" s="5" t="s">
        <v>400</v>
      </c>
      <c r="C43" s="5" t="s">
        <v>401</v>
      </c>
    </row>
  </sheetData>
  <mergeCells count="5">
    <mergeCell ref="A2:A8"/>
    <mergeCell ref="A12:A22"/>
    <mergeCell ref="A23:A33"/>
    <mergeCell ref="A34:A43"/>
    <mergeCell ref="A9: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39"/>
  <sheetViews>
    <sheetView showGridLines="0" workbookViewId="0">
      <pane ySplit="1" topLeftCell="A35" activePane="bottomLeft" state="frozen"/>
      <selection pane="bottomLeft" activeCell="B38" sqref="B38"/>
    </sheetView>
  </sheetViews>
  <sheetFormatPr defaultColWidth="9.1796875" defaultRowHeight="14.5" x14ac:dyDescent="0.35"/>
  <cols>
    <col min="1" max="1" width="20.7265625" style="6" customWidth="1"/>
    <col min="2" max="2" width="30.7265625" style="6" customWidth="1"/>
    <col min="3" max="3" width="50.7265625" style="6" customWidth="1"/>
    <col min="4" max="16384" width="9.1796875" style="6"/>
  </cols>
  <sheetData>
    <row r="1" spans="1:3" s="38" customFormat="1" ht="20.149999999999999" customHeight="1" x14ac:dyDescent="0.35">
      <c r="A1" s="32" t="s">
        <v>13</v>
      </c>
      <c r="B1" s="32" t="s">
        <v>114</v>
      </c>
      <c r="C1" s="32" t="s">
        <v>115</v>
      </c>
    </row>
    <row r="2" spans="1:3" ht="87" x14ac:dyDescent="0.35">
      <c r="A2" s="99" t="s">
        <v>402</v>
      </c>
      <c r="B2" s="1" t="s">
        <v>403</v>
      </c>
      <c r="C2" s="13" t="s">
        <v>404</v>
      </c>
    </row>
    <row r="3" spans="1:3" ht="72.5" x14ac:dyDescent="0.35">
      <c r="A3" s="100"/>
      <c r="B3" s="3" t="s">
        <v>405</v>
      </c>
      <c r="C3" s="5" t="s">
        <v>406</v>
      </c>
    </row>
    <row r="4" spans="1:3" ht="72.5" x14ac:dyDescent="0.35">
      <c r="A4" s="100"/>
      <c r="B4" s="3" t="s">
        <v>407</v>
      </c>
      <c r="C4" s="5" t="s">
        <v>408</v>
      </c>
    </row>
    <row r="5" spans="1:3" ht="87" x14ac:dyDescent="0.35">
      <c r="A5" s="101"/>
      <c r="B5" s="1" t="s">
        <v>409</v>
      </c>
      <c r="C5" s="13" t="s">
        <v>410</v>
      </c>
    </row>
    <row r="6" spans="1:3" ht="43.5" x14ac:dyDescent="0.35">
      <c r="A6" s="70" t="s">
        <v>81</v>
      </c>
      <c r="B6" s="3" t="s">
        <v>411</v>
      </c>
      <c r="C6" s="3" t="s">
        <v>412</v>
      </c>
    </row>
    <row r="7" spans="1:3" ht="29" x14ac:dyDescent="0.35">
      <c r="A7" s="88"/>
      <c r="B7" s="3" t="s">
        <v>413</v>
      </c>
      <c r="C7" s="3" t="s">
        <v>414</v>
      </c>
    </row>
    <row r="8" spans="1:3" ht="29" x14ac:dyDescent="0.35">
      <c r="A8" s="88"/>
      <c r="B8" s="3" t="s">
        <v>415</v>
      </c>
      <c r="C8" s="3" t="s">
        <v>416</v>
      </c>
    </row>
    <row r="9" spans="1:3" x14ac:dyDescent="0.35">
      <c r="A9" s="88"/>
      <c r="B9" s="3" t="s">
        <v>417</v>
      </c>
      <c r="C9" s="3" t="s">
        <v>418</v>
      </c>
    </row>
    <row r="10" spans="1:3" ht="43.5" x14ac:dyDescent="0.35">
      <c r="A10" s="88"/>
      <c r="B10" s="5" t="s">
        <v>419</v>
      </c>
      <c r="C10" s="3" t="s">
        <v>420</v>
      </c>
    </row>
    <row r="11" spans="1:3" ht="29" x14ac:dyDescent="0.35">
      <c r="A11" s="88"/>
      <c r="B11" s="14" t="s">
        <v>421</v>
      </c>
      <c r="C11" s="15" t="s">
        <v>422</v>
      </c>
    </row>
    <row r="12" spans="1:3" ht="130.5" x14ac:dyDescent="0.35">
      <c r="A12" s="88"/>
      <c r="B12" s="14" t="s">
        <v>423</v>
      </c>
      <c r="C12" s="15" t="s">
        <v>424</v>
      </c>
    </row>
    <row r="13" spans="1:3" ht="101.5" x14ac:dyDescent="0.35">
      <c r="A13" s="88"/>
      <c r="B13" s="14" t="s">
        <v>425</v>
      </c>
      <c r="C13" s="15" t="s">
        <v>426</v>
      </c>
    </row>
    <row r="14" spans="1:3" ht="87" x14ac:dyDescent="0.35">
      <c r="A14" s="88"/>
      <c r="B14" s="14" t="s">
        <v>427</v>
      </c>
      <c r="C14" s="15" t="s">
        <v>428</v>
      </c>
    </row>
    <row r="15" spans="1:3" ht="116" x14ac:dyDescent="0.35">
      <c r="A15" s="88"/>
      <c r="B15" s="14" t="s">
        <v>429</v>
      </c>
      <c r="C15" s="15" t="s">
        <v>430</v>
      </c>
    </row>
    <row r="16" spans="1:3" ht="43.5" x14ac:dyDescent="0.35">
      <c r="A16" s="88"/>
      <c r="B16" s="15" t="s">
        <v>431</v>
      </c>
      <c r="C16" s="15" t="s">
        <v>432</v>
      </c>
    </row>
    <row r="17" spans="1:3" ht="87" x14ac:dyDescent="0.35">
      <c r="A17" s="88"/>
      <c r="B17" s="15" t="s">
        <v>433</v>
      </c>
      <c r="C17" s="15" t="s">
        <v>434</v>
      </c>
    </row>
    <row r="18" spans="1:3" ht="58" x14ac:dyDescent="0.35">
      <c r="A18" s="88"/>
      <c r="B18" s="14" t="s">
        <v>435</v>
      </c>
      <c r="C18" s="15" t="s">
        <v>436</v>
      </c>
    </row>
    <row r="19" spans="1:3" ht="43.5" x14ac:dyDescent="0.35">
      <c r="A19" s="88"/>
      <c r="B19" s="15" t="s">
        <v>437</v>
      </c>
      <c r="C19" s="15" t="s">
        <v>438</v>
      </c>
    </row>
    <row r="20" spans="1:3" ht="58" x14ac:dyDescent="0.35">
      <c r="A20" s="88"/>
      <c r="B20" s="14" t="s">
        <v>439</v>
      </c>
      <c r="C20" s="15" t="s">
        <v>440</v>
      </c>
    </row>
    <row r="21" spans="1:3" ht="58" x14ac:dyDescent="0.35">
      <c r="A21" s="88"/>
      <c r="B21" s="14" t="s">
        <v>441</v>
      </c>
      <c r="C21" s="15" t="s">
        <v>442</v>
      </c>
    </row>
    <row r="22" spans="1:3" ht="58" x14ac:dyDescent="0.35">
      <c r="A22" s="71"/>
      <c r="B22" s="14" t="s">
        <v>443</v>
      </c>
      <c r="C22" s="15" t="s">
        <v>444</v>
      </c>
    </row>
    <row r="23" spans="1:3" ht="58" x14ac:dyDescent="0.35">
      <c r="A23" s="109" t="s">
        <v>83</v>
      </c>
      <c r="B23" s="16" t="s">
        <v>445</v>
      </c>
      <c r="C23" s="17" t="s">
        <v>446</v>
      </c>
    </row>
    <row r="24" spans="1:3" ht="58" x14ac:dyDescent="0.35">
      <c r="A24" s="110"/>
      <c r="B24" s="17" t="s">
        <v>447</v>
      </c>
      <c r="C24" s="17" t="s">
        <v>448</v>
      </c>
    </row>
    <row r="25" spans="1:3" ht="72.5" x14ac:dyDescent="0.35">
      <c r="A25" s="110"/>
      <c r="B25" s="19" t="s">
        <v>449</v>
      </c>
      <c r="C25" s="20" t="s">
        <v>450</v>
      </c>
    </row>
    <row r="26" spans="1:3" ht="58" x14ac:dyDescent="0.35">
      <c r="A26" s="110"/>
      <c r="B26" s="19" t="s">
        <v>451</v>
      </c>
      <c r="C26" s="20" t="s">
        <v>452</v>
      </c>
    </row>
    <row r="27" spans="1:3" ht="87" x14ac:dyDescent="0.35">
      <c r="A27" s="110"/>
      <c r="B27" s="19" t="s">
        <v>453</v>
      </c>
      <c r="C27" s="20" t="s">
        <v>454</v>
      </c>
    </row>
    <row r="28" spans="1:3" ht="29" x14ac:dyDescent="0.35">
      <c r="A28" s="110"/>
      <c r="B28" s="19" t="s">
        <v>455</v>
      </c>
      <c r="C28" s="20" t="s">
        <v>456</v>
      </c>
    </row>
    <row r="29" spans="1:3" ht="43.5" x14ac:dyDescent="0.35">
      <c r="A29" s="110"/>
      <c r="B29" s="19" t="s">
        <v>457</v>
      </c>
      <c r="C29" s="20" t="s">
        <v>458</v>
      </c>
    </row>
    <row r="30" spans="1:3" ht="43.5" x14ac:dyDescent="0.35">
      <c r="A30" s="110"/>
      <c r="B30" s="19" t="s">
        <v>459</v>
      </c>
      <c r="C30" s="20" t="s">
        <v>460</v>
      </c>
    </row>
    <row r="31" spans="1:3" ht="87" x14ac:dyDescent="0.35">
      <c r="A31" s="110"/>
      <c r="B31" s="19" t="s">
        <v>461</v>
      </c>
      <c r="C31" s="20" t="s">
        <v>462</v>
      </c>
    </row>
    <row r="32" spans="1:3" ht="29" x14ac:dyDescent="0.35">
      <c r="A32" s="110"/>
      <c r="B32" s="19" t="s">
        <v>463</v>
      </c>
      <c r="C32" s="20" t="s">
        <v>464</v>
      </c>
    </row>
    <row r="33" spans="1:3" ht="29" x14ac:dyDescent="0.35">
      <c r="A33" s="110"/>
      <c r="B33" s="19" t="s">
        <v>465</v>
      </c>
      <c r="C33" s="20" t="s">
        <v>466</v>
      </c>
    </row>
    <row r="34" spans="1:3" ht="29" x14ac:dyDescent="0.35">
      <c r="A34" s="110"/>
      <c r="B34" s="21" t="s">
        <v>467</v>
      </c>
      <c r="C34" s="5" t="s">
        <v>468</v>
      </c>
    </row>
    <row r="35" spans="1:3" ht="58" x14ac:dyDescent="0.35">
      <c r="A35" s="110"/>
      <c r="B35" s="21" t="s">
        <v>469</v>
      </c>
      <c r="C35" s="5" t="s">
        <v>470</v>
      </c>
    </row>
    <row r="36" spans="1:3" ht="58" x14ac:dyDescent="0.35">
      <c r="A36" s="110"/>
      <c r="B36" s="21" t="s">
        <v>471</v>
      </c>
      <c r="C36" s="5" t="s">
        <v>472</v>
      </c>
    </row>
    <row r="37" spans="1:3" ht="58" x14ac:dyDescent="0.35">
      <c r="A37" s="111"/>
      <c r="B37" s="21" t="s">
        <v>473</v>
      </c>
      <c r="C37" s="5" t="s">
        <v>474</v>
      </c>
    </row>
    <row r="38" spans="1:3" ht="43.5" x14ac:dyDescent="0.35">
      <c r="A38" s="107" t="s">
        <v>475</v>
      </c>
      <c r="B38" s="52" t="s">
        <v>476</v>
      </c>
      <c r="C38" s="52" t="s">
        <v>477</v>
      </c>
    </row>
    <row r="39" spans="1:3" ht="43.5" x14ac:dyDescent="0.35">
      <c r="A39" s="108"/>
      <c r="B39" s="54" t="s">
        <v>478</v>
      </c>
      <c r="C39" s="54" t="s">
        <v>479</v>
      </c>
    </row>
  </sheetData>
  <mergeCells count="4">
    <mergeCell ref="A2:A5"/>
    <mergeCell ref="A38:A39"/>
    <mergeCell ref="A23:A37"/>
    <mergeCell ref="A6:A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AAEDD-35F8-4D63-9390-9DAE3897E60A}">
  <sheetPr>
    <tabColor rgb="FF7030A0"/>
  </sheetPr>
  <dimension ref="A1:D19"/>
  <sheetViews>
    <sheetView showGridLines="0" workbookViewId="0">
      <pane ySplit="1" topLeftCell="A2" activePane="bottomLeft" state="frozen"/>
      <selection pane="bottomLeft" activeCell="G18" sqref="G18"/>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31" customFormat="1" ht="20.149999999999999" customHeight="1" x14ac:dyDescent="0.35">
      <c r="A1" s="32" t="s">
        <v>480</v>
      </c>
      <c r="B1" s="32" t="s">
        <v>481</v>
      </c>
      <c r="C1" s="32" t="s">
        <v>482</v>
      </c>
      <c r="D1" s="32" t="s">
        <v>483</v>
      </c>
    </row>
    <row r="2" spans="1:4" x14ac:dyDescent="0.35">
      <c r="A2" s="30" t="s">
        <v>484</v>
      </c>
      <c r="B2" s="30" t="s">
        <v>485</v>
      </c>
      <c r="C2" s="30" t="s">
        <v>486</v>
      </c>
      <c r="D2" s="30">
        <v>2</v>
      </c>
    </row>
    <row r="3" spans="1:4" x14ac:dyDescent="0.35">
      <c r="A3" s="30" t="s">
        <v>484</v>
      </c>
      <c r="B3" s="30" t="s">
        <v>487</v>
      </c>
      <c r="C3" s="30" t="s">
        <v>488</v>
      </c>
      <c r="D3" s="30">
        <v>2</v>
      </c>
    </row>
    <row r="4" spans="1:4" x14ac:dyDescent="0.35">
      <c r="A4" s="30" t="s">
        <v>489</v>
      </c>
      <c r="B4" s="30" t="s">
        <v>490</v>
      </c>
      <c r="C4" s="30" t="s">
        <v>491</v>
      </c>
      <c r="D4" s="30">
        <v>2</v>
      </c>
    </row>
    <row r="5" spans="1:4" x14ac:dyDescent="0.35">
      <c r="A5" s="30" t="s">
        <v>489</v>
      </c>
      <c r="B5" s="30" t="s">
        <v>487</v>
      </c>
      <c r="C5" s="30" t="s">
        <v>492</v>
      </c>
      <c r="D5" s="30">
        <v>2</v>
      </c>
    </row>
    <row r="6" spans="1:4" x14ac:dyDescent="0.35">
      <c r="A6" s="30" t="s">
        <v>493</v>
      </c>
      <c r="B6" s="30" t="s">
        <v>485</v>
      </c>
      <c r="C6" s="30" t="s">
        <v>494</v>
      </c>
      <c r="D6" s="30">
        <v>2</v>
      </c>
    </row>
    <row r="7" spans="1:4" x14ac:dyDescent="0.35">
      <c r="A7" s="30" t="s">
        <v>493</v>
      </c>
      <c r="B7" s="30" t="s">
        <v>495</v>
      </c>
      <c r="C7" s="30" t="s">
        <v>496</v>
      </c>
      <c r="D7" s="30">
        <v>2</v>
      </c>
    </row>
    <row r="8" spans="1:4" x14ac:dyDescent="0.35">
      <c r="A8" s="30" t="s">
        <v>497</v>
      </c>
      <c r="B8" s="30" t="s">
        <v>487</v>
      </c>
      <c r="C8" s="30" t="s">
        <v>498</v>
      </c>
      <c r="D8" s="30">
        <v>2</v>
      </c>
    </row>
    <row r="9" spans="1:4" x14ac:dyDescent="0.35">
      <c r="A9" s="30" t="s">
        <v>497</v>
      </c>
      <c r="B9" s="30" t="s">
        <v>499</v>
      </c>
      <c r="C9" s="30" t="s">
        <v>500</v>
      </c>
      <c r="D9" s="30">
        <v>2</v>
      </c>
    </row>
    <row r="10" spans="1:4" x14ac:dyDescent="0.35">
      <c r="A10" s="30" t="s">
        <v>501</v>
      </c>
      <c r="B10" s="30" t="s">
        <v>502</v>
      </c>
      <c r="C10" s="30" t="s">
        <v>503</v>
      </c>
      <c r="D10" s="30">
        <v>2</v>
      </c>
    </row>
    <row r="11" spans="1:4" x14ac:dyDescent="0.35">
      <c r="A11" s="30"/>
      <c r="B11" s="30" t="s">
        <v>504</v>
      </c>
      <c r="C11" s="30" t="s">
        <v>503</v>
      </c>
      <c r="D11" s="30">
        <v>4</v>
      </c>
    </row>
    <row r="12" spans="1:4" x14ac:dyDescent="0.35">
      <c r="A12" s="30" t="s">
        <v>505</v>
      </c>
      <c r="B12" s="30" t="s">
        <v>499</v>
      </c>
      <c r="C12" s="30" t="s">
        <v>506</v>
      </c>
      <c r="D12" s="30">
        <v>2</v>
      </c>
    </row>
    <row r="13" spans="1:4" x14ac:dyDescent="0.35">
      <c r="A13" s="30" t="s">
        <v>507</v>
      </c>
      <c r="B13" s="30" t="s">
        <v>495</v>
      </c>
      <c r="C13" s="30" t="s">
        <v>508</v>
      </c>
      <c r="D13" s="30">
        <v>2</v>
      </c>
    </row>
    <row r="14" spans="1:4" x14ac:dyDescent="0.35">
      <c r="A14" s="30" t="s">
        <v>507</v>
      </c>
      <c r="B14" s="30" t="s">
        <v>487</v>
      </c>
      <c r="C14" s="30" t="s">
        <v>509</v>
      </c>
      <c r="D14" s="30">
        <v>2</v>
      </c>
    </row>
    <row r="15" spans="1:4" x14ac:dyDescent="0.35">
      <c r="A15" s="30" t="s">
        <v>510</v>
      </c>
      <c r="B15" s="30" t="s">
        <v>499</v>
      </c>
      <c r="C15" s="30" t="s">
        <v>500</v>
      </c>
      <c r="D15" s="30">
        <v>2</v>
      </c>
    </row>
    <row r="16" spans="1:4" x14ac:dyDescent="0.35">
      <c r="A16" s="30" t="s">
        <v>510</v>
      </c>
      <c r="B16" s="30" t="s">
        <v>499</v>
      </c>
      <c r="C16" s="30" t="s">
        <v>511</v>
      </c>
      <c r="D16" s="30">
        <v>2</v>
      </c>
    </row>
    <row r="17" spans="1:4" x14ac:dyDescent="0.35">
      <c r="A17" s="30" t="s">
        <v>512</v>
      </c>
      <c r="B17" s="30" t="s">
        <v>487</v>
      </c>
      <c r="C17" s="30" t="s">
        <v>513</v>
      </c>
      <c r="D17" s="30">
        <v>2</v>
      </c>
    </row>
    <row r="18" spans="1:4" x14ac:dyDescent="0.35">
      <c r="A18" s="30" t="s">
        <v>514</v>
      </c>
      <c r="B18" s="30" t="s">
        <v>515</v>
      </c>
      <c r="C18" s="30" t="s">
        <v>516</v>
      </c>
      <c r="D18" s="30">
        <v>2</v>
      </c>
    </row>
    <row r="19" spans="1:4" x14ac:dyDescent="0.35">
      <c r="A19" s="30"/>
      <c r="B19" s="30" t="s">
        <v>517</v>
      </c>
      <c r="C19" s="30" t="s">
        <v>518</v>
      </c>
      <c r="D19" s="30">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07A5-3FC1-4E73-BA3D-9D9EE25180D4}">
  <sheetPr>
    <tabColor rgb="FF92D050"/>
  </sheetPr>
  <dimension ref="A1:B4"/>
  <sheetViews>
    <sheetView showGridLines="0" workbookViewId="0">
      <pane ySplit="1" topLeftCell="A2" activePane="bottomLeft" state="frozen"/>
      <selection pane="bottomLeft" activeCell="B6" sqref="B6"/>
    </sheetView>
  </sheetViews>
  <sheetFormatPr defaultColWidth="9.1796875" defaultRowHeight="14.5" x14ac:dyDescent="0.35"/>
  <cols>
    <col min="1" max="1" width="38.7265625" style="6" customWidth="1"/>
    <col min="2" max="2" width="48.26953125" style="6" customWidth="1"/>
    <col min="3" max="16384" width="9.1796875" style="6"/>
  </cols>
  <sheetData>
    <row r="1" spans="1:2" s="34" customFormat="1" ht="15.5" x14ac:dyDescent="0.35">
      <c r="A1" s="53" t="s">
        <v>519</v>
      </c>
      <c r="B1" s="53" t="s">
        <v>520</v>
      </c>
    </row>
    <row r="2" spans="1:2" ht="101.5" x14ac:dyDescent="0.35">
      <c r="A2" s="15" t="s">
        <v>521</v>
      </c>
      <c r="B2" s="15" t="s">
        <v>522</v>
      </c>
    </row>
    <row r="3" spans="1:2" ht="58" x14ac:dyDescent="0.35">
      <c r="A3" s="15" t="s">
        <v>523</v>
      </c>
      <c r="B3" s="15" t="s">
        <v>524</v>
      </c>
    </row>
    <row r="4" spans="1:2" x14ac:dyDescent="0.35">
      <c r="A4" s="29"/>
      <c r="B4"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 the Curriculum</vt:lpstr>
      <vt:lpstr>Module List</vt:lpstr>
      <vt:lpstr>Performance Outcomes</vt:lpstr>
      <vt:lpstr>Stage 1 - Refresher Tech Scope</vt:lpstr>
      <vt:lpstr>Stage 2 - Tech Scope</vt:lpstr>
      <vt:lpstr>Stage 3 - Tech Scope</vt:lpstr>
      <vt:lpstr>Stage 4 - Tech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Padmaja, Marthala (Contractor)</cp:lastModifiedBy>
  <cp:revision/>
  <dcterms:created xsi:type="dcterms:W3CDTF">2023-10-16T01:13:56Z</dcterms:created>
  <dcterms:modified xsi:type="dcterms:W3CDTF">2025-05-19T12:20:38Z</dcterms:modified>
  <cp:category/>
  <cp:contentStatus/>
</cp:coreProperties>
</file>