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0cb26f6783ca15f7/Documents/Excel Tutorial/"/>
    </mc:Choice>
  </mc:AlternateContent>
  <xr:revisionPtr revIDLastSave="0" documentId="8_{3A6A616F-489D-431E-B746-ABB95AA08C34}"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sheet" sheetId="2" r:id="rId2"/>
    <sheet name="Pivot Table" sheetId="3" r:id="rId3"/>
    <sheet name="Dashboard" sheetId="4" r:id="rId4"/>
  </sheets>
  <definedNames>
    <definedName name="_xlnm._FilterDatabase" localSheetId="0" hidden="1">bike_buyers!$A$1:$M$1001</definedName>
    <definedName name="_xlnm._FilterDatabase" localSheetId="1" hidden="1">Worksheet!$M$1:$M$1027</definedName>
    <definedName name="Slicer_Education">#N/A</definedName>
    <definedName name="Slicer_Marital_Status">#N/A</definedName>
    <definedName name="Slicer_Region">#N/A</definedName>
  </definedNames>
  <calcPr calcId="191029"/>
  <pivotCaches>
    <pivotCache cacheId="5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<sst xmlns="http://schemas.openxmlformats.org/spreadsheetml/2006/main" count="16285" uniqueCount="53">
  <si>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</si>
  <si>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</si>
  <si>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</si>
  <si>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</si>
  <si>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</si>
  <si>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</si>
  <si>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</si>
  <si>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</si>
  <si>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</si>
  <si>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</si>
  <si>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</si>
  <si>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</si>
  <si>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</si>
  <si>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</si>
  <si>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</si>
  <si>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</si>
  <si>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</si>
  <si>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</si>
  <si>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</si>
  <si>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</si>
  <si>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</si>
  <si>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</si>
  <si>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</si>
  <si>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</si>
  <si>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</si>
  <si>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</si>
  <si>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</si>
  <si>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</si>
  <si>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</si>
  <si>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</si>
  <si>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</si>
  <si>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</si>
  <si>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</si>
  <si>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</si>
  <si>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</si>
  <si>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</si>
  <si>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Pivot </t>
  </si>
  <si>
    <t>Male</t>
  </si>
  <si>
    <t>Single</t>
  </si>
  <si>
    <t>Married</t>
  </si>
  <si>
    <t>Female</t>
  </si>
  <si>
    <t>Age Range</t>
  </si>
  <si>
    <t>Row Labels</t>
  </si>
  <si>
    <t>Grand Total</t>
  </si>
  <si>
    <t>Average of Income</t>
  </si>
  <si>
    <t>Column Labels</t>
  </si>
  <si>
    <t>Count of Purchased Bike</t>
  </si>
  <si>
    <t>Above 10 Miles</t>
  </si>
  <si>
    <t>Adolescense 0-30</t>
  </si>
  <si>
    <t>Middle Age 31-54</t>
  </si>
  <si>
    <t>Old 54+</t>
  </si>
  <si>
    <t>Bike Sales Dashboard</t>
  </si>
  <si>
    <t>Sum of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</si>
</sst>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68"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68" fontId="0" fillId="0" borderId="0" xfId="0" pivotButton="1" applyNumberFormat="1"/>
    <xf numFmtId="168" fontId="0" fillId="0" borderId="0" xfId="0" applyNumberFormat="1"/>
    <xf numFmtId="168" fontId="0" fillId="0" borderId="0" xfId="0" applyNumberFormat="1" applyAlignment="1">
      <alignment horizontal="left"/>
    </xf>
    <xf numFmtId="0" fontId="0" fillId="0" borderId="0" xfId="0" applyAlignmen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0">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E88-4F40-8103-E266425C11F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E88-4F40-8103-E266425C11F5}"/>
            </c:ext>
          </c:extLst>
        </c:ser>
        <c:dLbls>
          <c:showLegendKey val="0"/>
          <c:showVal val="0"/>
          <c:showCatName val="0"/>
          <c:showSerName val="0"/>
          <c:showPercent val="0"/>
          <c:showBubbleSize val="0"/>
        </c:dLbls>
        <c:gapWidth val="219"/>
        <c:overlap val="-27"/>
        <c:axId val="1731836704"/>
        <c:axId val="1731837664"/>
      </c:barChart>
      <c:catAx>
        <c:axId val="17318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37664"/>
        <c:crosses val="autoZero"/>
        <c:auto val="1"/>
        <c:lblAlgn val="ctr"/>
        <c:lblOffset val="100"/>
        <c:noMultiLvlLbl val="0"/>
      </c:catAx>
      <c:valAx>
        <c:axId val="173183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3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Above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0E2-40DA-9935-26CFEDAAD0DA}"/>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Above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0E2-40DA-9935-26CFEDAAD0DA}"/>
            </c:ext>
          </c:extLst>
        </c:ser>
        <c:dLbls>
          <c:showLegendKey val="0"/>
          <c:showVal val="0"/>
          <c:showCatName val="0"/>
          <c:showSerName val="0"/>
          <c:showPercent val="0"/>
          <c:showBubbleSize val="0"/>
        </c:dLbls>
        <c:smooth val="0"/>
        <c:axId val="1731866944"/>
        <c:axId val="1731855904"/>
      </c:lineChart>
      <c:catAx>
        <c:axId val="173186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36863442354336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55904"/>
        <c:crosses val="autoZero"/>
        <c:auto val="1"/>
        <c:lblAlgn val="ctr"/>
        <c:lblOffset val="100"/>
        <c:noMultiLvlLbl val="0"/>
      </c:catAx>
      <c:valAx>
        <c:axId val="17318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Adolescense 0-30</c:v>
                </c:pt>
                <c:pt idx="1">
                  <c:v>Middle Age 31-54</c:v>
                </c:pt>
                <c:pt idx="2">
                  <c:v>Old 54+</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D8-4D58-96BE-90323B9802DC}"/>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Adolescense 0-30</c:v>
                </c:pt>
                <c:pt idx="1">
                  <c:v>Middle Age 31-54</c:v>
                </c:pt>
                <c:pt idx="2">
                  <c:v>Old 54+</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D8-4D58-96BE-90323B9802DC}"/>
            </c:ext>
          </c:extLst>
        </c:ser>
        <c:dLbls>
          <c:showLegendKey val="0"/>
          <c:showVal val="0"/>
          <c:showCatName val="0"/>
          <c:showSerName val="0"/>
          <c:showPercent val="0"/>
          <c:showBubbleSize val="0"/>
        </c:dLbls>
        <c:smooth val="0"/>
        <c:axId val="1746079520"/>
        <c:axId val="1746069440"/>
      </c:lineChart>
      <c:catAx>
        <c:axId val="17460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3925682414698162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69440"/>
        <c:crosses val="autoZero"/>
        <c:auto val="1"/>
        <c:lblAlgn val="ctr"/>
        <c:lblOffset val="100"/>
        <c:noMultiLvlLbl val="0"/>
      </c:catAx>
      <c:valAx>
        <c:axId val="17460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Table'!$B$63:$B$64</c:f>
              <c:strCache>
                <c:ptCount val="1"/>
                <c:pt idx="0">
                  <c:v>No</c:v>
                </c:pt>
              </c:strCache>
            </c:strRef>
          </c:tx>
          <c:spPr>
            <a:solidFill>
              <a:schemeClr val="accent1"/>
            </a:solidFill>
            <a:ln>
              <a:noFill/>
            </a:ln>
            <a:effectLst/>
            <a:sp3d/>
          </c:spPr>
          <c:invertIfNegative val="0"/>
          <c:cat>
            <c:strRef>
              <c:f>'Pivot Table'!$A$65:$A$70</c:f>
              <c:strCache>
                <c:ptCount val="5"/>
                <c:pt idx="0">
                  <c:v>0</c:v>
                </c:pt>
                <c:pt idx="1">
                  <c:v>1</c:v>
                </c:pt>
                <c:pt idx="2">
                  <c:v>2</c:v>
                </c:pt>
                <c:pt idx="3">
                  <c:v>3</c:v>
                </c:pt>
                <c:pt idx="4">
                  <c:v>4</c:v>
                </c:pt>
              </c:strCache>
            </c:strRef>
          </c:cat>
          <c:val>
            <c:numRef>
              <c:f>'Pivot Table'!$B$65:$B$70</c:f>
              <c:numCache>
                <c:formatCode>General</c:formatCode>
                <c:ptCount val="5"/>
                <c:pt idx="0">
                  <c:v>0</c:v>
                </c:pt>
                <c:pt idx="1">
                  <c:v>108</c:v>
                </c:pt>
                <c:pt idx="2">
                  <c:v>230</c:v>
                </c:pt>
                <c:pt idx="3">
                  <c:v>93</c:v>
                </c:pt>
                <c:pt idx="4">
                  <c:v>64</c:v>
                </c:pt>
              </c:numCache>
            </c:numRef>
          </c:val>
          <c:extLst>
            <c:ext xmlns:c16="http://schemas.microsoft.com/office/drawing/2014/chart" uri="{C3380CC4-5D6E-409C-BE32-E72D297353CC}">
              <c16:uniqueId val="{00000000-4623-4858-A68D-123CD50FF877}"/>
            </c:ext>
          </c:extLst>
        </c:ser>
        <c:ser>
          <c:idx val="1"/>
          <c:order val="1"/>
          <c:tx>
            <c:strRef>
              <c:f>'Pivot Table'!$C$63:$C$64</c:f>
              <c:strCache>
                <c:ptCount val="1"/>
                <c:pt idx="0">
                  <c:v>Yes</c:v>
                </c:pt>
              </c:strCache>
            </c:strRef>
          </c:tx>
          <c:spPr>
            <a:solidFill>
              <a:schemeClr val="accent2"/>
            </a:solidFill>
            <a:ln>
              <a:noFill/>
            </a:ln>
            <a:effectLst/>
            <a:sp3d/>
          </c:spPr>
          <c:invertIfNegative val="0"/>
          <c:cat>
            <c:strRef>
              <c:f>'Pivot Table'!$A$65:$A$70</c:f>
              <c:strCache>
                <c:ptCount val="5"/>
                <c:pt idx="0">
                  <c:v>0</c:v>
                </c:pt>
                <c:pt idx="1">
                  <c:v>1</c:v>
                </c:pt>
                <c:pt idx="2">
                  <c:v>2</c:v>
                </c:pt>
                <c:pt idx="3">
                  <c:v>3</c:v>
                </c:pt>
                <c:pt idx="4">
                  <c:v>4</c:v>
                </c:pt>
              </c:strCache>
            </c:strRef>
          </c:cat>
          <c:val>
            <c:numRef>
              <c:f>'Pivot Table'!$C$65:$C$70</c:f>
              <c:numCache>
                <c:formatCode>General</c:formatCode>
                <c:ptCount val="5"/>
                <c:pt idx="0">
                  <c:v>0</c:v>
                </c:pt>
                <c:pt idx="1">
                  <c:v>159</c:v>
                </c:pt>
                <c:pt idx="2">
                  <c:v>454</c:v>
                </c:pt>
                <c:pt idx="3">
                  <c:v>162</c:v>
                </c:pt>
                <c:pt idx="4">
                  <c:v>172</c:v>
                </c:pt>
              </c:numCache>
            </c:numRef>
          </c:val>
          <c:extLst>
            <c:ext xmlns:c16="http://schemas.microsoft.com/office/drawing/2014/chart" uri="{C3380CC4-5D6E-409C-BE32-E72D297353CC}">
              <c16:uniqueId val="{00000003-4623-4858-A68D-123CD50FF877}"/>
            </c:ext>
          </c:extLst>
        </c:ser>
        <c:dLbls>
          <c:showLegendKey val="0"/>
          <c:showVal val="0"/>
          <c:showCatName val="0"/>
          <c:showSerName val="0"/>
          <c:showPercent val="0"/>
          <c:showBubbleSize val="0"/>
        </c:dLbls>
        <c:gapWidth val="150"/>
        <c:shape val="box"/>
        <c:axId val="1822072864"/>
        <c:axId val="1822087264"/>
        <c:axId val="0"/>
      </c:bar3DChart>
      <c:catAx>
        <c:axId val="18220728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87264"/>
        <c:crosses val="autoZero"/>
        <c:auto val="1"/>
        <c:lblAlgn val="ctr"/>
        <c:lblOffset val="100"/>
        <c:noMultiLvlLbl val="0"/>
      </c:catAx>
      <c:valAx>
        <c:axId val="1822087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07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9A6-4EA3-B980-9BEA778D2E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9A6-4EA3-B980-9BEA778D2E07}"/>
            </c:ext>
          </c:extLst>
        </c:ser>
        <c:dLbls>
          <c:showLegendKey val="0"/>
          <c:showVal val="0"/>
          <c:showCatName val="0"/>
          <c:showSerName val="0"/>
          <c:showPercent val="0"/>
          <c:showBubbleSize val="0"/>
        </c:dLbls>
        <c:gapWidth val="219"/>
        <c:overlap val="-27"/>
        <c:axId val="1731836704"/>
        <c:axId val="1731837664"/>
      </c:barChart>
      <c:catAx>
        <c:axId val="1731836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37664"/>
        <c:crosses val="autoZero"/>
        <c:auto val="1"/>
        <c:lblAlgn val="ctr"/>
        <c:lblOffset val="100"/>
        <c:noMultiLvlLbl val="0"/>
      </c:catAx>
      <c:valAx>
        <c:axId val="173183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367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Above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B0D-4EA8-83D6-3DE0E0766B55}"/>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Above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B0D-4EA8-83D6-3DE0E0766B55}"/>
            </c:ext>
          </c:extLst>
        </c:ser>
        <c:dLbls>
          <c:showLegendKey val="0"/>
          <c:showVal val="0"/>
          <c:showCatName val="0"/>
          <c:showSerName val="0"/>
          <c:showPercent val="0"/>
          <c:showBubbleSize val="0"/>
        </c:dLbls>
        <c:smooth val="0"/>
        <c:axId val="1731866944"/>
        <c:axId val="1731855904"/>
      </c:lineChart>
      <c:catAx>
        <c:axId val="1731866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7368634423543362"/>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55904"/>
        <c:crosses val="autoZero"/>
        <c:auto val="1"/>
        <c:lblAlgn val="ctr"/>
        <c:lblOffset val="100"/>
        <c:noMultiLvlLbl val="0"/>
      </c:catAx>
      <c:valAx>
        <c:axId val="1731855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866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none"/>
          </c:marker>
          <c:cat>
            <c:strRef>
              <c:f>'Pivot Table'!$A$48:$A$51</c:f>
              <c:strCache>
                <c:ptCount val="3"/>
                <c:pt idx="0">
                  <c:v>Adolescense 0-30</c:v>
                </c:pt>
                <c:pt idx="1">
                  <c:v>Middle Age 31-54</c:v>
                </c:pt>
                <c:pt idx="2">
                  <c:v>Old 54+</c:v>
                </c:pt>
              </c:strCache>
            </c:strRef>
          </c:cat>
          <c:val>
            <c:numRef>
              <c:f>'Pivot Table'!$B$48:$B$51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B26-403D-9FBC-7A8E99FD2E50}"/>
            </c:ext>
          </c:extLst>
        </c:ser>
        <c:ser>
          <c:idx val="1"/>
          <c:order val="1"/>
          <c:tx>
            <c:strRef>
              <c:f>'Pivot Table'!$C$46:$C$47</c:f>
              <c:strCache>
                <c:ptCount val="1"/>
                <c:pt idx="0">
                  <c:v>Yes</c:v>
                </c:pt>
              </c:strCache>
            </c:strRef>
          </c:tx>
          <c:spPr>
            <a:ln w="28575" cap="rnd">
              <a:solidFill>
                <a:schemeClr val="accent2"/>
              </a:solidFill>
              <a:round/>
            </a:ln>
            <a:effectLst/>
          </c:spPr>
          <c:marker>
            <c:symbol val="none"/>
          </c:marker>
          <c:cat>
            <c:strRef>
              <c:f>'Pivot Table'!$A$48:$A$51</c:f>
              <c:strCache>
                <c:ptCount val="3"/>
                <c:pt idx="0">
                  <c:v>Adolescense 0-30</c:v>
                </c:pt>
                <c:pt idx="1">
                  <c:v>Middle Age 31-54</c:v>
                </c:pt>
                <c:pt idx="2">
                  <c:v>Old 54+</c:v>
                </c:pt>
              </c:strCache>
            </c:strRef>
          </c:cat>
          <c:val>
            <c:numRef>
              <c:f>'Pivot Table'!$C$48:$C$51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B26-403D-9FBC-7A8E99FD2E50}"/>
            </c:ext>
          </c:extLst>
        </c:ser>
        <c:dLbls>
          <c:showLegendKey val="0"/>
          <c:showVal val="0"/>
          <c:showCatName val="0"/>
          <c:showSerName val="0"/>
          <c:showPercent val="0"/>
          <c:showBubbleSize val="0"/>
        </c:dLbls>
        <c:smooth val="0"/>
        <c:axId val="1746079520"/>
        <c:axId val="1746069440"/>
      </c:lineChart>
      <c:catAx>
        <c:axId val="174607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Range</a:t>
                </a:r>
              </a:p>
            </c:rich>
          </c:tx>
          <c:layout>
            <c:manualLayout>
              <c:xMode val="edge"/>
              <c:yMode val="edge"/>
              <c:x val="0.3925682414698162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69440"/>
        <c:crosses val="autoZero"/>
        <c:auto val="1"/>
        <c:lblAlgn val="ctr"/>
        <c:lblOffset val="100"/>
        <c:noMultiLvlLbl val="0"/>
      </c:catAx>
      <c:valAx>
        <c:axId val="174606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07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114299</xdr:rowOff>
    </xdr:from>
    <xdr:to>
      <xdr:col>11</xdr:col>
      <xdr:colOff>352425</xdr:colOff>
      <xdr:row>13</xdr:row>
      <xdr:rowOff>85724</xdr:rowOff>
    </xdr:to>
    <xdr:graphicFrame macro="">
      <xdr:nvGraphicFramePr>
        <xdr:cNvPr id="2" name="Chart 1">
          <a:extLst>
            <a:ext uri="{FF2B5EF4-FFF2-40B4-BE49-F238E27FC236}">
              <a16:creationId xmlns:a16="http://schemas.microsoft.com/office/drawing/2014/main" id="{51E32424-B719-09DE-29D4-4D4558EF55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219075</xdr:colOff>
      <xdr:row>21</xdr:row>
      <xdr:rowOff>85725</xdr:rowOff>
    </xdr:from>
    <xdr:to>
      <xdr:col>11</xdr:col>
      <xdr:colOff>266700</xdr:colOff>
      <xdr:row>35</xdr:row>
      <xdr:rowOff>152400</xdr:rowOff>
    </xdr:to>
    <xdr:graphicFrame macro="">
      <xdr:nvGraphicFramePr>
        <xdr:cNvPr id="3" name="Chart 2">
          <a:extLst>
            <a:ext uri="{FF2B5EF4-FFF2-40B4-BE49-F238E27FC236}">
              <a16:creationId xmlns:a16="http://schemas.microsoft.com/office/drawing/2014/main" id="{0031CBFA-EA93-F12B-738A-B61DB8ADBA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419100</xdr:colOff>
      <xdr:row>45</xdr:row>
      <xdr:rowOff>47625</xdr:rowOff>
    </xdr:from>
    <xdr:to>
      <xdr:col>12</xdr:col>
      <xdr:colOff>114300</xdr:colOff>
      <xdr:row>59</xdr:row>
      <xdr:rowOff>123825</xdr:rowOff>
    </xdr:to>
    <xdr:graphicFrame macro="">
      <xdr:nvGraphicFramePr>
        <xdr:cNvPr id="4" name="Chart 3">
          <a:extLst>
            <a:ext uri="{FF2B5EF4-FFF2-40B4-BE49-F238E27FC236}">
              <a16:creationId xmlns:a16="http://schemas.microsoft.com/office/drawing/2014/main" id="{4356DF80-E2E0-68C2-F0BC-CCD27C853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319087</xdr:colOff>
      <xdr:row>61</xdr:row>
      <xdr:rowOff>28575</xdr:rowOff>
    </xdr:from>
    <xdr:to>
      <xdr:col>13</xdr:col>
      <xdr:colOff>157162</xdr:colOff>
      <xdr:row>75</xdr:row>
      <xdr:rowOff>104775</xdr:rowOff>
    </xdr:to>
    <xdr:graphicFrame macro="">
      <xdr:nvGraphicFramePr>
        <xdr:cNvPr id="5" name="Chart 4">
          <a:extLst>
            <a:ext uri="{FF2B5EF4-FFF2-40B4-BE49-F238E27FC236}">
              <a16:creationId xmlns:a16="http://schemas.microsoft.com/office/drawing/2014/main" id="{E2459D2D-5FDC-6C88-4F29-AF3F175C02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13606</xdr:colOff>
      <xdr:row>4</xdr:row>
      <xdr:rowOff>27215</xdr:rowOff>
    </xdr:from>
    <xdr:to>
      <xdr:col>7</xdr:col>
      <xdr:colOff>204107</xdr:colOff>
      <xdr:row>18</xdr:row>
      <xdr:rowOff>163286</xdr:rowOff>
    </xdr:to>
    <xdr:graphicFrame macro="">
      <xdr:nvGraphicFramePr>
        <xdr:cNvPr id="2" name="Chart 1">
          <a:extLst>
            <a:ext uri="{FF2B5EF4-FFF2-40B4-BE49-F238E27FC236}">
              <a16:creationId xmlns:a16="http://schemas.microsoft.com/office/drawing/2014/main" id="{68D5A994-B157-4131-B000-8031EFB0E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204107</xdr:colOff>
      <xdr:row>19</xdr:row>
      <xdr:rowOff>108857</xdr:rowOff>
    </xdr:from>
    <xdr:to>
      <xdr:col>13</xdr:col>
      <xdr:colOff>190500</xdr:colOff>
      <xdr:row>33</xdr:row>
      <xdr:rowOff>175532</xdr:rowOff>
    </xdr:to>
    <xdr:graphicFrame macro="">
      <xdr:nvGraphicFramePr>
        <xdr:cNvPr id="4" name="Chart 3">
          <a:extLst>
            <a:ext uri="{FF2B5EF4-FFF2-40B4-BE49-F238E27FC236}">
              <a16:creationId xmlns:a16="http://schemas.microsoft.com/office/drawing/2014/main" id="{4821E358-D386-4972-8EB7-78C0F155F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217715</xdr:colOff>
      <xdr:row>4</xdr:row>
      <xdr:rowOff>27214</xdr:rowOff>
    </xdr:from>
    <xdr:to>
      <xdr:col>13</xdr:col>
      <xdr:colOff>231322</xdr:colOff>
      <xdr:row>18</xdr:row>
      <xdr:rowOff>103414</xdr:rowOff>
    </xdr:to>
    <xdr:graphicFrame macro="">
      <xdr:nvGraphicFramePr>
        <xdr:cNvPr id="6" name="Chart 5">
          <a:extLst>
            <a:ext uri="{FF2B5EF4-FFF2-40B4-BE49-F238E27FC236}">
              <a16:creationId xmlns:a16="http://schemas.microsoft.com/office/drawing/2014/main" id="{52E024A4-9876-46C5-B7E2-33BA52A9D8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597354</xdr:colOff>
      <xdr:row>4</xdr:row>
      <xdr:rowOff>57150</xdr:rowOff>
    </xdr:from>
    <xdr:to>
      <xdr:col>16</xdr:col>
      <xdr:colOff>589190</xdr:colOff>
      <xdr:row>9</xdr:row>
      <xdr:rowOff>108857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7272D47-3D8E-B6B0-46DC-90AEBA54EE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557533" y="819150"/>
              <a:ext cx="1828800" cy="10042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604157</xdr:colOff>
      <xdr:row>15</xdr:row>
      <xdr:rowOff>186418</xdr:rowOff>
    </xdr:from>
    <xdr:to>
      <xdr:col>16</xdr:col>
      <xdr:colOff>595993</xdr:colOff>
      <xdr:row>25</xdr:row>
      <xdr:rowOff>40821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75A65E0F-9E29-D1FE-9B97-C82B396AA6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64336" y="3043918"/>
              <a:ext cx="1828800" cy="17594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604156</xdr:colOff>
      <xdr:row>9</xdr:row>
      <xdr:rowOff>104776</xdr:rowOff>
    </xdr:from>
    <xdr:to>
      <xdr:col>16</xdr:col>
      <xdr:colOff>595992</xdr:colOff>
      <xdr:row>15</xdr:row>
      <xdr:rowOff>176894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C1097B62-037D-8C0B-1DF4-9A43BFA0B1D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564335" y="1819276"/>
              <a:ext cx="1828800" cy="1215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ol michael" refreshedDate="45459.920986111109" createdVersion="8" refreshedVersion="8" minRefreshableVersion="3" recordCount="1000" xr:uid="{3E84AC97-0926-4F24-9094-A5146AA33067}">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Above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8">
        <s v="Middle Age 31-54"/>
        <s v="Old 54+"/>
        <s v="Adolescense 0-30"/>
        <s v="Middle Age" u="1"/>
        <s v="Old" u="1"/>
        <s v="Adolescense" u="1"/>
        <s v="invalid" u="1"/>
        <s v="Midl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5903880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x v="0"/>
    <x v="0"/>
    <x v="0"/>
    <x v="0"/>
    <x v="0"/>
    <x v="0"/>
    <x v="0"/>
  </r>
  <r>
    <n v="24107"/>
    <x v="0"/>
    <x v="1"/>
    <x v="1"/>
    <n v="3"/>
    <x v="1"/>
    <s v="Clerical"/>
    <x v="0"/>
    <x v="1"/>
    <x v="0"/>
    <x v="0"/>
    <x v="1"/>
    <x v="0"/>
    <x v="0"/>
  </r>
  <r>
    <n v="14177"/>
    <x v="0"/>
    <x v="1"/>
    <x v="2"/>
    <n v="5"/>
    <x v="1"/>
    <s v="Professional"/>
    <x v="1"/>
    <x v="2"/>
    <x v="1"/>
    <x v="0"/>
    <x v="2"/>
    <x v="1"/>
    <x v="0"/>
  </r>
  <r>
    <n v="24381"/>
    <x v="1"/>
    <x v="1"/>
    <x v="3"/>
    <n v="0"/>
    <x v="0"/>
    <s v="Professional"/>
    <x v="0"/>
    <x v="1"/>
    <x v="2"/>
    <x v="1"/>
    <x v="3"/>
    <x v="0"/>
    <x v="1"/>
  </r>
  <r>
    <n v="25597"/>
    <x v="1"/>
    <x v="1"/>
    <x v="1"/>
    <n v="0"/>
    <x v="0"/>
    <s v="Clerical"/>
    <x v="1"/>
    <x v="0"/>
    <x v="0"/>
    <x v="0"/>
    <x v="4"/>
    <x v="0"/>
    <x v="1"/>
  </r>
  <r>
    <n v="13507"/>
    <x v="0"/>
    <x v="0"/>
    <x v="4"/>
    <n v="2"/>
    <x v="1"/>
    <s v="Manual"/>
    <x v="0"/>
    <x v="0"/>
    <x v="3"/>
    <x v="0"/>
    <x v="5"/>
    <x v="0"/>
    <x v="0"/>
  </r>
  <r>
    <n v="27974"/>
    <x v="1"/>
    <x v="1"/>
    <x v="5"/>
    <n v="2"/>
    <x v="2"/>
    <s v="Management"/>
    <x v="0"/>
    <x v="3"/>
    <x v="0"/>
    <x v="1"/>
    <x v="6"/>
    <x v="0"/>
    <x v="1"/>
  </r>
  <r>
    <n v="19364"/>
    <x v="0"/>
    <x v="1"/>
    <x v="0"/>
    <n v="1"/>
    <x v="0"/>
    <s v="Skilled Manual"/>
    <x v="0"/>
    <x v="0"/>
    <x v="0"/>
    <x v="0"/>
    <x v="1"/>
    <x v="0"/>
    <x v="1"/>
  </r>
  <r>
    <n v="22155"/>
    <x v="0"/>
    <x v="1"/>
    <x v="6"/>
    <n v="2"/>
    <x v="3"/>
    <s v="Clerical"/>
    <x v="0"/>
    <x v="2"/>
    <x v="2"/>
    <x v="1"/>
    <x v="7"/>
    <x v="1"/>
    <x v="0"/>
  </r>
  <r>
    <n v="19280"/>
    <x v="0"/>
    <x v="1"/>
    <x v="7"/>
    <n v="2"/>
    <x v="1"/>
    <s v="Manual"/>
    <x v="0"/>
    <x v="1"/>
    <x v="0"/>
    <x v="0"/>
    <x v="8"/>
    <x v="0"/>
    <x v="1"/>
  </r>
  <r>
    <n v="22173"/>
    <x v="0"/>
    <x v="0"/>
    <x v="1"/>
    <n v="3"/>
    <x v="2"/>
    <s v="Skilled Manual"/>
    <x v="1"/>
    <x v="2"/>
    <x v="3"/>
    <x v="1"/>
    <x v="9"/>
    <x v="0"/>
    <x v="1"/>
  </r>
  <r>
    <n v="12697"/>
    <x v="1"/>
    <x v="0"/>
    <x v="8"/>
    <n v="0"/>
    <x v="0"/>
    <s v="Professional"/>
    <x v="1"/>
    <x v="3"/>
    <x v="4"/>
    <x v="1"/>
    <x v="4"/>
    <x v="0"/>
    <x v="0"/>
  </r>
  <r>
    <n v="11434"/>
    <x v="0"/>
    <x v="1"/>
    <x v="9"/>
    <n v="5"/>
    <x v="1"/>
    <s v="Professional"/>
    <x v="0"/>
    <x v="0"/>
    <x v="0"/>
    <x v="0"/>
    <x v="10"/>
    <x v="1"/>
    <x v="0"/>
  </r>
  <r>
    <n v="25323"/>
    <x v="0"/>
    <x v="1"/>
    <x v="0"/>
    <n v="2"/>
    <x v="1"/>
    <s v="Clerical"/>
    <x v="0"/>
    <x v="1"/>
    <x v="3"/>
    <x v="0"/>
    <x v="11"/>
    <x v="0"/>
    <x v="1"/>
  </r>
  <r>
    <n v="23542"/>
    <x v="1"/>
    <x v="1"/>
    <x v="10"/>
    <n v="1"/>
    <x v="1"/>
    <s v="Skilled Manual"/>
    <x v="1"/>
    <x v="1"/>
    <x v="0"/>
    <x v="1"/>
    <x v="12"/>
    <x v="0"/>
    <x v="1"/>
  </r>
  <r>
    <n v="20870"/>
    <x v="1"/>
    <x v="0"/>
    <x v="4"/>
    <n v="2"/>
    <x v="2"/>
    <s v="Manual"/>
    <x v="0"/>
    <x v="1"/>
    <x v="0"/>
    <x v="0"/>
    <x v="13"/>
    <x v="0"/>
    <x v="1"/>
  </r>
  <r>
    <n v="23316"/>
    <x v="1"/>
    <x v="1"/>
    <x v="1"/>
    <n v="3"/>
    <x v="1"/>
    <s v="Clerical"/>
    <x v="1"/>
    <x v="2"/>
    <x v="3"/>
    <x v="1"/>
    <x v="14"/>
    <x v="1"/>
    <x v="1"/>
  </r>
  <r>
    <n v="12610"/>
    <x v="0"/>
    <x v="0"/>
    <x v="1"/>
    <n v="1"/>
    <x v="0"/>
    <s v="Clerical"/>
    <x v="0"/>
    <x v="0"/>
    <x v="0"/>
    <x v="0"/>
    <x v="15"/>
    <x v="0"/>
    <x v="0"/>
  </r>
  <r>
    <n v="27183"/>
    <x v="1"/>
    <x v="1"/>
    <x v="0"/>
    <n v="2"/>
    <x v="1"/>
    <s v="Clerical"/>
    <x v="0"/>
    <x v="1"/>
    <x v="3"/>
    <x v="0"/>
    <x v="11"/>
    <x v="0"/>
    <x v="1"/>
  </r>
  <r>
    <n v="25940"/>
    <x v="1"/>
    <x v="1"/>
    <x v="6"/>
    <n v="2"/>
    <x v="3"/>
    <s v="Clerical"/>
    <x v="0"/>
    <x v="2"/>
    <x v="2"/>
    <x v="1"/>
    <x v="10"/>
    <x v="1"/>
    <x v="1"/>
  </r>
  <r>
    <n v="25598"/>
    <x v="0"/>
    <x v="0"/>
    <x v="0"/>
    <n v="0"/>
    <x v="4"/>
    <s v="Clerical"/>
    <x v="0"/>
    <x v="0"/>
    <x v="0"/>
    <x v="0"/>
    <x v="4"/>
    <x v="0"/>
    <x v="1"/>
  </r>
  <r>
    <n v="21564"/>
    <x v="1"/>
    <x v="0"/>
    <x v="2"/>
    <n v="0"/>
    <x v="0"/>
    <s v="Professional"/>
    <x v="0"/>
    <x v="3"/>
    <x v="4"/>
    <x v="1"/>
    <x v="11"/>
    <x v="0"/>
    <x v="0"/>
  </r>
  <r>
    <n v="19193"/>
    <x v="1"/>
    <x v="1"/>
    <x v="0"/>
    <n v="2"/>
    <x v="1"/>
    <s v="Clerical"/>
    <x v="0"/>
    <x v="0"/>
    <x v="3"/>
    <x v="0"/>
    <x v="11"/>
    <x v="0"/>
    <x v="1"/>
  </r>
  <r>
    <n v="26412"/>
    <x v="0"/>
    <x v="0"/>
    <x v="2"/>
    <n v="5"/>
    <x v="2"/>
    <s v="Management"/>
    <x v="1"/>
    <x v="4"/>
    <x v="2"/>
    <x v="0"/>
    <x v="16"/>
    <x v="1"/>
    <x v="0"/>
  </r>
  <r>
    <n v="27184"/>
    <x v="1"/>
    <x v="1"/>
    <x v="0"/>
    <n v="2"/>
    <x v="1"/>
    <s v="Clerical"/>
    <x v="1"/>
    <x v="1"/>
    <x v="0"/>
    <x v="0"/>
    <x v="17"/>
    <x v="0"/>
    <x v="0"/>
  </r>
  <r>
    <n v="12590"/>
    <x v="1"/>
    <x v="1"/>
    <x v="1"/>
    <n v="1"/>
    <x v="0"/>
    <s v="Clerical"/>
    <x v="0"/>
    <x v="0"/>
    <x v="0"/>
    <x v="0"/>
    <x v="18"/>
    <x v="1"/>
    <x v="0"/>
  </r>
  <r>
    <n v="17841"/>
    <x v="1"/>
    <x v="1"/>
    <x v="1"/>
    <n v="0"/>
    <x v="1"/>
    <s v="Clerical"/>
    <x v="1"/>
    <x v="1"/>
    <x v="0"/>
    <x v="0"/>
    <x v="19"/>
    <x v="2"/>
    <x v="1"/>
  </r>
  <r>
    <n v="18283"/>
    <x v="1"/>
    <x v="0"/>
    <x v="11"/>
    <n v="0"/>
    <x v="0"/>
    <s v="Professional"/>
    <x v="1"/>
    <x v="1"/>
    <x v="2"/>
    <x v="1"/>
    <x v="8"/>
    <x v="0"/>
    <x v="0"/>
  </r>
  <r>
    <n v="18299"/>
    <x v="0"/>
    <x v="1"/>
    <x v="3"/>
    <n v="5"/>
    <x v="1"/>
    <s v="Skilled Manual"/>
    <x v="0"/>
    <x v="2"/>
    <x v="2"/>
    <x v="1"/>
    <x v="20"/>
    <x v="0"/>
    <x v="0"/>
  </r>
  <r>
    <n v="16466"/>
    <x v="1"/>
    <x v="0"/>
    <x v="6"/>
    <n v="0"/>
    <x v="3"/>
    <s v="Manual"/>
    <x v="1"/>
    <x v="2"/>
    <x v="0"/>
    <x v="0"/>
    <x v="21"/>
    <x v="0"/>
    <x v="1"/>
  </r>
  <r>
    <n v="19273"/>
    <x v="0"/>
    <x v="0"/>
    <x v="6"/>
    <n v="2"/>
    <x v="1"/>
    <s v="Manual"/>
    <x v="0"/>
    <x v="0"/>
    <x v="0"/>
    <x v="0"/>
    <x v="18"/>
    <x v="1"/>
    <x v="0"/>
  </r>
  <r>
    <n v="22400"/>
    <x v="0"/>
    <x v="1"/>
    <x v="4"/>
    <n v="0"/>
    <x v="1"/>
    <s v="Manual"/>
    <x v="1"/>
    <x v="1"/>
    <x v="0"/>
    <x v="1"/>
    <x v="22"/>
    <x v="2"/>
    <x v="1"/>
  </r>
  <r>
    <n v="20942"/>
    <x v="1"/>
    <x v="0"/>
    <x v="6"/>
    <n v="0"/>
    <x v="2"/>
    <s v="Manual"/>
    <x v="1"/>
    <x v="1"/>
    <x v="2"/>
    <x v="0"/>
    <x v="23"/>
    <x v="0"/>
    <x v="0"/>
  </r>
  <r>
    <n v="18484"/>
    <x v="1"/>
    <x v="1"/>
    <x v="2"/>
    <n v="2"/>
    <x v="2"/>
    <s v="Skilled Manual"/>
    <x v="1"/>
    <x v="2"/>
    <x v="3"/>
    <x v="1"/>
    <x v="5"/>
    <x v="0"/>
    <x v="1"/>
  </r>
  <r>
    <n v="12291"/>
    <x v="1"/>
    <x v="1"/>
    <x v="8"/>
    <n v="5"/>
    <x v="1"/>
    <s v="Professional"/>
    <x v="1"/>
    <x v="2"/>
    <x v="1"/>
    <x v="0"/>
    <x v="24"/>
    <x v="1"/>
    <x v="1"/>
  </r>
  <r>
    <n v="28380"/>
    <x v="1"/>
    <x v="0"/>
    <x v="4"/>
    <n v="5"/>
    <x v="3"/>
    <s v="Manual"/>
    <x v="1"/>
    <x v="2"/>
    <x v="0"/>
    <x v="0"/>
    <x v="3"/>
    <x v="0"/>
    <x v="0"/>
  </r>
  <r>
    <n v="17891"/>
    <x v="0"/>
    <x v="0"/>
    <x v="4"/>
    <n v="2"/>
    <x v="1"/>
    <s v="Manual"/>
    <x v="0"/>
    <x v="1"/>
    <x v="0"/>
    <x v="0"/>
    <x v="5"/>
    <x v="0"/>
    <x v="1"/>
  </r>
  <r>
    <n v="27832"/>
    <x v="1"/>
    <x v="0"/>
    <x v="1"/>
    <n v="0"/>
    <x v="1"/>
    <s v="Clerical"/>
    <x v="1"/>
    <x v="1"/>
    <x v="1"/>
    <x v="0"/>
    <x v="25"/>
    <x v="2"/>
    <x v="0"/>
  </r>
  <r>
    <n v="26863"/>
    <x v="1"/>
    <x v="1"/>
    <x v="6"/>
    <n v="0"/>
    <x v="2"/>
    <s v="Manual"/>
    <x v="1"/>
    <x v="1"/>
    <x v="1"/>
    <x v="0"/>
    <x v="26"/>
    <x v="2"/>
    <x v="0"/>
  </r>
  <r>
    <n v="16259"/>
    <x v="1"/>
    <x v="0"/>
    <x v="4"/>
    <n v="4"/>
    <x v="3"/>
    <s v="Manual"/>
    <x v="0"/>
    <x v="2"/>
    <x v="0"/>
    <x v="0"/>
    <x v="8"/>
    <x v="0"/>
    <x v="1"/>
  </r>
  <r>
    <n v="27803"/>
    <x v="1"/>
    <x v="0"/>
    <x v="1"/>
    <n v="2"/>
    <x v="1"/>
    <s v="Clerical"/>
    <x v="1"/>
    <x v="0"/>
    <x v="0"/>
    <x v="0"/>
    <x v="1"/>
    <x v="0"/>
    <x v="0"/>
  </r>
  <r>
    <n v="14347"/>
    <x v="1"/>
    <x v="0"/>
    <x v="0"/>
    <n v="2"/>
    <x v="0"/>
    <s v="Management"/>
    <x v="0"/>
    <x v="2"/>
    <x v="2"/>
    <x v="1"/>
    <x v="27"/>
    <x v="1"/>
    <x v="1"/>
  </r>
  <r>
    <n v="17703"/>
    <x v="0"/>
    <x v="0"/>
    <x v="4"/>
    <n v="1"/>
    <x v="4"/>
    <s v="Manual"/>
    <x v="0"/>
    <x v="0"/>
    <x v="0"/>
    <x v="0"/>
    <x v="8"/>
    <x v="0"/>
    <x v="0"/>
  </r>
  <r>
    <n v="17185"/>
    <x v="0"/>
    <x v="0"/>
    <x v="9"/>
    <n v="4"/>
    <x v="1"/>
    <s v="Professional"/>
    <x v="1"/>
    <x v="4"/>
    <x v="2"/>
    <x v="0"/>
    <x v="28"/>
    <x v="0"/>
    <x v="1"/>
  </r>
  <r>
    <n v="29380"/>
    <x v="0"/>
    <x v="0"/>
    <x v="6"/>
    <n v="3"/>
    <x v="2"/>
    <s v="Manual"/>
    <x v="0"/>
    <x v="0"/>
    <x v="0"/>
    <x v="0"/>
    <x v="3"/>
    <x v="0"/>
    <x v="1"/>
  </r>
  <r>
    <n v="23986"/>
    <x v="0"/>
    <x v="0"/>
    <x v="6"/>
    <n v="1"/>
    <x v="0"/>
    <s v="Clerical"/>
    <x v="0"/>
    <x v="0"/>
    <x v="0"/>
    <x v="0"/>
    <x v="29"/>
    <x v="1"/>
    <x v="1"/>
  </r>
  <r>
    <n v="24466"/>
    <x v="0"/>
    <x v="0"/>
    <x v="10"/>
    <n v="1"/>
    <x v="1"/>
    <s v="Skilled Manual"/>
    <x v="0"/>
    <x v="1"/>
    <x v="2"/>
    <x v="1"/>
    <x v="30"/>
    <x v="0"/>
    <x v="1"/>
  </r>
  <r>
    <n v="29097"/>
    <x v="1"/>
    <x v="0"/>
    <x v="0"/>
    <n v="2"/>
    <x v="1"/>
    <s v="Skilled Manual"/>
    <x v="0"/>
    <x v="2"/>
    <x v="2"/>
    <x v="1"/>
    <x v="31"/>
    <x v="0"/>
    <x v="1"/>
  </r>
  <r>
    <n v="19487"/>
    <x v="0"/>
    <x v="1"/>
    <x v="1"/>
    <n v="2"/>
    <x v="1"/>
    <s v="Clerical"/>
    <x v="1"/>
    <x v="2"/>
    <x v="0"/>
    <x v="0"/>
    <x v="0"/>
    <x v="0"/>
    <x v="0"/>
  </r>
  <r>
    <n v="14939"/>
    <x v="1"/>
    <x v="1"/>
    <x v="0"/>
    <n v="0"/>
    <x v="0"/>
    <s v="Clerical"/>
    <x v="0"/>
    <x v="0"/>
    <x v="0"/>
    <x v="0"/>
    <x v="32"/>
    <x v="0"/>
    <x v="1"/>
  </r>
  <r>
    <n v="13826"/>
    <x v="1"/>
    <x v="0"/>
    <x v="1"/>
    <n v="0"/>
    <x v="1"/>
    <s v="Clerical"/>
    <x v="1"/>
    <x v="1"/>
    <x v="0"/>
    <x v="0"/>
    <x v="26"/>
    <x v="2"/>
    <x v="0"/>
  </r>
  <r>
    <n v="20619"/>
    <x v="1"/>
    <x v="1"/>
    <x v="2"/>
    <n v="0"/>
    <x v="0"/>
    <s v="Professional"/>
    <x v="1"/>
    <x v="3"/>
    <x v="4"/>
    <x v="1"/>
    <x v="11"/>
    <x v="0"/>
    <x v="0"/>
  </r>
  <r>
    <n v="12558"/>
    <x v="0"/>
    <x v="0"/>
    <x v="6"/>
    <n v="1"/>
    <x v="0"/>
    <s v="Clerical"/>
    <x v="0"/>
    <x v="0"/>
    <x v="0"/>
    <x v="0"/>
    <x v="27"/>
    <x v="1"/>
    <x v="0"/>
  </r>
  <r>
    <n v="24871"/>
    <x v="1"/>
    <x v="0"/>
    <x v="8"/>
    <n v="4"/>
    <x v="2"/>
    <s v="Management"/>
    <x v="1"/>
    <x v="4"/>
    <x v="2"/>
    <x v="0"/>
    <x v="16"/>
    <x v="1"/>
    <x v="0"/>
  </r>
  <r>
    <n v="17319"/>
    <x v="1"/>
    <x v="0"/>
    <x v="3"/>
    <n v="0"/>
    <x v="0"/>
    <s v="Professional"/>
    <x v="1"/>
    <x v="1"/>
    <x v="2"/>
    <x v="1"/>
    <x v="0"/>
    <x v="0"/>
    <x v="0"/>
  </r>
  <r>
    <n v="28906"/>
    <x v="0"/>
    <x v="1"/>
    <x v="2"/>
    <n v="4"/>
    <x v="2"/>
    <s v="Professional"/>
    <x v="0"/>
    <x v="2"/>
    <x v="4"/>
    <x v="0"/>
    <x v="9"/>
    <x v="0"/>
    <x v="0"/>
  </r>
  <r>
    <n v="12808"/>
    <x v="0"/>
    <x v="1"/>
    <x v="0"/>
    <n v="0"/>
    <x v="0"/>
    <s v="Clerical"/>
    <x v="0"/>
    <x v="0"/>
    <x v="0"/>
    <x v="0"/>
    <x v="13"/>
    <x v="0"/>
    <x v="1"/>
  </r>
  <r>
    <n v="20567"/>
    <x v="0"/>
    <x v="1"/>
    <x v="12"/>
    <n v="4"/>
    <x v="1"/>
    <s v="Professional"/>
    <x v="1"/>
    <x v="3"/>
    <x v="2"/>
    <x v="0"/>
    <x v="33"/>
    <x v="1"/>
    <x v="1"/>
  </r>
  <r>
    <n v="25502"/>
    <x v="0"/>
    <x v="0"/>
    <x v="0"/>
    <n v="1"/>
    <x v="0"/>
    <s v="Skilled Manual"/>
    <x v="0"/>
    <x v="0"/>
    <x v="0"/>
    <x v="0"/>
    <x v="1"/>
    <x v="0"/>
    <x v="1"/>
  </r>
  <r>
    <n v="15580"/>
    <x v="0"/>
    <x v="1"/>
    <x v="10"/>
    <n v="2"/>
    <x v="0"/>
    <s v="Professional"/>
    <x v="0"/>
    <x v="1"/>
    <x v="1"/>
    <x v="1"/>
    <x v="13"/>
    <x v="0"/>
    <x v="1"/>
  </r>
  <r>
    <n v="24185"/>
    <x v="1"/>
    <x v="0"/>
    <x v="4"/>
    <n v="1"/>
    <x v="2"/>
    <s v="Manual"/>
    <x v="1"/>
    <x v="1"/>
    <x v="3"/>
    <x v="0"/>
    <x v="12"/>
    <x v="0"/>
    <x v="0"/>
  </r>
  <r>
    <n v="19291"/>
    <x v="1"/>
    <x v="0"/>
    <x v="4"/>
    <n v="2"/>
    <x v="2"/>
    <s v="Manual"/>
    <x v="0"/>
    <x v="0"/>
    <x v="0"/>
    <x v="0"/>
    <x v="11"/>
    <x v="0"/>
    <x v="0"/>
  </r>
  <r>
    <n v="16713"/>
    <x v="0"/>
    <x v="1"/>
    <x v="0"/>
    <n v="2"/>
    <x v="0"/>
    <s v="Management"/>
    <x v="0"/>
    <x v="1"/>
    <x v="0"/>
    <x v="1"/>
    <x v="31"/>
    <x v="0"/>
    <x v="1"/>
  </r>
  <r>
    <n v="16185"/>
    <x v="1"/>
    <x v="1"/>
    <x v="10"/>
    <n v="4"/>
    <x v="0"/>
    <s v="Professional"/>
    <x v="0"/>
    <x v="4"/>
    <x v="4"/>
    <x v="1"/>
    <x v="3"/>
    <x v="0"/>
    <x v="0"/>
  </r>
  <r>
    <n v="14927"/>
    <x v="0"/>
    <x v="0"/>
    <x v="1"/>
    <n v="1"/>
    <x v="0"/>
    <s v="Clerical"/>
    <x v="0"/>
    <x v="0"/>
    <x v="0"/>
    <x v="0"/>
    <x v="34"/>
    <x v="0"/>
    <x v="1"/>
  </r>
  <r>
    <n v="29337"/>
    <x v="1"/>
    <x v="1"/>
    <x v="1"/>
    <n v="2"/>
    <x v="1"/>
    <s v="Clerical"/>
    <x v="0"/>
    <x v="2"/>
    <x v="2"/>
    <x v="1"/>
    <x v="35"/>
    <x v="1"/>
    <x v="0"/>
  </r>
  <r>
    <n v="29355"/>
    <x v="0"/>
    <x v="0"/>
    <x v="0"/>
    <n v="0"/>
    <x v="4"/>
    <s v="Clerical"/>
    <x v="0"/>
    <x v="0"/>
    <x v="0"/>
    <x v="0"/>
    <x v="34"/>
    <x v="0"/>
    <x v="1"/>
  </r>
  <r>
    <n v="25303"/>
    <x v="1"/>
    <x v="1"/>
    <x v="1"/>
    <n v="0"/>
    <x v="2"/>
    <s v="Manual"/>
    <x v="0"/>
    <x v="1"/>
    <x v="1"/>
    <x v="0"/>
    <x v="6"/>
    <x v="0"/>
    <x v="1"/>
  </r>
  <r>
    <n v="14813"/>
    <x v="1"/>
    <x v="0"/>
    <x v="6"/>
    <n v="4"/>
    <x v="2"/>
    <s v="Manual"/>
    <x v="0"/>
    <x v="1"/>
    <x v="0"/>
    <x v="0"/>
    <x v="1"/>
    <x v="0"/>
    <x v="1"/>
  </r>
  <r>
    <n v="16438"/>
    <x v="0"/>
    <x v="0"/>
    <x v="4"/>
    <n v="0"/>
    <x v="3"/>
    <s v="Manual"/>
    <x v="1"/>
    <x v="2"/>
    <x v="0"/>
    <x v="0"/>
    <x v="25"/>
    <x v="2"/>
    <x v="0"/>
  </r>
  <r>
    <n v="14238"/>
    <x v="0"/>
    <x v="1"/>
    <x v="7"/>
    <n v="0"/>
    <x v="3"/>
    <s v="Professional"/>
    <x v="0"/>
    <x v="3"/>
    <x v="4"/>
    <x v="1"/>
    <x v="4"/>
    <x v="0"/>
    <x v="1"/>
  </r>
  <r>
    <n v="16200"/>
    <x v="1"/>
    <x v="0"/>
    <x v="4"/>
    <n v="0"/>
    <x v="3"/>
    <s v="Manual"/>
    <x v="1"/>
    <x v="2"/>
    <x v="0"/>
    <x v="0"/>
    <x v="11"/>
    <x v="0"/>
    <x v="0"/>
  </r>
  <r>
    <n v="24857"/>
    <x v="0"/>
    <x v="0"/>
    <x v="12"/>
    <n v="3"/>
    <x v="2"/>
    <s v="Professional"/>
    <x v="0"/>
    <x v="3"/>
    <x v="0"/>
    <x v="0"/>
    <x v="31"/>
    <x v="0"/>
    <x v="0"/>
  </r>
  <r>
    <n v="26956"/>
    <x v="1"/>
    <x v="0"/>
    <x v="6"/>
    <n v="0"/>
    <x v="1"/>
    <s v="Manual"/>
    <x v="1"/>
    <x v="1"/>
    <x v="1"/>
    <x v="0"/>
    <x v="4"/>
    <x v="0"/>
    <x v="1"/>
  </r>
  <r>
    <n v="14517"/>
    <x v="0"/>
    <x v="0"/>
    <x v="6"/>
    <n v="3"/>
    <x v="2"/>
    <s v="Skilled Manual"/>
    <x v="1"/>
    <x v="2"/>
    <x v="3"/>
    <x v="1"/>
    <x v="24"/>
    <x v="1"/>
    <x v="0"/>
  </r>
  <r>
    <n v="12678"/>
    <x v="1"/>
    <x v="0"/>
    <x v="12"/>
    <n v="4"/>
    <x v="2"/>
    <s v="Management"/>
    <x v="0"/>
    <x v="3"/>
    <x v="0"/>
    <x v="1"/>
    <x v="23"/>
    <x v="0"/>
    <x v="0"/>
  </r>
  <r>
    <n v="16188"/>
    <x v="1"/>
    <x v="0"/>
    <x v="6"/>
    <n v="0"/>
    <x v="3"/>
    <s v="Manual"/>
    <x v="1"/>
    <x v="2"/>
    <x v="3"/>
    <x v="0"/>
    <x v="22"/>
    <x v="2"/>
    <x v="0"/>
  </r>
  <r>
    <n v="27969"/>
    <x v="0"/>
    <x v="1"/>
    <x v="2"/>
    <n v="0"/>
    <x v="0"/>
    <s v="Professional"/>
    <x v="0"/>
    <x v="2"/>
    <x v="4"/>
    <x v="1"/>
    <x v="19"/>
    <x v="2"/>
    <x v="1"/>
  </r>
  <r>
    <n v="15752"/>
    <x v="0"/>
    <x v="1"/>
    <x v="2"/>
    <n v="2"/>
    <x v="2"/>
    <s v="Skilled Manual"/>
    <x v="1"/>
    <x v="2"/>
    <x v="3"/>
    <x v="1"/>
    <x v="5"/>
    <x v="0"/>
    <x v="1"/>
  </r>
  <r>
    <n v="27745"/>
    <x v="1"/>
    <x v="1"/>
    <x v="0"/>
    <n v="2"/>
    <x v="0"/>
    <s v="Management"/>
    <x v="0"/>
    <x v="2"/>
    <x v="2"/>
    <x v="1"/>
    <x v="18"/>
    <x v="1"/>
    <x v="1"/>
  </r>
  <r>
    <n v="20828"/>
    <x v="0"/>
    <x v="0"/>
    <x v="1"/>
    <n v="4"/>
    <x v="4"/>
    <s v="Clerical"/>
    <x v="0"/>
    <x v="0"/>
    <x v="0"/>
    <x v="0"/>
    <x v="12"/>
    <x v="0"/>
    <x v="1"/>
  </r>
  <r>
    <n v="19461"/>
    <x v="1"/>
    <x v="0"/>
    <x v="4"/>
    <n v="4"/>
    <x v="3"/>
    <s v="Manual"/>
    <x v="0"/>
    <x v="2"/>
    <x v="0"/>
    <x v="0"/>
    <x v="8"/>
    <x v="0"/>
    <x v="0"/>
  </r>
  <r>
    <n v="26941"/>
    <x v="0"/>
    <x v="1"/>
    <x v="1"/>
    <n v="0"/>
    <x v="0"/>
    <s v="Clerical"/>
    <x v="0"/>
    <x v="0"/>
    <x v="0"/>
    <x v="0"/>
    <x v="15"/>
    <x v="0"/>
    <x v="1"/>
  </r>
  <r>
    <n v="28412"/>
    <x v="1"/>
    <x v="1"/>
    <x v="6"/>
    <n v="0"/>
    <x v="2"/>
    <s v="Manual"/>
    <x v="1"/>
    <x v="1"/>
    <x v="1"/>
    <x v="0"/>
    <x v="19"/>
    <x v="2"/>
    <x v="0"/>
  </r>
  <r>
    <n v="24485"/>
    <x v="1"/>
    <x v="1"/>
    <x v="0"/>
    <n v="2"/>
    <x v="0"/>
    <s v="Management"/>
    <x v="1"/>
    <x v="1"/>
    <x v="2"/>
    <x v="1"/>
    <x v="31"/>
    <x v="0"/>
    <x v="1"/>
  </r>
  <r>
    <n v="16514"/>
    <x v="1"/>
    <x v="1"/>
    <x v="4"/>
    <n v="0"/>
    <x v="1"/>
    <s v="Manual"/>
    <x v="0"/>
    <x v="1"/>
    <x v="3"/>
    <x v="1"/>
    <x v="22"/>
    <x v="2"/>
    <x v="1"/>
  </r>
  <r>
    <n v="17191"/>
    <x v="1"/>
    <x v="1"/>
    <x v="12"/>
    <n v="3"/>
    <x v="1"/>
    <s v="Professional"/>
    <x v="1"/>
    <x v="4"/>
    <x v="0"/>
    <x v="0"/>
    <x v="36"/>
    <x v="0"/>
    <x v="1"/>
  </r>
  <r>
    <n v="19608"/>
    <x v="0"/>
    <x v="1"/>
    <x v="2"/>
    <n v="5"/>
    <x v="0"/>
    <s v="Professional"/>
    <x v="0"/>
    <x v="3"/>
    <x v="3"/>
    <x v="1"/>
    <x v="8"/>
    <x v="0"/>
    <x v="0"/>
  </r>
  <r>
    <n v="24119"/>
    <x v="1"/>
    <x v="1"/>
    <x v="1"/>
    <n v="0"/>
    <x v="1"/>
    <s v="Clerical"/>
    <x v="1"/>
    <x v="1"/>
    <x v="1"/>
    <x v="0"/>
    <x v="19"/>
    <x v="2"/>
    <x v="0"/>
  </r>
  <r>
    <n v="25458"/>
    <x v="0"/>
    <x v="1"/>
    <x v="6"/>
    <n v="1"/>
    <x v="2"/>
    <s v="Manual"/>
    <x v="1"/>
    <x v="1"/>
    <x v="3"/>
    <x v="0"/>
    <x v="8"/>
    <x v="0"/>
    <x v="1"/>
  </r>
  <r>
    <n v="26886"/>
    <x v="1"/>
    <x v="0"/>
    <x v="1"/>
    <n v="0"/>
    <x v="1"/>
    <s v="Clerical"/>
    <x v="1"/>
    <x v="1"/>
    <x v="0"/>
    <x v="0"/>
    <x v="19"/>
    <x v="2"/>
    <x v="1"/>
  </r>
  <r>
    <n v="28436"/>
    <x v="1"/>
    <x v="1"/>
    <x v="1"/>
    <n v="0"/>
    <x v="1"/>
    <s v="Clerical"/>
    <x v="1"/>
    <x v="1"/>
    <x v="0"/>
    <x v="0"/>
    <x v="25"/>
    <x v="2"/>
    <x v="1"/>
  </r>
  <r>
    <n v="19562"/>
    <x v="1"/>
    <x v="0"/>
    <x v="10"/>
    <n v="2"/>
    <x v="0"/>
    <s v="Professional"/>
    <x v="0"/>
    <x v="1"/>
    <x v="1"/>
    <x v="1"/>
    <x v="34"/>
    <x v="0"/>
    <x v="1"/>
  </r>
  <r>
    <n v="15608"/>
    <x v="1"/>
    <x v="0"/>
    <x v="1"/>
    <n v="0"/>
    <x v="1"/>
    <s v="Clerical"/>
    <x v="1"/>
    <x v="1"/>
    <x v="1"/>
    <x v="0"/>
    <x v="6"/>
    <x v="0"/>
    <x v="0"/>
  </r>
  <r>
    <n v="16487"/>
    <x v="1"/>
    <x v="0"/>
    <x v="1"/>
    <n v="3"/>
    <x v="2"/>
    <s v="Skilled Manual"/>
    <x v="0"/>
    <x v="2"/>
    <x v="2"/>
    <x v="1"/>
    <x v="10"/>
    <x v="1"/>
    <x v="0"/>
  </r>
  <r>
    <n v="17197"/>
    <x v="1"/>
    <x v="0"/>
    <x v="8"/>
    <n v="5"/>
    <x v="1"/>
    <s v="Professional"/>
    <x v="0"/>
    <x v="2"/>
    <x v="4"/>
    <x v="0"/>
    <x v="24"/>
    <x v="1"/>
    <x v="0"/>
  </r>
  <r>
    <n v="12507"/>
    <x v="0"/>
    <x v="1"/>
    <x v="1"/>
    <n v="1"/>
    <x v="1"/>
    <s v="Clerical"/>
    <x v="0"/>
    <x v="1"/>
    <x v="0"/>
    <x v="0"/>
    <x v="1"/>
    <x v="0"/>
    <x v="0"/>
  </r>
  <r>
    <n v="23940"/>
    <x v="0"/>
    <x v="1"/>
    <x v="0"/>
    <n v="1"/>
    <x v="0"/>
    <s v="Skilled Manual"/>
    <x v="0"/>
    <x v="1"/>
    <x v="0"/>
    <x v="0"/>
    <x v="20"/>
    <x v="0"/>
    <x v="1"/>
  </r>
  <r>
    <n v="19441"/>
    <x v="0"/>
    <x v="1"/>
    <x v="0"/>
    <n v="0"/>
    <x v="4"/>
    <s v="Clerical"/>
    <x v="0"/>
    <x v="0"/>
    <x v="0"/>
    <x v="0"/>
    <x v="37"/>
    <x v="2"/>
    <x v="1"/>
  </r>
  <r>
    <n v="26852"/>
    <x v="0"/>
    <x v="0"/>
    <x v="6"/>
    <n v="3"/>
    <x v="2"/>
    <s v="Manual"/>
    <x v="0"/>
    <x v="2"/>
    <x v="0"/>
    <x v="0"/>
    <x v="1"/>
    <x v="0"/>
    <x v="0"/>
  </r>
  <r>
    <n v="12274"/>
    <x v="1"/>
    <x v="1"/>
    <x v="4"/>
    <n v="2"/>
    <x v="2"/>
    <s v="Manual"/>
    <x v="0"/>
    <x v="0"/>
    <x v="0"/>
    <x v="0"/>
    <x v="11"/>
    <x v="0"/>
    <x v="0"/>
  </r>
  <r>
    <n v="20236"/>
    <x v="1"/>
    <x v="1"/>
    <x v="10"/>
    <n v="3"/>
    <x v="0"/>
    <s v="Professional"/>
    <x v="1"/>
    <x v="2"/>
    <x v="0"/>
    <x v="1"/>
    <x v="1"/>
    <x v="0"/>
    <x v="1"/>
  </r>
  <r>
    <n v="24149"/>
    <x v="0"/>
    <x v="1"/>
    <x v="4"/>
    <n v="2"/>
    <x v="1"/>
    <s v="Manual"/>
    <x v="0"/>
    <x v="0"/>
    <x v="3"/>
    <x v="0"/>
    <x v="38"/>
    <x v="0"/>
    <x v="0"/>
  </r>
  <r>
    <n v="26139"/>
    <x v="1"/>
    <x v="1"/>
    <x v="10"/>
    <n v="1"/>
    <x v="1"/>
    <s v="Skilled Manual"/>
    <x v="0"/>
    <x v="1"/>
    <x v="2"/>
    <x v="1"/>
    <x v="12"/>
    <x v="0"/>
    <x v="0"/>
  </r>
  <r>
    <n v="18491"/>
    <x v="1"/>
    <x v="0"/>
    <x v="3"/>
    <n v="2"/>
    <x v="2"/>
    <s v="Professional"/>
    <x v="0"/>
    <x v="2"/>
    <x v="2"/>
    <x v="1"/>
    <x v="38"/>
    <x v="0"/>
    <x v="1"/>
  </r>
  <r>
    <n v="22707"/>
    <x v="1"/>
    <x v="0"/>
    <x v="1"/>
    <n v="0"/>
    <x v="1"/>
    <s v="Clerical"/>
    <x v="1"/>
    <x v="1"/>
    <x v="1"/>
    <x v="0"/>
    <x v="25"/>
    <x v="2"/>
    <x v="0"/>
  </r>
  <r>
    <n v="20430"/>
    <x v="0"/>
    <x v="1"/>
    <x v="3"/>
    <n v="2"/>
    <x v="1"/>
    <s v="Skilled Manual"/>
    <x v="0"/>
    <x v="2"/>
    <x v="2"/>
    <x v="1"/>
    <x v="31"/>
    <x v="0"/>
    <x v="1"/>
  </r>
  <r>
    <n v="27494"/>
    <x v="1"/>
    <x v="0"/>
    <x v="0"/>
    <n v="2"/>
    <x v="1"/>
    <s v="Skilled Manual"/>
    <x v="1"/>
    <x v="2"/>
    <x v="3"/>
    <x v="1"/>
    <x v="39"/>
    <x v="0"/>
    <x v="1"/>
  </r>
  <r>
    <n v="26829"/>
    <x v="0"/>
    <x v="0"/>
    <x v="0"/>
    <n v="0"/>
    <x v="0"/>
    <s v="Clerical"/>
    <x v="0"/>
    <x v="0"/>
    <x v="0"/>
    <x v="0"/>
    <x v="13"/>
    <x v="0"/>
    <x v="1"/>
  </r>
  <r>
    <n v="28395"/>
    <x v="1"/>
    <x v="1"/>
    <x v="0"/>
    <n v="0"/>
    <x v="0"/>
    <s v="Professional"/>
    <x v="1"/>
    <x v="0"/>
    <x v="0"/>
    <x v="0"/>
    <x v="32"/>
    <x v="0"/>
    <x v="1"/>
  </r>
  <r>
    <n v="21006"/>
    <x v="1"/>
    <x v="0"/>
    <x v="1"/>
    <n v="1"/>
    <x v="1"/>
    <s v="Manual"/>
    <x v="1"/>
    <x v="0"/>
    <x v="0"/>
    <x v="0"/>
    <x v="30"/>
    <x v="0"/>
    <x v="1"/>
  </r>
  <r>
    <n v="14682"/>
    <x v="1"/>
    <x v="0"/>
    <x v="3"/>
    <n v="0"/>
    <x v="0"/>
    <s v="Professional"/>
    <x v="1"/>
    <x v="1"/>
    <x v="2"/>
    <x v="1"/>
    <x v="13"/>
    <x v="0"/>
    <x v="0"/>
  </r>
  <r>
    <n v="17650"/>
    <x v="1"/>
    <x v="0"/>
    <x v="0"/>
    <n v="2"/>
    <x v="1"/>
    <s v="Clerical"/>
    <x v="0"/>
    <x v="2"/>
    <x v="3"/>
    <x v="0"/>
    <x v="11"/>
    <x v="0"/>
    <x v="0"/>
  </r>
  <r>
    <n v="29191"/>
    <x v="1"/>
    <x v="0"/>
    <x v="12"/>
    <n v="1"/>
    <x v="4"/>
    <s v="Management"/>
    <x v="1"/>
    <x v="1"/>
    <x v="0"/>
    <x v="1"/>
    <x v="4"/>
    <x v="0"/>
    <x v="1"/>
  </r>
  <r>
    <n v="15030"/>
    <x v="0"/>
    <x v="1"/>
    <x v="6"/>
    <n v="0"/>
    <x v="0"/>
    <s v="Clerical"/>
    <x v="0"/>
    <x v="0"/>
    <x v="0"/>
    <x v="1"/>
    <x v="22"/>
    <x v="2"/>
    <x v="1"/>
  </r>
  <r>
    <n v="24140"/>
    <x v="1"/>
    <x v="1"/>
    <x v="4"/>
    <n v="0"/>
    <x v="4"/>
    <s v="Manual"/>
    <x v="1"/>
    <x v="0"/>
    <x v="0"/>
    <x v="0"/>
    <x v="25"/>
    <x v="2"/>
    <x v="1"/>
  </r>
  <r>
    <n v="22496"/>
    <x v="0"/>
    <x v="0"/>
    <x v="1"/>
    <n v="1"/>
    <x v="0"/>
    <s v="Skilled Manual"/>
    <x v="0"/>
    <x v="2"/>
    <x v="0"/>
    <x v="0"/>
    <x v="0"/>
    <x v="0"/>
    <x v="0"/>
  </r>
  <r>
    <n v="24065"/>
    <x v="1"/>
    <x v="0"/>
    <x v="6"/>
    <n v="0"/>
    <x v="2"/>
    <s v="Manual"/>
    <x v="0"/>
    <x v="0"/>
    <x v="0"/>
    <x v="0"/>
    <x v="8"/>
    <x v="0"/>
    <x v="1"/>
  </r>
  <r>
    <n v="19914"/>
    <x v="0"/>
    <x v="1"/>
    <x v="2"/>
    <n v="5"/>
    <x v="0"/>
    <s v="Management"/>
    <x v="0"/>
    <x v="2"/>
    <x v="1"/>
    <x v="0"/>
    <x v="24"/>
    <x v="1"/>
    <x v="0"/>
  </r>
  <r>
    <n v="12871"/>
    <x v="1"/>
    <x v="0"/>
    <x v="1"/>
    <n v="0"/>
    <x v="1"/>
    <s v="Clerical"/>
    <x v="1"/>
    <x v="1"/>
    <x v="1"/>
    <x v="0"/>
    <x v="19"/>
    <x v="2"/>
    <x v="0"/>
  </r>
  <r>
    <n v="22988"/>
    <x v="0"/>
    <x v="0"/>
    <x v="0"/>
    <n v="2"/>
    <x v="0"/>
    <s v="Management"/>
    <x v="0"/>
    <x v="2"/>
    <x v="2"/>
    <x v="1"/>
    <x v="29"/>
    <x v="1"/>
    <x v="1"/>
  </r>
  <r>
    <n v="15922"/>
    <x v="0"/>
    <x v="1"/>
    <x v="13"/>
    <n v="2"/>
    <x v="2"/>
    <s v="Professional"/>
    <x v="0"/>
    <x v="3"/>
    <x v="0"/>
    <x v="0"/>
    <x v="28"/>
    <x v="0"/>
    <x v="0"/>
  </r>
  <r>
    <n v="12344"/>
    <x v="1"/>
    <x v="0"/>
    <x v="2"/>
    <n v="0"/>
    <x v="0"/>
    <s v="Professional"/>
    <x v="1"/>
    <x v="4"/>
    <x v="4"/>
    <x v="1"/>
    <x v="23"/>
    <x v="0"/>
    <x v="0"/>
  </r>
  <r>
    <n v="23627"/>
    <x v="1"/>
    <x v="0"/>
    <x v="11"/>
    <n v="3"/>
    <x v="1"/>
    <s v="Management"/>
    <x v="1"/>
    <x v="3"/>
    <x v="2"/>
    <x v="0"/>
    <x v="16"/>
    <x v="1"/>
    <x v="0"/>
  </r>
  <r>
    <n v="27775"/>
    <x v="1"/>
    <x v="0"/>
    <x v="0"/>
    <n v="0"/>
    <x v="0"/>
    <s v="Clerical"/>
    <x v="1"/>
    <x v="0"/>
    <x v="0"/>
    <x v="0"/>
    <x v="13"/>
    <x v="0"/>
    <x v="1"/>
  </r>
  <r>
    <n v="29301"/>
    <x v="0"/>
    <x v="1"/>
    <x v="2"/>
    <n v="5"/>
    <x v="0"/>
    <s v="Professional"/>
    <x v="0"/>
    <x v="3"/>
    <x v="3"/>
    <x v="1"/>
    <x v="8"/>
    <x v="0"/>
    <x v="0"/>
  </r>
  <r>
    <n v="12716"/>
    <x v="1"/>
    <x v="1"/>
    <x v="1"/>
    <n v="0"/>
    <x v="1"/>
    <s v="Clerical"/>
    <x v="0"/>
    <x v="1"/>
    <x v="1"/>
    <x v="0"/>
    <x v="21"/>
    <x v="0"/>
    <x v="0"/>
  </r>
  <r>
    <n v="12472"/>
    <x v="0"/>
    <x v="1"/>
    <x v="1"/>
    <n v="1"/>
    <x v="0"/>
    <s v="Clerical"/>
    <x v="0"/>
    <x v="1"/>
    <x v="1"/>
    <x v="0"/>
    <x v="32"/>
    <x v="0"/>
    <x v="0"/>
  </r>
  <r>
    <n v="20970"/>
    <x v="1"/>
    <x v="1"/>
    <x v="4"/>
    <n v="2"/>
    <x v="1"/>
    <s v="Manual"/>
    <x v="0"/>
    <x v="1"/>
    <x v="0"/>
    <x v="0"/>
    <x v="31"/>
    <x v="0"/>
    <x v="1"/>
  </r>
  <r>
    <n v="26818"/>
    <x v="1"/>
    <x v="1"/>
    <x v="4"/>
    <n v="3"/>
    <x v="2"/>
    <s v="Manual"/>
    <x v="0"/>
    <x v="1"/>
    <x v="0"/>
    <x v="0"/>
    <x v="32"/>
    <x v="0"/>
    <x v="1"/>
  </r>
  <r>
    <n v="12993"/>
    <x v="0"/>
    <x v="1"/>
    <x v="10"/>
    <n v="2"/>
    <x v="0"/>
    <s v="Professional"/>
    <x v="0"/>
    <x v="1"/>
    <x v="1"/>
    <x v="1"/>
    <x v="34"/>
    <x v="0"/>
    <x v="0"/>
  </r>
  <r>
    <n v="14192"/>
    <x v="0"/>
    <x v="1"/>
    <x v="8"/>
    <n v="4"/>
    <x v="2"/>
    <s v="Management"/>
    <x v="0"/>
    <x v="4"/>
    <x v="2"/>
    <x v="0"/>
    <x v="16"/>
    <x v="1"/>
    <x v="1"/>
  </r>
  <r>
    <n v="19477"/>
    <x v="0"/>
    <x v="1"/>
    <x v="0"/>
    <n v="0"/>
    <x v="0"/>
    <s v="Professional"/>
    <x v="0"/>
    <x v="0"/>
    <x v="0"/>
    <x v="0"/>
    <x v="8"/>
    <x v="0"/>
    <x v="1"/>
  </r>
  <r>
    <n v="26796"/>
    <x v="1"/>
    <x v="1"/>
    <x v="0"/>
    <n v="2"/>
    <x v="0"/>
    <s v="Management"/>
    <x v="0"/>
    <x v="2"/>
    <x v="2"/>
    <x v="1"/>
    <x v="27"/>
    <x v="1"/>
    <x v="1"/>
  </r>
  <r>
    <n v="21094"/>
    <x v="1"/>
    <x v="0"/>
    <x v="1"/>
    <n v="2"/>
    <x v="1"/>
    <s v="Clerical"/>
    <x v="0"/>
    <x v="2"/>
    <x v="0"/>
    <x v="0"/>
    <x v="0"/>
    <x v="0"/>
    <x v="0"/>
  </r>
  <r>
    <n v="12234"/>
    <x v="0"/>
    <x v="1"/>
    <x v="4"/>
    <n v="2"/>
    <x v="1"/>
    <s v="Manual"/>
    <x v="0"/>
    <x v="1"/>
    <x v="1"/>
    <x v="0"/>
    <x v="31"/>
    <x v="0"/>
    <x v="0"/>
  </r>
  <r>
    <n v="28683"/>
    <x v="1"/>
    <x v="0"/>
    <x v="4"/>
    <n v="1"/>
    <x v="2"/>
    <s v="Manual"/>
    <x v="1"/>
    <x v="1"/>
    <x v="2"/>
    <x v="0"/>
    <x v="11"/>
    <x v="0"/>
    <x v="1"/>
  </r>
  <r>
    <n v="17994"/>
    <x v="1"/>
    <x v="1"/>
    <x v="6"/>
    <n v="2"/>
    <x v="2"/>
    <s v="Manual"/>
    <x v="0"/>
    <x v="2"/>
    <x v="0"/>
    <x v="0"/>
    <x v="0"/>
    <x v="0"/>
    <x v="0"/>
  </r>
  <r>
    <n v="24273"/>
    <x v="0"/>
    <x v="0"/>
    <x v="6"/>
    <n v="2"/>
    <x v="3"/>
    <s v="Clerical"/>
    <x v="0"/>
    <x v="2"/>
    <x v="2"/>
    <x v="1"/>
    <x v="10"/>
    <x v="1"/>
    <x v="1"/>
  </r>
  <r>
    <n v="26547"/>
    <x v="1"/>
    <x v="0"/>
    <x v="1"/>
    <n v="2"/>
    <x v="1"/>
    <s v="Clerical"/>
    <x v="1"/>
    <x v="2"/>
    <x v="2"/>
    <x v="1"/>
    <x v="2"/>
    <x v="1"/>
    <x v="1"/>
  </r>
  <r>
    <n v="22500"/>
    <x v="1"/>
    <x v="1"/>
    <x v="0"/>
    <n v="0"/>
    <x v="0"/>
    <s v="Professional"/>
    <x v="1"/>
    <x v="0"/>
    <x v="0"/>
    <x v="0"/>
    <x v="8"/>
    <x v="0"/>
    <x v="1"/>
  </r>
  <r>
    <n v="23993"/>
    <x v="1"/>
    <x v="0"/>
    <x v="4"/>
    <n v="0"/>
    <x v="1"/>
    <s v="Manual"/>
    <x v="1"/>
    <x v="1"/>
    <x v="0"/>
    <x v="1"/>
    <x v="22"/>
    <x v="2"/>
    <x v="1"/>
  </r>
  <r>
    <n v="14832"/>
    <x v="0"/>
    <x v="1"/>
    <x v="0"/>
    <n v="1"/>
    <x v="0"/>
    <s v="Skilled Manual"/>
    <x v="0"/>
    <x v="0"/>
    <x v="0"/>
    <x v="0"/>
    <x v="0"/>
    <x v="0"/>
    <x v="1"/>
  </r>
  <r>
    <n v="16614"/>
    <x v="0"/>
    <x v="0"/>
    <x v="2"/>
    <n v="0"/>
    <x v="0"/>
    <s v="Professional"/>
    <x v="0"/>
    <x v="4"/>
    <x v="4"/>
    <x v="1"/>
    <x v="21"/>
    <x v="0"/>
    <x v="0"/>
  </r>
  <r>
    <n v="20877"/>
    <x v="1"/>
    <x v="1"/>
    <x v="1"/>
    <n v="1"/>
    <x v="0"/>
    <s v="Clerical"/>
    <x v="0"/>
    <x v="0"/>
    <x v="3"/>
    <x v="0"/>
    <x v="34"/>
    <x v="0"/>
    <x v="1"/>
  </r>
  <r>
    <n v="20729"/>
    <x v="0"/>
    <x v="0"/>
    <x v="0"/>
    <n v="2"/>
    <x v="1"/>
    <s v="Clerical"/>
    <x v="1"/>
    <x v="1"/>
    <x v="0"/>
    <x v="0"/>
    <x v="17"/>
    <x v="0"/>
    <x v="0"/>
  </r>
  <r>
    <n v="22464"/>
    <x v="0"/>
    <x v="1"/>
    <x v="0"/>
    <n v="0"/>
    <x v="4"/>
    <s v="Clerical"/>
    <x v="0"/>
    <x v="0"/>
    <x v="0"/>
    <x v="0"/>
    <x v="34"/>
    <x v="0"/>
    <x v="1"/>
  </r>
  <r>
    <n v="19475"/>
    <x v="0"/>
    <x v="0"/>
    <x v="0"/>
    <n v="0"/>
    <x v="0"/>
    <s v="Professional"/>
    <x v="1"/>
    <x v="0"/>
    <x v="0"/>
    <x v="0"/>
    <x v="8"/>
    <x v="0"/>
    <x v="1"/>
  </r>
  <r>
    <n v="19675"/>
    <x v="0"/>
    <x v="1"/>
    <x v="6"/>
    <n v="4"/>
    <x v="2"/>
    <s v="Skilled Manual"/>
    <x v="0"/>
    <x v="2"/>
    <x v="2"/>
    <x v="1"/>
    <x v="2"/>
    <x v="1"/>
    <x v="0"/>
  </r>
  <r>
    <n v="12728"/>
    <x v="1"/>
    <x v="1"/>
    <x v="1"/>
    <n v="0"/>
    <x v="1"/>
    <s v="Clerical"/>
    <x v="1"/>
    <x v="1"/>
    <x v="3"/>
    <x v="0"/>
    <x v="40"/>
    <x v="2"/>
    <x v="0"/>
  </r>
  <r>
    <n v="26154"/>
    <x v="0"/>
    <x v="1"/>
    <x v="10"/>
    <n v="1"/>
    <x v="1"/>
    <s v="Skilled Manual"/>
    <x v="0"/>
    <x v="1"/>
    <x v="2"/>
    <x v="1"/>
    <x v="1"/>
    <x v="0"/>
    <x v="1"/>
  </r>
  <r>
    <n v="29117"/>
    <x v="1"/>
    <x v="1"/>
    <x v="11"/>
    <n v="1"/>
    <x v="0"/>
    <s v="Management"/>
    <x v="1"/>
    <x v="4"/>
    <x v="0"/>
    <x v="1"/>
    <x v="28"/>
    <x v="0"/>
    <x v="0"/>
  </r>
  <r>
    <n v="17845"/>
    <x v="1"/>
    <x v="0"/>
    <x v="6"/>
    <n v="0"/>
    <x v="3"/>
    <s v="Manual"/>
    <x v="1"/>
    <x v="2"/>
    <x v="3"/>
    <x v="0"/>
    <x v="21"/>
    <x v="0"/>
    <x v="0"/>
  </r>
  <r>
    <n v="25058"/>
    <x v="0"/>
    <x v="1"/>
    <x v="11"/>
    <n v="1"/>
    <x v="0"/>
    <s v="Management"/>
    <x v="0"/>
    <x v="4"/>
    <x v="1"/>
    <x v="1"/>
    <x v="15"/>
    <x v="0"/>
    <x v="0"/>
  </r>
  <r>
    <n v="23426"/>
    <x v="1"/>
    <x v="1"/>
    <x v="2"/>
    <n v="5"/>
    <x v="4"/>
    <s v="Management"/>
    <x v="0"/>
    <x v="4"/>
    <x v="0"/>
    <x v="1"/>
    <x v="8"/>
    <x v="0"/>
    <x v="0"/>
  </r>
  <r>
    <n v="14798"/>
    <x v="1"/>
    <x v="0"/>
    <x v="4"/>
    <n v="4"/>
    <x v="3"/>
    <s v="Manual"/>
    <x v="0"/>
    <x v="2"/>
    <x v="0"/>
    <x v="0"/>
    <x v="3"/>
    <x v="0"/>
    <x v="1"/>
  </r>
  <r>
    <n v="12664"/>
    <x v="0"/>
    <x v="0"/>
    <x v="12"/>
    <n v="5"/>
    <x v="1"/>
    <s v="Professional"/>
    <x v="0"/>
    <x v="3"/>
    <x v="0"/>
    <x v="0"/>
    <x v="14"/>
    <x v="1"/>
    <x v="0"/>
  </r>
  <r>
    <n v="23979"/>
    <x v="1"/>
    <x v="1"/>
    <x v="4"/>
    <n v="2"/>
    <x v="1"/>
    <s v="Manual"/>
    <x v="1"/>
    <x v="0"/>
    <x v="0"/>
    <x v="0"/>
    <x v="5"/>
    <x v="0"/>
    <x v="0"/>
  </r>
  <r>
    <n v="25605"/>
    <x v="1"/>
    <x v="0"/>
    <x v="6"/>
    <n v="2"/>
    <x v="1"/>
    <s v="Manual"/>
    <x v="1"/>
    <x v="1"/>
    <x v="0"/>
    <x v="0"/>
    <x v="9"/>
    <x v="0"/>
    <x v="1"/>
  </r>
  <r>
    <n v="20797"/>
    <x v="0"/>
    <x v="0"/>
    <x v="4"/>
    <n v="1"/>
    <x v="0"/>
    <s v="Manual"/>
    <x v="0"/>
    <x v="0"/>
    <x v="0"/>
    <x v="0"/>
    <x v="28"/>
    <x v="0"/>
    <x v="0"/>
  </r>
  <r>
    <n v="21980"/>
    <x v="1"/>
    <x v="0"/>
    <x v="10"/>
    <n v="1"/>
    <x v="0"/>
    <s v="Professional"/>
    <x v="0"/>
    <x v="1"/>
    <x v="2"/>
    <x v="1"/>
    <x v="20"/>
    <x v="0"/>
    <x v="1"/>
  </r>
  <r>
    <n v="25460"/>
    <x v="0"/>
    <x v="0"/>
    <x v="6"/>
    <n v="2"/>
    <x v="2"/>
    <s v="Manual"/>
    <x v="0"/>
    <x v="0"/>
    <x v="0"/>
    <x v="0"/>
    <x v="8"/>
    <x v="0"/>
    <x v="1"/>
  </r>
  <r>
    <n v="29181"/>
    <x v="1"/>
    <x v="0"/>
    <x v="10"/>
    <n v="2"/>
    <x v="0"/>
    <s v="Professional"/>
    <x v="1"/>
    <x v="1"/>
    <x v="0"/>
    <x v="1"/>
    <x v="13"/>
    <x v="0"/>
    <x v="1"/>
  </r>
  <r>
    <n v="24279"/>
    <x v="1"/>
    <x v="1"/>
    <x v="0"/>
    <n v="2"/>
    <x v="1"/>
    <s v="Skilled Manual"/>
    <x v="1"/>
    <x v="2"/>
    <x v="3"/>
    <x v="1"/>
    <x v="31"/>
    <x v="0"/>
    <x v="0"/>
  </r>
  <r>
    <n v="22402"/>
    <x v="0"/>
    <x v="1"/>
    <x v="4"/>
    <n v="0"/>
    <x v="1"/>
    <s v="Manual"/>
    <x v="0"/>
    <x v="1"/>
    <x v="1"/>
    <x v="1"/>
    <x v="37"/>
    <x v="2"/>
    <x v="1"/>
  </r>
  <r>
    <n v="15465"/>
    <x v="0"/>
    <x v="0"/>
    <x v="4"/>
    <n v="0"/>
    <x v="1"/>
    <s v="Manual"/>
    <x v="1"/>
    <x v="1"/>
    <x v="0"/>
    <x v="1"/>
    <x v="37"/>
    <x v="2"/>
    <x v="0"/>
  </r>
  <r>
    <n v="26757"/>
    <x v="1"/>
    <x v="1"/>
    <x v="8"/>
    <n v="1"/>
    <x v="0"/>
    <s v="Professional"/>
    <x v="0"/>
    <x v="1"/>
    <x v="1"/>
    <x v="1"/>
    <x v="15"/>
    <x v="0"/>
    <x v="1"/>
  </r>
  <r>
    <n v="14233"/>
    <x v="1"/>
    <x v="1"/>
    <x v="11"/>
    <n v="0"/>
    <x v="2"/>
    <s v="Management"/>
    <x v="0"/>
    <x v="4"/>
    <x v="4"/>
    <x v="1"/>
    <x v="11"/>
    <x v="0"/>
    <x v="0"/>
  </r>
  <r>
    <n v="14058"/>
    <x v="1"/>
    <x v="1"/>
    <x v="3"/>
    <n v="0"/>
    <x v="0"/>
    <s v="Professional"/>
    <x v="1"/>
    <x v="1"/>
    <x v="2"/>
    <x v="1"/>
    <x v="3"/>
    <x v="0"/>
    <x v="1"/>
  </r>
  <r>
    <n v="12273"/>
    <x v="0"/>
    <x v="1"/>
    <x v="1"/>
    <n v="1"/>
    <x v="0"/>
    <s v="Clerical"/>
    <x v="0"/>
    <x v="0"/>
    <x v="0"/>
    <x v="0"/>
    <x v="15"/>
    <x v="0"/>
    <x v="0"/>
  </r>
  <r>
    <n v="17203"/>
    <x v="0"/>
    <x v="0"/>
    <x v="12"/>
    <n v="4"/>
    <x v="1"/>
    <s v="Professional"/>
    <x v="0"/>
    <x v="3"/>
    <x v="2"/>
    <x v="0"/>
    <x v="33"/>
    <x v="1"/>
    <x v="1"/>
  </r>
  <r>
    <n v="18144"/>
    <x v="0"/>
    <x v="0"/>
    <x v="2"/>
    <n v="5"/>
    <x v="0"/>
    <s v="Management"/>
    <x v="0"/>
    <x v="2"/>
    <x v="1"/>
    <x v="0"/>
    <x v="33"/>
    <x v="1"/>
    <x v="0"/>
  </r>
  <r>
    <n v="23963"/>
    <x v="0"/>
    <x v="1"/>
    <x v="4"/>
    <n v="0"/>
    <x v="3"/>
    <s v="Manual"/>
    <x v="1"/>
    <x v="2"/>
    <x v="0"/>
    <x v="0"/>
    <x v="6"/>
    <x v="0"/>
    <x v="0"/>
  </r>
  <r>
    <n v="17907"/>
    <x v="0"/>
    <x v="0"/>
    <x v="4"/>
    <n v="0"/>
    <x v="1"/>
    <s v="Manual"/>
    <x v="0"/>
    <x v="1"/>
    <x v="1"/>
    <x v="1"/>
    <x v="40"/>
    <x v="2"/>
    <x v="0"/>
  </r>
  <r>
    <n v="19442"/>
    <x v="1"/>
    <x v="1"/>
    <x v="14"/>
    <n v="0"/>
    <x v="4"/>
    <s v="Skilled Manual"/>
    <x v="0"/>
    <x v="0"/>
    <x v="0"/>
    <x v="0"/>
    <x v="34"/>
    <x v="0"/>
    <x v="1"/>
  </r>
  <r>
    <n v="17504"/>
    <x v="1"/>
    <x v="0"/>
    <x v="2"/>
    <n v="2"/>
    <x v="1"/>
    <s v="Skilled Manual"/>
    <x v="0"/>
    <x v="2"/>
    <x v="2"/>
    <x v="1"/>
    <x v="31"/>
    <x v="0"/>
    <x v="1"/>
  </r>
  <r>
    <n v="12253"/>
    <x v="1"/>
    <x v="0"/>
    <x v="6"/>
    <n v="0"/>
    <x v="1"/>
    <s v="Manual"/>
    <x v="0"/>
    <x v="0"/>
    <x v="0"/>
    <x v="1"/>
    <x v="19"/>
    <x v="2"/>
    <x v="1"/>
  </r>
  <r>
    <n v="27304"/>
    <x v="1"/>
    <x v="0"/>
    <x v="15"/>
    <n v="2"/>
    <x v="1"/>
    <s v="Professional"/>
    <x v="1"/>
    <x v="4"/>
    <x v="2"/>
    <x v="0"/>
    <x v="28"/>
    <x v="0"/>
    <x v="0"/>
  </r>
  <r>
    <n v="14191"/>
    <x v="0"/>
    <x v="1"/>
    <x v="5"/>
    <n v="4"/>
    <x v="1"/>
    <s v="Professional"/>
    <x v="1"/>
    <x v="2"/>
    <x v="4"/>
    <x v="0"/>
    <x v="10"/>
    <x v="1"/>
    <x v="1"/>
  </r>
  <r>
    <n v="12212"/>
    <x v="0"/>
    <x v="0"/>
    <x v="4"/>
    <n v="0"/>
    <x v="4"/>
    <s v="Manual"/>
    <x v="0"/>
    <x v="0"/>
    <x v="0"/>
    <x v="0"/>
    <x v="34"/>
    <x v="0"/>
    <x v="1"/>
  </r>
  <r>
    <n v="25529"/>
    <x v="1"/>
    <x v="1"/>
    <x v="4"/>
    <n v="1"/>
    <x v="4"/>
    <s v="Manual"/>
    <x v="0"/>
    <x v="0"/>
    <x v="0"/>
    <x v="0"/>
    <x v="20"/>
    <x v="0"/>
    <x v="0"/>
  </r>
  <r>
    <n v="22170"/>
    <x v="0"/>
    <x v="0"/>
    <x v="1"/>
    <n v="3"/>
    <x v="1"/>
    <s v="Clerical"/>
    <x v="1"/>
    <x v="2"/>
    <x v="3"/>
    <x v="1"/>
    <x v="10"/>
    <x v="1"/>
    <x v="1"/>
  </r>
  <r>
    <n v="19445"/>
    <x v="0"/>
    <x v="0"/>
    <x v="4"/>
    <n v="2"/>
    <x v="2"/>
    <s v="Manual"/>
    <x v="1"/>
    <x v="1"/>
    <x v="0"/>
    <x v="0"/>
    <x v="13"/>
    <x v="0"/>
    <x v="0"/>
  </r>
  <r>
    <n v="15265"/>
    <x v="1"/>
    <x v="1"/>
    <x v="0"/>
    <n v="2"/>
    <x v="0"/>
    <s v="Management"/>
    <x v="0"/>
    <x v="2"/>
    <x v="2"/>
    <x v="1"/>
    <x v="29"/>
    <x v="1"/>
    <x v="1"/>
  </r>
  <r>
    <n v="28918"/>
    <x v="0"/>
    <x v="0"/>
    <x v="12"/>
    <n v="4"/>
    <x v="2"/>
    <s v="Management"/>
    <x v="1"/>
    <x v="3"/>
    <x v="4"/>
    <x v="0"/>
    <x v="7"/>
    <x v="1"/>
    <x v="0"/>
  </r>
  <r>
    <n v="15799"/>
    <x v="0"/>
    <x v="0"/>
    <x v="8"/>
    <n v="1"/>
    <x v="0"/>
    <s v="Professional"/>
    <x v="0"/>
    <x v="1"/>
    <x v="1"/>
    <x v="1"/>
    <x v="15"/>
    <x v="0"/>
    <x v="1"/>
  </r>
  <r>
    <n v="11047"/>
    <x v="0"/>
    <x v="0"/>
    <x v="1"/>
    <n v="3"/>
    <x v="2"/>
    <s v="Skilled Manual"/>
    <x v="1"/>
    <x v="2"/>
    <x v="3"/>
    <x v="1"/>
    <x v="16"/>
    <x v="1"/>
    <x v="1"/>
  </r>
  <r>
    <n v="18151"/>
    <x v="1"/>
    <x v="1"/>
    <x v="2"/>
    <n v="5"/>
    <x v="1"/>
    <s v="Professional"/>
    <x v="1"/>
    <x v="2"/>
    <x v="4"/>
    <x v="0"/>
    <x v="14"/>
    <x v="1"/>
    <x v="0"/>
  </r>
  <r>
    <n v="20606"/>
    <x v="0"/>
    <x v="0"/>
    <x v="3"/>
    <n v="0"/>
    <x v="0"/>
    <s v="Professional"/>
    <x v="0"/>
    <x v="3"/>
    <x v="4"/>
    <x v="1"/>
    <x v="21"/>
    <x v="0"/>
    <x v="1"/>
  </r>
  <r>
    <n v="19482"/>
    <x v="0"/>
    <x v="1"/>
    <x v="1"/>
    <n v="1"/>
    <x v="1"/>
    <s v="Clerical"/>
    <x v="0"/>
    <x v="1"/>
    <x v="0"/>
    <x v="0"/>
    <x v="20"/>
    <x v="0"/>
    <x v="1"/>
  </r>
  <r>
    <n v="16489"/>
    <x v="0"/>
    <x v="1"/>
    <x v="1"/>
    <n v="3"/>
    <x v="2"/>
    <s v="Skilled Manual"/>
    <x v="0"/>
    <x v="2"/>
    <x v="2"/>
    <x v="1"/>
    <x v="10"/>
    <x v="1"/>
    <x v="0"/>
  </r>
  <r>
    <n v="26944"/>
    <x v="1"/>
    <x v="1"/>
    <x v="8"/>
    <n v="2"/>
    <x v="2"/>
    <s v="Manual"/>
    <x v="0"/>
    <x v="0"/>
    <x v="0"/>
    <x v="0"/>
    <x v="4"/>
    <x v="0"/>
    <x v="1"/>
  </r>
  <r>
    <n v="15682"/>
    <x v="1"/>
    <x v="0"/>
    <x v="2"/>
    <n v="5"/>
    <x v="0"/>
    <s v="Management"/>
    <x v="0"/>
    <x v="2"/>
    <x v="4"/>
    <x v="0"/>
    <x v="24"/>
    <x v="1"/>
    <x v="0"/>
  </r>
  <r>
    <n v="26032"/>
    <x v="0"/>
    <x v="0"/>
    <x v="3"/>
    <n v="5"/>
    <x v="0"/>
    <s v="Professional"/>
    <x v="0"/>
    <x v="3"/>
    <x v="4"/>
    <x v="1"/>
    <x v="3"/>
    <x v="0"/>
    <x v="0"/>
  </r>
  <r>
    <n v="17843"/>
    <x v="1"/>
    <x v="0"/>
    <x v="4"/>
    <n v="0"/>
    <x v="3"/>
    <s v="Manual"/>
    <x v="1"/>
    <x v="2"/>
    <x v="0"/>
    <x v="0"/>
    <x v="21"/>
    <x v="0"/>
    <x v="0"/>
  </r>
  <r>
    <n v="25559"/>
    <x v="1"/>
    <x v="1"/>
    <x v="6"/>
    <n v="0"/>
    <x v="0"/>
    <s v="Clerical"/>
    <x v="0"/>
    <x v="0"/>
    <x v="0"/>
    <x v="1"/>
    <x v="37"/>
    <x v="2"/>
    <x v="1"/>
  </r>
  <r>
    <n v="16209"/>
    <x v="1"/>
    <x v="0"/>
    <x v="14"/>
    <n v="0"/>
    <x v="4"/>
    <s v="Skilled Manual"/>
    <x v="0"/>
    <x v="0"/>
    <x v="3"/>
    <x v="0"/>
    <x v="4"/>
    <x v="0"/>
    <x v="0"/>
  </r>
  <r>
    <n v="11147"/>
    <x v="0"/>
    <x v="1"/>
    <x v="10"/>
    <n v="2"/>
    <x v="4"/>
    <s v="Management"/>
    <x v="0"/>
    <x v="1"/>
    <x v="0"/>
    <x v="1"/>
    <x v="41"/>
    <x v="1"/>
    <x v="1"/>
  </r>
  <r>
    <n v="15214"/>
    <x v="1"/>
    <x v="0"/>
    <x v="11"/>
    <n v="0"/>
    <x v="4"/>
    <s v="Management"/>
    <x v="1"/>
    <x v="1"/>
    <x v="3"/>
    <x v="1"/>
    <x v="32"/>
    <x v="0"/>
    <x v="1"/>
  </r>
  <r>
    <n v="11453"/>
    <x v="1"/>
    <x v="1"/>
    <x v="2"/>
    <n v="0"/>
    <x v="0"/>
    <s v="Professional"/>
    <x v="1"/>
    <x v="4"/>
    <x v="4"/>
    <x v="1"/>
    <x v="6"/>
    <x v="0"/>
    <x v="1"/>
  </r>
  <r>
    <n v="24584"/>
    <x v="1"/>
    <x v="1"/>
    <x v="10"/>
    <n v="0"/>
    <x v="0"/>
    <s v="Professional"/>
    <x v="1"/>
    <x v="4"/>
    <x v="1"/>
    <x v="1"/>
    <x v="23"/>
    <x v="0"/>
    <x v="0"/>
  </r>
  <r>
    <n v="12585"/>
    <x v="0"/>
    <x v="1"/>
    <x v="4"/>
    <n v="1"/>
    <x v="2"/>
    <s v="Manual"/>
    <x v="0"/>
    <x v="0"/>
    <x v="1"/>
    <x v="1"/>
    <x v="40"/>
    <x v="2"/>
    <x v="1"/>
  </r>
  <r>
    <n v="18626"/>
    <x v="1"/>
    <x v="1"/>
    <x v="0"/>
    <n v="2"/>
    <x v="1"/>
    <s v="Clerical"/>
    <x v="0"/>
    <x v="0"/>
    <x v="3"/>
    <x v="0"/>
    <x v="6"/>
    <x v="0"/>
    <x v="1"/>
  </r>
  <r>
    <n v="29298"/>
    <x v="1"/>
    <x v="0"/>
    <x v="10"/>
    <n v="1"/>
    <x v="1"/>
    <s v="Skilled Manual"/>
    <x v="0"/>
    <x v="1"/>
    <x v="2"/>
    <x v="1"/>
    <x v="30"/>
    <x v="0"/>
    <x v="1"/>
  </r>
  <r>
    <n v="24842"/>
    <x v="1"/>
    <x v="0"/>
    <x v="8"/>
    <n v="3"/>
    <x v="2"/>
    <s v="Professional"/>
    <x v="1"/>
    <x v="1"/>
    <x v="1"/>
    <x v="0"/>
    <x v="36"/>
    <x v="0"/>
    <x v="0"/>
  </r>
  <r>
    <n v="15657"/>
    <x v="0"/>
    <x v="1"/>
    <x v="1"/>
    <n v="3"/>
    <x v="4"/>
    <s v="Clerical"/>
    <x v="0"/>
    <x v="0"/>
    <x v="0"/>
    <x v="0"/>
    <x v="30"/>
    <x v="0"/>
    <x v="1"/>
  </r>
  <r>
    <n v="11415"/>
    <x v="1"/>
    <x v="1"/>
    <x v="8"/>
    <n v="5"/>
    <x v="1"/>
    <s v="Professional"/>
    <x v="1"/>
    <x v="2"/>
    <x v="4"/>
    <x v="0"/>
    <x v="24"/>
    <x v="1"/>
    <x v="0"/>
  </r>
  <r>
    <n v="28729"/>
    <x v="1"/>
    <x v="0"/>
    <x v="6"/>
    <n v="0"/>
    <x v="3"/>
    <s v="Manual"/>
    <x v="0"/>
    <x v="2"/>
    <x v="3"/>
    <x v="0"/>
    <x v="22"/>
    <x v="2"/>
    <x v="1"/>
  </r>
  <r>
    <n v="22633"/>
    <x v="1"/>
    <x v="0"/>
    <x v="0"/>
    <n v="0"/>
    <x v="4"/>
    <s v="Clerical"/>
    <x v="0"/>
    <x v="0"/>
    <x v="0"/>
    <x v="0"/>
    <x v="34"/>
    <x v="0"/>
    <x v="1"/>
  </r>
  <r>
    <n v="25649"/>
    <x v="1"/>
    <x v="0"/>
    <x v="1"/>
    <n v="3"/>
    <x v="1"/>
    <s v="Clerical"/>
    <x v="0"/>
    <x v="0"/>
    <x v="0"/>
    <x v="0"/>
    <x v="0"/>
    <x v="0"/>
    <x v="1"/>
  </r>
  <r>
    <n v="14669"/>
    <x v="0"/>
    <x v="0"/>
    <x v="2"/>
    <n v="4"/>
    <x v="4"/>
    <s v="Management"/>
    <x v="0"/>
    <x v="1"/>
    <x v="0"/>
    <x v="1"/>
    <x v="4"/>
    <x v="0"/>
    <x v="0"/>
  </r>
  <r>
    <n v="19299"/>
    <x v="0"/>
    <x v="0"/>
    <x v="14"/>
    <n v="0"/>
    <x v="4"/>
    <s v="Skilled Manual"/>
    <x v="0"/>
    <x v="0"/>
    <x v="0"/>
    <x v="0"/>
    <x v="4"/>
    <x v="0"/>
    <x v="1"/>
  </r>
  <r>
    <n v="20946"/>
    <x v="1"/>
    <x v="0"/>
    <x v="1"/>
    <n v="0"/>
    <x v="1"/>
    <s v="Clerical"/>
    <x v="1"/>
    <x v="1"/>
    <x v="1"/>
    <x v="0"/>
    <x v="25"/>
    <x v="2"/>
    <x v="0"/>
  </r>
  <r>
    <n v="11451"/>
    <x v="1"/>
    <x v="1"/>
    <x v="3"/>
    <n v="0"/>
    <x v="0"/>
    <s v="Professional"/>
    <x v="1"/>
    <x v="3"/>
    <x v="4"/>
    <x v="1"/>
    <x v="23"/>
    <x v="0"/>
    <x v="1"/>
  </r>
  <r>
    <n v="25553"/>
    <x v="0"/>
    <x v="1"/>
    <x v="1"/>
    <n v="1"/>
    <x v="0"/>
    <s v="Clerical"/>
    <x v="0"/>
    <x v="0"/>
    <x v="0"/>
    <x v="0"/>
    <x v="27"/>
    <x v="1"/>
    <x v="1"/>
  </r>
  <r>
    <n v="27951"/>
    <x v="1"/>
    <x v="1"/>
    <x v="2"/>
    <n v="4"/>
    <x v="1"/>
    <s v="Professional"/>
    <x v="1"/>
    <x v="2"/>
    <x v="1"/>
    <x v="0"/>
    <x v="9"/>
    <x v="0"/>
    <x v="1"/>
  </r>
  <r>
    <n v="25026"/>
    <x v="0"/>
    <x v="1"/>
    <x v="6"/>
    <n v="2"/>
    <x v="3"/>
    <s v="Clerical"/>
    <x v="0"/>
    <x v="4"/>
    <x v="2"/>
    <x v="1"/>
    <x v="9"/>
    <x v="0"/>
    <x v="0"/>
  </r>
  <r>
    <n v="13673"/>
    <x v="1"/>
    <x v="0"/>
    <x v="6"/>
    <n v="0"/>
    <x v="3"/>
    <s v="Manual"/>
    <x v="1"/>
    <x v="2"/>
    <x v="0"/>
    <x v="0"/>
    <x v="37"/>
    <x v="2"/>
    <x v="0"/>
  </r>
  <r>
    <n v="16043"/>
    <x v="1"/>
    <x v="1"/>
    <x v="4"/>
    <n v="1"/>
    <x v="0"/>
    <s v="Manual"/>
    <x v="0"/>
    <x v="0"/>
    <x v="0"/>
    <x v="0"/>
    <x v="28"/>
    <x v="0"/>
    <x v="0"/>
  </r>
  <r>
    <n v="22399"/>
    <x v="1"/>
    <x v="1"/>
    <x v="4"/>
    <n v="0"/>
    <x v="1"/>
    <s v="Manual"/>
    <x v="0"/>
    <x v="1"/>
    <x v="3"/>
    <x v="1"/>
    <x v="22"/>
    <x v="2"/>
    <x v="1"/>
  </r>
  <r>
    <n v="27696"/>
    <x v="0"/>
    <x v="1"/>
    <x v="10"/>
    <n v="1"/>
    <x v="0"/>
    <s v="Professional"/>
    <x v="0"/>
    <x v="1"/>
    <x v="2"/>
    <x v="1"/>
    <x v="1"/>
    <x v="0"/>
    <x v="1"/>
  </r>
  <r>
    <n v="25313"/>
    <x v="1"/>
    <x v="1"/>
    <x v="4"/>
    <n v="0"/>
    <x v="3"/>
    <s v="Manual"/>
    <x v="1"/>
    <x v="2"/>
    <x v="3"/>
    <x v="0"/>
    <x v="11"/>
    <x v="0"/>
    <x v="0"/>
  </r>
  <r>
    <n v="13813"/>
    <x v="0"/>
    <x v="0"/>
    <x v="1"/>
    <n v="3"/>
    <x v="1"/>
    <s v="Clerical"/>
    <x v="1"/>
    <x v="0"/>
    <x v="0"/>
    <x v="0"/>
    <x v="0"/>
    <x v="0"/>
    <x v="0"/>
  </r>
  <r>
    <n v="18711"/>
    <x v="1"/>
    <x v="0"/>
    <x v="3"/>
    <n v="5"/>
    <x v="0"/>
    <s v="Professional"/>
    <x v="0"/>
    <x v="3"/>
    <x v="4"/>
    <x v="1"/>
    <x v="32"/>
    <x v="0"/>
    <x v="0"/>
  </r>
  <r>
    <n v="19650"/>
    <x v="0"/>
    <x v="0"/>
    <x v="1"/>
    <n v="2"/>
    <x v="1"/>
    <s v="Clerical"/>
    <x v="1"/>
    <x v="2"/>
    <x v="0"/>
    <x v="1"/>
    <x v="41"/>
    <x v="1"/>
    <x v="0"/>
  </r>
  <r>
    <n v="14135"/>
    <x v="0"/>
    <x v="1"/>
    <x v="6"/>
    <n v="1"/>
    <x v="1"/>
    <s v="Manual"/>
    <x v="0"/>
    <x v="0"/>
    <x v="3"/>
    <x v="0"/>
    <x v="11"/>
    <x v="0"/>
    <x v="0"/>
  </r>
  <r>
    <n v="12833"/>
    <x v="1"/>
    <x v="0"/>
    <x v="6"/>
    <n v="3"/>
    <x v="2"/>
    <s v="Manual"/>
    <x v="0"/>
    <x v="1"/>
    <x v="0"/>
    <x v="0"/>
    <x v="0"/>
    <x v="0"/>
    <x v="1"/>
  </r>
  <r>
    <n v="26849"/>
    <x v="0"/>
    <x v="1"/>
    <x v="4"/>
    <n v="3"/>
    <x v="3"/>
    <s v="Manual"/>
    <x v="0"/>
    <x v="2"/>
    <x v="0"/>
    <x v="0"/>
    <x v="1"/>
    <x v="0"/>
    <x v="0"/>
  </r>
  <r>
    <n v="20962"/>
    <x v="0"/>
    <x v="0"/>
    <x v="6"/>
    <n v="1"/>
    <x v="4"/>
    <s v="Clerical"/>
    <x v="0"/>
    <x v="0"/>
    <x v="0"/>
    <x v="0"/>
    <x v="12"/>
    <x v="0"/>
    <x v="0"/>
  </r>
  <r>
    <n v="28915"/>
    <x v="1"/>
    <x v="1"/>
    <x v="2"/>
    <n v="5"/>
    <x v="2"/>
    <s v="Management"/>
    <x v="0"/>
    <x v="4"/>
    <x v="4"/>
    <x v="0"/>
    <x v="42"/>
    <x v="1"/>
    <x v="0"/>
  </r>
  <r>
    <n v="22830"/>
    <x v="0"/>
    <x v="1"/>
    <x v="7"/>
    <n v="4"/>
    <x v="1"/>
    <s v="Management"/>
    <x v="0"/>
    <x v="4"/>
    <x v="4"/>
    <x v="0"/>
    <x v="16"/>
    <x v="1"/>
    <x v="0"/>
  </r>
  <r>
    <n v="14777"/>
    <x v="0"/>
    <x v="0"/>
    <x v="0"/>
    <n v="0"/>
    <x v="0"/>
    <s v="Clerical"/>
    <x v="0"/>
    <x v="0"/>
    <x v="0"/>
    <x v="0"/>
    <x v="13"/>
    <x v="0"/>
    <x v="1"/>
  </r>
  <r>
    <n v="12591"/>
    <x v="0"/>
    <x v="0"/>
    <x v="1"/>
    <n v="4"/>
    <x v="4"/>
    <s v="Clerical"/>
    <x v="0"/>
    <x v="0"/>
    <x v="0"/>
    <x v="0"/>
    <x v="12"/>
    <x v="0"/>
    <x v="0"/>
  </r>
  <r>
    <n v="24174"/>
    <x v="0"/>
    <x v="1"/>
    <x v="6"/>
    <n v="0"/>
    <x v="0"/>
    <s v="Clerical"/>
    <x v="0"/>
    <x v="0"/>
    <x v="0"/>
    <x v="1"/>
    <x v="40"/>
    <x v="2"/>
    <x v="1"/>
  </r>
  <r>
    <n v="24611"/>
    <x v="1"/>
    <x v="1"/>
    <x v="8"/>
    <n v="0"/>
    <x v="0"/>
    <s v="Professional"/>
    <x v="1"/>
    <x v="3"/>
    <x v="4"/>
    <x v="1"/>
    <x v="11"/>
    <x v="0"/>
    <x v="1"/>
  </r>
  <r>
    <n v="11340"/>
    <x v="0"/>
    <x v="0"/>
    <x v="4"/>
    <n v="1"/>
    <x v="4"/>
    <s v="Clerical"/>
    <x v="0"/>
    <x v="0"/>
    <x v="0"/>
    <x v="0"/>
    <x v="43"/>
    <x v="1"/>
    <x v="1"/>
  </r>
  <r>
    <n v="25693"/>
    <x v="1"/>
    <x v="0"/>
    <x v="1"/>
    <n v="5"/>
    <x v="4"/>
    <s v="Clerical"/>
    <x v="0"/>
    <x v="0"/>
    <x v="0"/>
    <x v="0"/>
    <x v="20"/>
    <x v="0"/>
    <x v="1"/>
  </r>
  <r>
    <n v="25555"/>
    <x v="0"/>
    <x v="0"/>
    <x v="4"/>
    <n v="0"/>
    <x v="1"/>
    <s v="Manual"/>
    <x v="1"/>
    <x v="1"/>
    <x v="0"/>
    <x v="1"/>
    <x v="22"/>
    <x v="2"/>
    <x v="1"/>
  </r>
  <r>
    <n v="22006"/>
    <x v="0"/>
    <x v="1"/>
    <x v="3"/>
    <n v="5"/>
    <x v="1"/>
    <s v="Skilled Manual"/>
    <x v="0"/>
    <x v="4"/>
    <x v="2"/>
    <x v="1"/>
    <x v="30"/>
    <x v="0"/>
    <x v="0"/>
  </r>
  <r>
    <n v="20060"/>
    <x v="1"/>
    <x v="0"/>
    <x v="1"/>
    <n v="0"/>
    <x v="2"/>
    <s v="Manual"/>
    <x v="1"/>
    <x v="1"/>
    <x v="1"/>
    <x v="0"/>
    <x v="17"/>
    <x v="0"/>
    <x v="1"/>
  </r>
  <r>
    <n v="17702"/>
    <x v="0"/>
    <x v="1"/>
    <x v="4"/>
    <n v="1"/>
    <x v="4"/>
    <s v="Manual"/>
    <x v="0"/>
    <x v="0"/>
    <x v="0"/>
    <x v="0"/>
    <x v="34"/>
    <x v="0"/>
    <x v="0"/>
  </r>
  <r>
    <n v="12503"/>
    <x v="1"/>
    <x v="0"/>
    <x v="1"/>
    <n v="3"/>
    <x v="1"/>
    <s v="Clerical"/>
    <x v="0"/>
    <x v="2"/>
    <x v="0"/>
    <x v="0"/>
    <x v="40"/>
    <x v="2"/>
    <x v="0"/>
  </r>
  <r>
    <n v="23908"/>
    <x v="1"/>
    <x v="1"/>
    <x v="1"/>
    <n v="1"/>
    <x v="0"/>
    <s v="Clerical"/>
    <x v="1"/>
    <x v="1"/>
    <x v="0"/>
    <x v="0"/>
    <x v="32"/>
    <x v="0"/>
    <x v="1"/>
  </r>
  <r>
    <n v="22527"/>
    <x v="1"/>
    <x v="0"/>
    <x v="6"/>
    <n v="0"/>
    <x v="2"/>
    <s v="Manual"/>
    <x v="1"/>
    <x v="1"/>
    <x v="1"/>
    <x v="0"/>
    <x v="19"/>
    <x v="2"/>
    <x v="0"/>
  </r>
  <r>
    <n v="19057"/>
    <x v="0"/>
    <x v="0"/>
    <x v="7"/>
    <n v="3"/>
    <x v="0"/>
    <s v="Management"/>
    <x v="1"/>
    <x v="2"/>
    <x v="4"/>
    <x v="0"/>
    <x v="31"/>
    <x v="0"/>
    <x v="1"/>
  </r>
  <r>
    <n v="18494"/>
    <x v="0"/>
    <x v="1"/>
    <x v="15"/>
    <n v="5"/>
    <x v="0"/>
    <s v="Management"/>
    <x v="0"/>
    <x v="3"/>
    <x v="1"/>
    <x v="1"/>
    <x v="28"/>
    <x v="0"/>
    <x v="1"/>
  </r>
  <r>
    <n v="11249"/>
    <x v="0"/>
    <x v="0"/>
    <x v="12"/>
    <n v="3"/>
    <x v="1"/>
    <s v="Professional"/>
    <x v="0"/>
    <x v="4"/>
    <x v="0"/>
    <x v="0"/>
    <x v="36"/>
    <x v="0"/>
    <x v="1"/>
  </r>
  <r>
    <n v="21568"/>
    <x v="0"/>
    <x v="0"/>
    <x v="11"/>
    <n v="0"/>
    <x v="2"/>
    <s v="Management"/>
    <x v="0"/>
    <x v="3"/>
    <x v="4"/>
    <x v="1"/>
    <x v="17"/>
    <x v="0"/>
    <x v="1"/>
  </r>
  <r>
    <n v="13981"/>
    <x v="0"/>
    <x v="0"/>
    <x v="4"/>
    <n v="5"/>
    <x v="2"/>
    <s v="Skilled Manual"/>
    <x v="1"/>
    <x v="4"/>
    <x v="3"/>
    <x v="1"/>
    <x v="24"/>
    <x v="1"/>
    <x v="0"/>
  </r>
  <r>
    <n v="23432"/>
    <x v="1"/>
    <x v="1"/>
    <x v="3"/>
    <n v="0"/>
    <x v="0"/>
    <s v="Professional"/>
    <x v="0"/>
    <x v="1"/>
    <x v="2"/>
    <x v="1"/>
    <x v="34"/>
    <x v="0"/>
    <x v="1"/>
  </r>
  <r>
    <n v="22931"/>
    <x v="0"/>
    <x v="1"/>
    <x v="11"/>
    <n v="5"/>
    <x v="4"/>
    <s v="Management"/>
    <x v="1"/>
    <x v="1"/>
    <x v="3"/>
    <x v="1"/>
    <x v="44"/>
    <x v="1"/>
    <x v="1"/>
  </r>
  <r>
    <n v="18172"/>
    <x v="0"/>
    <x v="1"/>
    <x v="12"/>
    <n v="4"/>
    <x v="2"/>
    <s v="Professional"/>
    <x v="0"/>
    <x v="4"/>
    <x v="0"/>
    <x v="0"/>
    <x v="10"/>
    <x v="1"/>
    <x v="0"/>
  </r>
  <r>
    <n v="12666"/>
    <x v="1"/>
    <x v="1"/>
    <x v="10"/>
    <n v="0"/>
    <x v="0"/>
    <s v="Professional"/>
    <x v="1"/>
    <x v="3"/>
    <x v="1"/>
    <x v="1"/>
    <x v="23"/>
    <x v="0"/>
    <x v="0"/>
  </r>
  <r>
    <n v="20598"/>
    <x v="0"/>
    <x v="1"/>
    <x v="11"/>
    <n v="3"/>
    <x v="3"/>
    <s v="Professional"/>
    <x v="0"/>
    <x v="0"/>
    <x v="4"/>
    <x v="0"/>
    <x v="14"/>
    <x v="1"/>
    <x v="1"/>
  </r>
  <r>
    <n v="21375"/>
    <x v="1"/>
    <x v="1"/>
    <x v="6"/>
    <n v="2"/>
    <x v="3"/>
    <s v="Clerical"/>
    <x v="0"/>
    <x v="2"/>
    <x v="2"/>
    <x v="1"/>
    <x v="42"/>
    <x v="1"/>
    <x v="0"/>
  </r>
  <r>
    <n v="20839"/>
    <x v="1"/>
    <x v="0"/>
    <x v="1"/>
    <n v="3"/>
    <x v="4"/>
    <s v="Clerical"/>
    <x v="0"/>
    <x v="0"/>
    <x v="0"/>
    <x v="0"/>
    <x v="15"/>
    <x v="0"/>
    <x v="1"/>
  </r>
  <r>
    <n v="21738"/>
    <x v="0"/>
    <x v="1"/>
    <x v="6"/>
    <n v="1"/>
    <x v="4"/>
    <s v="Clerical"/>
    <x v="0"/>
    <x v="0"/>
    <x v="0"/>
    <x v="0"/>
    <x v="1"/>
    <x v="0"/>
    <x v="0"/>
  </r>
  <r>
    <n v="14164"/>
    <x v="1"/>
    <x v="0"/>
    <x v="14"/>
    <n v="0"/>
    <x v="4"/>
    <s v="Skilled Manual"/>
    <x v="0"/>
    <x v="0"/>
    <x v="0"/>
    <x v="0"/>
    <x v="4"/>
    <x v="0"/>
    <x v="1"/>
  </r>
  <r>
    <n v="14193"/>
    <x v="1"/>
    <x v="0"/>
    <x v="11"/>
    <n v="3"/>
    <x v="1"/>
    <s v="Management"/>
    <x v="0"/>
    <x v="3"/>
    <x v="4"/>
    <x v="0"/>
    <x v="16"/>
    <x v="1"/>
    <x v="0"/>
  </r>
  <r>
    <n v="12705"/>
    <x v="0"/>
    <x v="1"/>
    <x v="13"/>
    <n v="0"/>
    <x v="0"/>
    <s v="Management"/>
    <x v="0"/>
    <x v="3"/>
    <x v="0"/>
    <x v="1"/>
    <x v="34"/>
    <x v="0"/>
    <x v="1"/>
  </r>
  <r>
    <n v="22672"/>
    <x v="1"/>
    <x v="0"/>
    <x v="1"/>
    <n v="2"/>
    <x v="1"/>
    <s v="Clerical"/>
    <x v="0"/>
    <x v="0"/>
    <x v="0"/>
    <x v="0"/>
    <x v="1"/>
    <x v="0"/>
    <x v="0"/>
  </r>
  <r>
    <n v="26219"/>
    <x v="0"/>
    <x v="0"/>
    <x v="0"/>
    <n v="1"/>
    <x v="0"/>
    <s v="Skilled Manual"/>
    <x v="0"/>
    <x v="1"/>
    <x v="3"/>
    <x v="0"/>
    <x v="6"/>
    <x v="0"/>
    <x v="1"/>
  </r>
  <r>
    <n v="28468"/>
    <x v="0"/>
    <x v="0"/>
    <x v="4"/>
    <n v="2"/>
    <x v="1"/>
    <s v="Manual"/>
    <x v="0"/>
    <x v="0"/>
    <x v="3"/>
    <x v="0"/>
    <x v="36"/>
    <x v="0"/>
    <x v="0"/>
  </r>
  <r>
    <n v="23419"/>
    <x v="1"/>
    <x v="0"/>
    <x v="3"/>
    <n v="5"/>
    <x v="0"/>
    <s v="Professional"/>
    <x v="0"/>
    <x v="4"/>
    <x v="4"/>
    <x v="1"/>
    <x v="32"/>
    <x v="0"/>
    <x v="0"/>
  </r>
  <r>
    <n v="17964"/>
    <x v="0"/>
    <x v="1"/>
    <x v="0"/>
    <n v="0"/>
    <x v="4"/>
    <s v="Clerical"/>
    <x v="0"/>
    <x v="0"/>
    <x v="0"/>
    <x v="0"/>
    <x v="34"/>
    <x v="0"/>
    <x v="1"/>
  </r>
  <r>
    <n v="20919"/>
    <x v="1"/>
    <x v="0"/>
    <x v="1"/>
    <n v="2"/>
    <x v="1"/>
    <s v="Clerical"/>
    <x v="0"/>
    <x v="2"/>
    <x v="0"/>
    <x v="0"/>
    <x v="0"/>
    <x v="0"/>
    <x v="0"/>
  </r>
  <r>
    <n v="20927"/>
    <x v="1"/>
    <x v="0"/>
    <x v="6"/>
    <n v="5"/>
    <x v="2"/>
    <s v="Manual"/>
    <x v="0"/>
    <x v="2"/>
    <x v="0"/>
    <x v="0"/>
    <x v="40"/>
    <x v="2"/>
    <x v="0"/>
  </r>
  <r>
    <n v="13133"/>
    <x v="1"/>
    <x v="1"/>
    <x v="11"/>
    <n v="5"/>
    <x v="0"/>
    <s v="Professional"/>
    <x v="0"/>
    <x v="1"/>
    <x v="2"/>
    <x v="1"/>
    <x v="15"/>
    <x v="0"/>
    <x v="1"/>
  </r>
  <r>
    <n v="19626"/>
    <x v="0"/>
    <x v="1"/>
    <x v="3"/>
    <n v="5"/>
    <x v="1"/>
    <s v="Skilled Manual"/>
    <x v="0"/>
    <x v="4"/>
    <x v="2"/>
    <x v="1"/>
    <x v="12"/>
    <x v="0"/>
    <x v="0"/>
  </r>
  <r>
    <n v="21039"/>
    <x v="1"/>
    <x v="0"/>
    <x v="14"/>
    <n v="0"/>
    <x v="4"/>
    <s v="Skilled Manual"/>
    <x v="1"/>
    <x v="0"/>
    <x v="0"/>
    <x v="0"/>
    <x v="34"/>
    <x v="0"/>
    <x v="1"/>
  </r>
  <r>
    <n v="12231"/>
    <x v="1"/>
    <x v="0"/>
    <x v="4"/>
    <n v="2"/>
    <x v="1"/>
    <s v="Manual"/>
    <x v="0"/>
    <x v="0"/>
    <x v="0"/>
    <x v="0"/>
    <x v="36"/>
    <x v="0"/>
    <x v="1"/>
  </r>
  <r>
    <n v="25665"/>
    <x v="1"/>
    <x v="0"/>
    <x v="6"/>
    <n v="0"/>
    <x v="2"/>
    <s v="Manual"/>
    <x v="1"/>
    <x v="1"/>
    <x v="3"/>
    <x v="0"/>
    <x v="26"/>
    <x v="2"/>
    <x v="0"/>
  </r>
  <r>
    <n v="24061"/>
    <x v="0"/>
    <x v="1"/>
    <x v="4"/>
    <n v="4"/>
    <x v="3"/>
    <s v="Manual"/>
    <x v="0"/>
    <x v="1"/>
    <x v="0"/>
    <x v="0"/>
    <x v="8"/>
    <x v="0"/>
    <x v="1"/>
  </r>
  <r>
    <n v="26879"/>
    <x v="1"/>
    <x v="0"/>
    <x v="6"/>
    <n v="0"/>
    <x v="2"/>
    <s v="Manual"/>
    <x v="1"/>
    <x v="1"/>
    <x v="1"/>
    <x v="0"/>
    <x v="25"/>
    <x v="2"/>
    <x v="0"/>
  </r>
  <r>
    <n v="12284"/>
    <x v="0"/>
    <x v="0"/>
    <x v="1"/>
    <n v="0"/>
    <x v="0"/>
    <s v="Clerical"/>
    <x v="1"/>
    <x v="0"/>
    <x v="0"/>
    <x v="0"/>
    <x v="4"/>
    <x v="0"/>
    <x v="1"/>
  </r>
  <r>
    <n v="26654"/>
    <x v="0"/>
    <x v="0"/>
    <x v="8"/>
    <n v="1"/>
    <x v="4"/>
    <s v="Management"/>
    <x v="0"/>
    <x v="0"/>
    <x v="0"/>
    <x v="1"/>
    <x v="34"/>
    <x v="0"/>
    <x v="1"/>
  </r>
  <r>
    <n v="14545"/>
    <x v="0"/>
    <x v="0"/>
    <x v="4"/>
    <n v="2"/>
    <x v="1"/>
    <s v="Manual"/>
    <x v="0"/>
    <x v="0"/>
    <x v="3"/>
    <x v="0"/>
    <x v="38"/>
    <x v="0"/>
    <x v="0"/>
  </r>
  <r>
    <n v="24201"/>
    <x v="0"/>
    <x v="0"/>
    <x v="4"/>
    <n v="2"/>
    <x v="2"/>
    <s v="Manual"/>
    <x v="0"/>
    <x v="0"/>
    <x v="0"/>
    <x v="0"/>
    <x v="34"/>
    <x v="0"/>
    <x v="1"/>
  </r>
  <r>
    <n v="20625"/>
    <x v="0"/>
    <x v="1"/>
    <x v="11"/>
    <n v="0"/>
    <x v="2"/>
    <s v="Management"/>
    <x v="0"/>
    <x v="4"/>
    <x v="4"/>
    <x v="1"/>
    <x v="11"/>
    <x v="0"/>
    <x v="1"/>
  </r>
  <r>
    <n v="16390"/>
    <x v="1"/>
    <x v="1"/>
    <x v="1"/>
    <n v="1"/>
    <x v="0"/>
    <s v="Clerical"/>
    <x v="1"/>
    <x v="0"/>
    <x v="0"/>
    <x v="0"/>
    <x v="13"/>
    <x v="0"/>
    <x v="1"/>
  </r>
  <r>
    <n v="14804"/>
    <x v="1"/>
    <x v="0"/>
    <x v="4"/>
    <n v="3"/>
    <x v="3"/>
    <s v="Manual"/>
    <x v="0"/>
    <x v="2"/>
    <x v="0"/>
    <x v="0"/>
    <x v="1"/>
    <x v="0"/>
    <x v="0"/>
  </r>
  <r>
    <n v="12629"/>
    <x v="1"/>
    <x v="1"/>
    <x v="6"/>
    <n v="1"/>
    <x v="1"/>
    <s v="Manual"/>
    <x v="1"/>
    <x v="0"/>
    <x v="0"/>
    <x v="0"/>
    <x v="34"/>
    <x v="0"/>
    <x v="0"/>
  </r>
  <r>
    <n v="14696"/>
    <x v="1"/>
    <x v="1"/>
    <x v="4"/>
    <n v="0"/>
    <x v="3"/>
    <s v="Manual"/>
    <x v="1"/>
    <x v="2"/>
    <x v="0"/>
    <x v="0"/>
    <x v="17"/>
    <x v="0"/>
    <x v="0"/>
  </r>
  <r>
    <n v="22005"/>
    <x v="0"/>
    <x v="0"/>
    <x v="3"/>
    <n v="5"/>
    <x v="1"/>
    <s v="Skilled Manual"/>
    <x v="1"/>
    <x v="4"/>
    <x v="2"/>
    <x v="1"/>
    <x v="30"/>
    <x v="0"/>
    <x v="0"/>
  </r>
  <r>
    <n v="14544"/>
    <x v="1"/>
    <x v="1"/>
    <x v="4"/>
    <n v="1"/>
    <x v="1"/>
    <s v="Manual"/>
    <x v="0"/>
    <x v="0"/>
    <x v="0"/>
    <x v="0"/>
    <x v="38"/>
    <x v="0"/>
    <x v="0"/>
  </r>
  <r>
    <n v="14312"/>
    <x v="0"/>
    <x v="0"/>
    <x v="10"/>
    <n v="1"/>
    <x v="1"/>
    <s v="Skilled Manual"/>
    <x v="0"/>
    <x v="1"/>
    <x v="2"/>
    <x v="1"/>
    <x v="12"/>
    <x v="0"/>
    <x v="0"/>
  </r>
  <r>
    <n v="29120"/>
    <x v="1"/>
    <x v="0"/>
    <x v="11"/>
    <n v="1"/>
    <x v="0"/>
    <s v="Management"/>
    <x v="0"/>
    <x v="3"/>
    <x v="1"/>
    <x v="1"/>
    <x v="28"/>
    <x v="0"/>
    <x v="0"/>
  </r>
  <r>
    <n v="24187"/>
    <x v="1"/>
    <x v="0"/>
    <x v="1"/>
    <n v="3"/>
    <x v="4"/>
    <s v="Clerical"/>
    <x v="1"/>
    <x v="0"/>
    <x v="0"/>
    <x v="0"/>
    <x v="30"/>
    <x v="0"/>
    <x v="1"/>
  </r>
  <r>
    <n v="15758"/>
    <x v="0"/>
    <x v="1"/>
    <x v="12"/>
    <n v="0"/>
    <x v="4"/>
    <s v="Management"/>
    <x v="0"/>
    <x v="0"/>
    <x v="2"/>
    <x v="1"/>
    <x v="28"/>
    <x v="0"/>
    <x v="0"/>
  </r>
  <r>
    <n v="29094"/>
    <x v="0"/>
    <x v="1"/>
    <x v="1"/>
    <n v="3"/>
    <x v="2"/>
    <s v="Skilled Manual"/>
    <x v="0"/>
    <x v="2"/>
    <x v="2"/>
    <x v="1"/>
    <x v="9"/>
    <x v="0"/>
    <x v="1"/>
  </r>
  <r>
    <n v="28319"/>
    <x v="1"/>
    <x v="0"/>
    <x v="10"/>
    <n v="1"/>
    <x v="1"/>
    <s v="Skilled Manual"/>
    <x v="1"/>
    <x v="1"/>
    <x v="0"/>
    <x v="1"/>
    <x v="30"/>
    <x v="0"/>
    <x v="1"/>
  </r>
  <r>
    <n v="16406"/>
    <x v="0"/>
    <x v="1"/>
    <x v="0"/>
    <n v="0"/>
    <x v="0"/>
    <s v="Clerical"/>
    <x v="1"/>
    <x v="0"/>
    <x v="0"/>
    <x v="0"/>
    <x v="13"/>
    <x v="0"/>
    <x v="1"/>
  </r>
  <r>
    <n v="20923"/>
    <x v="0"/>
    <x v="0"/>
    <x v="0"/>
    <n v="1"/>
    <x v="0"/>
    <s v="Skilled Manual"/>
    <x v="0"/>
    <x v="0"/>
    <x v="0"/>
    <x v="0"/>
    <x v="0"/>
    <x v="0"/>
    <x v="1"/>
  </r>
  <r>
    <n v="11378"/>
    <x v="1"/>
    <x v="0"/>
    <x v="4"/>
    <n v="1"/>
    <x v="2"/>
    <s v="Manual"/>
    <x v="1"/>
    <x v="1"/>
    <x v="1"/>
    <x v="0"/>
    <x v="30"/>
    <x v="0"/>
    <x v="1"/>
  </r>
  <r>
    <n v="20851"/>
    <x v="1"/>
    <x v="1"/>
    <x v="6"/>
    <n v="0"/>
    <x v="1"/>
    <s v="Manual"/>
    <x v="1"/>
    <x v="1"/>
    <x v="1"/>
    <x v="0"/>
    <x v="4"/>
    <x v="0"/>
    <x v="1"/>
  </r>
  <r>
    <n v="21557"/>
    <x v="1"/>
    <x v="0"/>
    <x v="15"/>
    <n v="0"/>
    <x v="1"/>
    <s v="Management"/>
    <x v="0"/>
    <x v="4"/>
    <x v="4"/>
    <x v="1"/>
    <x v="21"/>
    <x v="0"/>
    <x v="1"/>
  </r>
  <r>
    <n v="26663"/>
    <x v="1"/>
    <x v="0"/>
    <x v="10"/>
    <n v="2"/>
    <x v="0"/>
    <s v="Professional"/>
    <x v="1"/>
    <x v="1"/>
    <x v="0"/>
    <x v="1"/>
    <x v="32"/>
    <x v="0"/>
    <x v="1"/>
  </r>
  <r>
    <n v="11896"/>
    <x v="0"/>
    <x v="1"/>
    <x v="11"/>
    <n v="1"/>
    <x v="4"/>
    <s v="Management"/>
    <x v="0"/>
    <x v="0"/>
    <x v="1"/>
    <x v="1"/>
    <x v="4"/>
    <x v="0"/>
    <x v="1"/>
  </r>
  <r>
    <n v="14189"/>
    <x v="0"/>
    <x v="0"/>
    <x v="8"/>
    <n v="4"/>
    <x v="2"/>
    <s v="Professional"/>
    <x v="1"/>
    <x v="2"/>
    <x v="1"/>
    <x v="0"/>
    <x v="9"/>
    <x v="0"/>
    <x v="1"/>
  </r>
  <r>
    <n v="13136"/>
    <x v="0"/>
    <x v="0"/>
    <x v="1"/>
    <n v="2"/>
    <x v="1"/>
    <s v="Clerical"/>
    <x v="1"/>
    <x v="2"/>
    <x v="2"/>
    <x v="1"/>
    <x v="45"/>
    <x v="1"/>
    <x v="0"/>
  </r>
  <r>
    <n v="25906"/>
    <x v="1"/>
    <x v="0"/>
    <x v="4"/>
    <n v="5"/>
    <x v="2"/>
    <s v="Skilled Manual"/>
    <x v="1"/>
    <x v="2"/>
    <x v="3"/>
    <x v="1"/>
    <x v="24"/>
    <x v="1"/>
    <x v="0"/>
  </r>
  <r>
    <n v="17926"/>
    <x v="1"/>
    <x v="0"/>
    <x v="0"/>
    <n v="0"/>
    <x v="0"/>
    <s v="Clerical"/>
    <x v="1"/>
    <x v="0"/>
    <x v="0"/>
    <x v="1"/>
    <x v="26"/>
    <x v="2"/>
    <x v="1"/>
  </r>
  <r>
    <n v="26928"/>
    <x v="1"/>
    <x v="1"/>
    <x v="1"/>
    <n v="1"/>
    <x v="0"/>
    <s v="Clerical"/>
    <x v="0"/>
    <x v="0"/>
    <x v="0"/>
    <x v="0"/>
    <x v="24"/>
    <x v="1"/>
    <x v="1"/>
  </r>
  <r>
    <n v="20897"/>
    <x v="0"/>
    <x v="0"/>
    <x v="1"/>
    <n v="1"/>
    <x v="0"/>
    <s v="Skilled Manual"/>
    <x v="0"/>
    <x v="2"/>
    <x v="0"/>
    <x v="0"/>
    <x v="8"/>
    <x v="0"/>
    <x v="0"/>
  </r>
  <r>
    <n v="28207"/>
    <x v="0"/>
    <x v="1"/>
    <x v="2"/>
    <n v="4"/>
    <x v="4"/>
    <s v="Management"/>
    <x v="0"/>
    <x v="1"/>
    <x v="0"/>
    <x v="1"/>
    <x v="4"/>
    <x v="0"/>
    <x v="1"/>
  </r>
  <r>
    <n v="25923"/>
    <x v="1"/>
    <x v="1"/>
    <x v="4"/>
    <n v="2"/>
    <x v="3"/>
    <s v="Clerical"/>
    <x v="0"/>
    <x v="2"/>
    <x v="2"/>
    <x v="1"/>
    <x v="7"/>
    <x v="1"/>
    <x v="0"/>
  </r>
  <r>
    <n v="11000"/>
    <x v="0"/>
    <x v="1"/>
    <x v="8"/>
    <n v="2"/>
    <x v="0"/>
    <s v="Professional"/>
    <x v="0"/>
    <x v="0"/>
    <x v="3"/>
    <x v="1"/>
    <x v="8"/>
    <x v="0"/>
    <x v="1"/>
  </r>
  <r>
    <n v="20974"/>
    <x v="0"/>
    <x v="1"/>
    <x v="4"/>
    <n v="2"/>
    <x v="0"/>
    <s v="Clerical"/>
    <x v="0"/>
    <x v="1"/>
    <x v="0"/>
    <x v="0"/>
    <x v="29"/>
    <x v="1"/>
    <x v="0"/>
  </r>
  <r>
    <n v="28758"/>
    <x v="0"/>
    <x v="1"/>
    <x v="0"/>
    <n v="2"/>
    <x v="1"/>
    <s v="Clerical"/>
    <x v="0"/>
    <x v="1"/>
    <x v="3"/>
    <x v="0"/>
    <x v="11"/>
    <x v="0"/>
    <x v="1"/>
  </r>
  <r>
    <n v="11381"/>
    <x v="0"/>
    <x v="0"/>
    <x v="6"/>
    <n v="2"/>
    <x v="1"/>
    <s v="Manual"/>
    <x v="0"/>
    <x v="1"/>
    <x v="1"/>
    <x v="0"/>
    <x v="15"/>
    <x v="0"/>
    <x v="1"/>
  </r>
  <r>
    <n v="17522"/>
    <x v="0"/>
    <x v="1"/>
    <x v="7"/>
    <n v="4"/>
    <x v="0"/>
    <s v="Management"/>
    <x v="0"/>
    <x v="1"/>
    <x v="1"/>
    <x v="1"/>
    <x v="15"/>
    <x v="0"/>
    <x v="0"/>
  </r>
  <r>
    <n v="21207"/>
    <x v="0"/>
    <x v="1"/>
    <x v="10"/>
    <n v="1"/>
    <x v="1"/>
    <s v="Skilled Manual"/>
    <x v="0"/>
    <x v="1"/>
    <x v="2"/>
    <x v="1"/>
    <x v="30"/>
    <x v="0"/>
    <x v="0"/>
  </r>
  <r>
    <n v="28102"/>
    <x v="0"/>
    <x v="1"/>
    <x v="6"/>
    <n v="4"/>
    <x v="2"/>
    <s v="Skilled Manual"/>
    <x v="0"/>
    <x v="2"/>
    <x v="2"/>
    <x v="1"/>
    <x v="7"/>
    <x v="1"/>
    <x v="1"/>
  </r>
  <r>
    <n v="23105"/>
    <x v="1"/>
    <x v="1"/>
    <x v="0"/>
    <n v="3"/>
    <x v="3"/>
    <s v="Clerical"/>
    <x v="1"/>
    <x v="2"/>
    <x v="2"/>
    <x v="1"/>
    <x v="31"/>
    <x v="0"/>
    <x v="1"/>
  </r>
  <r>
    <n v="18740"/>
    <x v="0"/>
    <x v="1"/>
    <x v="2"/>
    <n v="5"/>
    <x v="0"/>
    <s v="Professional"/>
    <x v="1"/>
    <x v="1"/>
    <x v="0"/>
    <x v="1"/>
    <x v="15"/>
    <x v="0"/>
    <x v="1"/>
  </r>
  <r>
    <n v="21213"/>
    <x v="1"/>
    <x v="1"/>
    <x v="3"/>
    <n v="0"/>
    <x v="0"/>
    <s v="Professional"/>
    <x v="1"/>
    <x v="1"/>
    <x v="2"/>
    <x v="1"/>
    <x v="3"/>
    <x v="0"/>
    <x v="0"/>
  </r>
  <r>
    <n v="17352"/>
    <x v="0"/>
    <x v="1"/>
    <x v="14"/>
    <n v="2"/>
    <x v="4"/>
    <s v="Management"/>
    <x v="0"/>
    <x v="1"/>
    <x v="2"/>
    <x v="1"/>
    <x v="46"/>
    <x v="1"/>
    <x v="1"/>
  </r>
  <r>
    <n v="14154"/>
    <x v="0"/>
    <x v="1"/>
    <x v="1"/>
    <n v="0"/>
    <x v="0"/>
    <s v="Clerical"/>
    <x v="0"/>
    <x v="0"/>
    <x v="0"/>
    <x v="0"/>
    <x v="11"/>
    <x v="0"/>
    <x v="1"/>
  </r>
  <r>
    <n v="19066"/>
    <x v="0"/>
    <x v="1"/>
    <x v="12"/>
    <n v="4"/>
    <x v="1"/>
    <s v="Professional"/>
    <x v="1"/>
    <x v="4"/>
    <x v="4"/>
    <x v="0"/>
    <x v="9"/>
    <x v="0"/>
    <x v="0"/>
  </r>
  <r>
    <n v="11386"/>
    <x v="0"/>
    <x v="0"/>
    <x v="1"/>
    <n v="3"/>
    <x v="0"/>
    <s v="Clerical"/>
    <x v="0"/>
    <x v="0"/>
    <x v="0"/>
    <x v="0"/>
    <x v="12"/>
    <x v="0"/>
    <x v="0"/>
  </r>
  <r>
    <n v="20228"/>
    <x v="0"/>
    <x v="1"/>
    <x v="11"/>
    <n v="0"/>
    <x v="4"/>
    <s v="Management"/>
    <x v="0"/>
    <x v="0"/>
    <x v="1"/>
    <x v="1"/>
    <x v="8"/>
    <x v="0"/>
    <x v="1"/>
  </r>
  <r>
    <n v="16675"/>
    <x v="1"/>
    <x v="0"/>
    <x v="5"/>
    <n v="0"/>
    <x v="4"/>
    <s v="Management"/>
    <x v="1"/>
    <x v="4"/>
    <x v="0"/>
    <x v="1"/>
    <x v="15"/>
    <x v="0"/>
    <x v="1"/>
  </r>
  <r>
    <n v="16410"/>
    <x v="1"/>
    <x v="0"/>
    <x v="4"/>
    <n v="4"/>
    <x v="3"/>
    <s v="Manual"/>
    <x v="0"/>
    <x v="2"/>
    <x v="0"/>
    <x v="0"/>
    <x v="3"/>
    <x v="0"/>
    <x v="1"/>
  </r>
  <r>
    <n v="27760"/>
    <x v="1"/>
    <x v="0"/>
    <x v="0"/>
    <n v="0"/>
    <x v="4"/>
    <s v="Clerical"/>
    <x v="1"/>
    <x v="0"/>
    <x v="0"/>
    <x v="0"/>
    <x v="34"/>
    <x v="0"/>
    <x v="1"/>
  </r>
  <r>
    <n v="22930"/>
    <x v="0"/>
    <x v="1"/>
    <x v="8"/>
    <n v="4"/>
    <x v="0"/>
    <s v="Professional"/>
    <x v="0"/>
    <x v="0"/>
    <x v="3"/>
    <x v="1"/>
    <x v="13"/>
    <x v="0"/>
    <x v="1"/>
  </r>
  <r>
    <n v="23780"/>
    <x v="1"/>
    <x v="1"/>
    <x v="0"/>
    <n v="2"/>
    <x v="1"/>
    <s v="Clerical"/>
    <x v="1"/>
    <x v="2"/>
    <x v="0"/>
    <x v="0"/>
    <x v="4"/>
    <x v="0"/>
    <x v="1"/>
  </r>
  <r>
    <n v="20994"/>
    <x v="0"/>
    <x v="0"/>
    <x v="6"/>
    <n v="0"/>
    <x v="0"/>
    <s v="Clerical"/>
    <x v="1"/>
    <x v="0"/>
    <x v="0"/>
    <x v="1"/>
    <x v="22"/>
    <x v="2"/>
    <x v="1"/>
  </r>
  <r>
    <n v="28379"/>
    <x v="0"/>
    <x v="1"/>
    <x v="1"/>
    <n v="1"/>
    <x v="0"/>
    <s v="Skilled Manual"/>
    <x v="0"/>
    <x v="2"/>
    <x v="0"/>
    <x v="0"/>
    <x v="8"/>
    <x v="0"/>
    <x v="0"/>
  </r>
  <r>
    <n v="14865"/>
    <x v="1"/>
    <x v="1"/>
    <x v="0"/>
    <n v="2"/>
    <x v="1"/>
    <s v="Clerical"/>
    <x v="0"/>
    <x v="2"/>
    <x v="3"/>
    <x v="0"/>
    <x v="4"/>
    <x v="0"/>
    <x v="0"/>
  </r>
  <r>
    <n v="12663"/>
    <x v="0"/>
    <x v="0"/>
    <x v="8"/>
    <n v="5"/>
    <x v="3"/>
    <s v="Skilled Manual"/>
    <x v="0"/>
    <x v="2"/>
    <x v="4"/>
    <x v="0"/>
    <x v="14"/>
    <x v="1"/>
    <x v="0"/>
  </r>
  <r>
    <n v="24898"/>
    <x v="1"/>
    <x v="0"/>
    <x v="2"/>
    <n v="0"/>
    <x v="0"/>
    <s v="Professional"/>
    <x v="0"/>
    <x v="4"/>
    <x v="4"/>
    <x v="1"/>
    <x v="21"/>
    <x v="0"/>
    <x v="0"/>
  </r>
  <r>
    <n v="19508"/>
    <x v="0"/>
    <x v="1"/>
    <x v="4"/>
    <n v="0"/>
    <x v="3"/>
    <s v="Manual"/>
    <x v="1"/>
    <x v="2"/>
    <x v="0"/>
    <x v="0"/>
    <x v="25"/>
    <x v="2"/>
    <x v="0"/>
  </r>
  <r>
    <n v="11489"/>
    <x v="1"/>
    <x v="0"/>
    <x v="6"/>
    <n v="0"/>
    <x v="3"/>
    <s v="Manual"/>
    <x v="1"/>
    <x v="2"/>
    <x v="3"/>
    <x v="0"/>
    <x v="11"/>
    <x v="0"/>
    <x v="1"/>
  </r>
  <r>
    <n v="18160"/>
    <x v="0"/>
    <x v="1"/>
    <x v="12"/>
    <n v="3"/>
    <x v="2"/>
    <s v="Professional"/>
    <x v="0"/>
    <x v="3"/>
    <x v="2"/>
    <x v="0"/>
    <x v="36"/>
    <x v="0"/>
    <x v="1"/>
  </r>
  <r>
    <n v="25241"/>
    <x v="0"/>
    <x v="1"/>
    <x v="8"/>
    <n v="2"/>
    <x v="0"/>
    <s v="Professional"/>
    <x v="0"/>
    <x v="1"/>
    <x v="2"/>
    <x v="1"/>
    <x v="15"/>
    <x v="0"/>
    <x v="0"/>
  </r>
  <r>
    <n v="24369"/>
    <x v="0"/>
    <x v="1"/>
    <x v="2"/>
    <n v="5"/>
    <x v="4"/>
    <s v="Management"/>
    <x v="1"/>
    <x v="2"/>
    <x v="0"/>
    <x v="1"/>
    <x v="32"/>
    <x v="0"/>
    <x v="0"/>
  </r>
  <r>
    <n v="27165"/>
    <x v="1"/>
    <x v="1"/>
    <x v="6"/>
    <n v="0"/>
    <x v="3"/>
    <s v="Manual"/>
    <x v="1"/>
    <x v="2"/>
    <x v="0"/>
    <x v="0"/>
    <x v="17"/>
    <x v="0"/>
    <x v="0"/>
  </r>
  <r>
    <n v="29424"/>
    <x v="0"/>
    <x v="1"/>
    <x v="4"/>
    <n v="0"/>
    <x v="3"/>
    <s v="Manual"/>
    <x v="0"/>
    <x v="2"/>
    <x v="0"/>
    <x v="0"/>
    <x v="21"/>
    <x v="0"/>
    <x v="0"/>
  </r>
  <r>
    <n v="15926"/>
    <x v="1"/>
    <x v="0"/>
    <x v="7"/>
    <n v="3"/>
    <x v="2"/>
    <s v="Professional"/>
    <x v="0"/>
    <x v="3"/>
    <x v="2"/>
    <x v="0"/>
    <x v="5"/>
    <x v="0"/>
    <x v="1"/>
  </r>
  <r>
    <n v="14554"/>
    <x v="0"/>
    <x v="1"/>
    <x v="6"/>
    <n v="1"/>
    <x v="0"/>
    <s v="Clerical"/>
    <x v="0"/>
    <x v="0"/>
    <x v="0"/>
    <x v="0"/>
    <x v="29"/>
    <x v="1"/>
    <x v="0"/>
  </r>
  <r>
    <n v="16468"/>
    <x v="1"/>
    <x v="1"/>
    <x v="1"/>
    <n v="0"/>
    <x v="1"/>
    <s v="Clerical"/>
    <x v="0"/>
    <x v="1"/>
    <x v="1"/>
    <x v="0"/>
    <x v="25"/>
    <x v="2"/>
    <x v="0"/>
  </r>
  <r>
    <n v="19174"/>
    <x v="1"/>
    <x v="0"/>
    <x v="1"/>
    <n v="0"/>
    <x v="2"/>
    <s v="Manual"/>
    <x v="1"/>
    <x v="1"/>
    <x v="1"/>
    <x v="0"/>
    <x v="21"/>
    <x v="0"/>
    <x v="1"/>
  </r>
  <r>
    <n v="19183"/>
    <x v="1"/>
    <x v="1"/>
    <x v="4"/>
    <n v="0"/>
    <x v="3"/>
    <s v="Manual"/>
    <x v="0"/>
    <x v="2"/>
    <x v="3"/>
    <x v="0"/>
    <x v="11"/>
    <x v="0"/>
    <x v="0"/>
  </r>
  <r>
    <n v="13683"/>
    <x v="1"/>
    <x v="0"/>
    <x v="1"/>
    <n v="0"/>
    <x v="2"/>
    <s v="Manual"/>
    <x v="1"/>
    <x v="1"/>
    <x v="1"/>
    <x v="0"/>
    <x v="21"/>
    <x v="0"/>
    <x v="0"/>
  </r>
  <r>
    <n v="17848"/>
    <x v="1"/>
    <x v="1"/>
    <x v="1"/>
    <n v="0"/>
    <x v="1"/>
    <s v="Clerical"/>
    <x v="1"/>
    <x v="1"/>
    <x v="1"/>
    <x v="0"/>
    <x v="23"/>
    <x v="0"/>
    <x v="1"/>
  </r>
  <r>
    <n v="17894"/>
    <x v="0"/>
    <x v="0"/>
    <x v="6"/>
    <n v="1"/>
    <x v="0"/>
    <s v="Clerical"/>
    <x v="0"/>
    <x v="0"/>
    <x v="0"/>
    <x v="0"/>
    <x v="5"/>
    <x v="0"/>
    <x v="1"/>
  </r>
  <r>
    <n v="25651"/>
    <x v="0"/>
    <x v="1"/>
    <x v="0"/>
    <n v="1"/>
    <x v="0"/>
    <s v="Skilled Manual"/>
    <x v="1"/>
    <x v="0"/>
    <x v="0"/>
    <x v="0"/>
    <x v="1"/>
    <x v="0"/>
    <x v="1"/>
  </r>
  <r>
    <n v="22936"/>
    <x v="1"/>
    <x v="0"/>
    <x v="10"/>
    <n v="1"/>
    <x v="1"/>
    <s v="Skilled Manual"/>
    <x v="1"/>
    <x v="1"/>
    <x v="0"/>
    <x v="1"/>
    <x v="12"/>
    <x v="0"/>
    <x v="1"/>
  </r>
  <r>
    <n v="23915"/>
    <x v="0"/>
    <x v="1"/>
    <x v="6"/>
    <n v="2"/>
    <x v="2"/>
    <s v="Manual"/>
    <x v="0"/>
    <x v="2"/>
    <x v="0"/>
    <x v="0"/>
    <x v="0"/>
    <x v="0"/>
    <x v="0"/>
  </r>
  <r>
    <n v="24121"/>
    <x v="1"/>
    <x v="0"/>
    <x v="1"/>
    <n v="0"/>
    <x v="1"/>
    <s v="Clerical"/>
    <x v="1"/>
    <x v="1"/>
    <x v="0"/>
    <x v="0"/>
    <x v="19"/>
    <x v="2"/>
    <x v="1"/>
  </r>
  <r>
    <n v="27878"/>
    <x v="1"/>
    <x v="1"/>
    <x v="6"/>
    <n v="0"/>
    <x v="1"/>
    <s v="Manual"/>
    <x v="1"/>
    <x v="0"/>
    <x v="0"/>
    <x v="1"/>
    <x v="26"/>
    <x v="2"/>
    <x v="1"/>
  </r>
  <r>
    <n v="13572"/>
    <x v="1"/>
    <x v="1"/>
    <x v="4"/>
    <n v="3"/>
    <x v="2"/>
    <s v="Manual"/>
    <x v="0"/>
    <x v="0"/>
    <x v="0"/>
    <x v="0"/>
    <x v="34"/>
    <x v="0"/>
    <x v="1"/>
  </r>
  <r>
    <n v="27941"/>
    <x v="0"/>
    <x v="0"/>
    <x v="2"/>
    <n v="4"/>
    <x v="1"/>
    <s v="Professional"/>
    <x v="0"/>
    <x v="2"/>
    <x v="1"/>
    <x v="0"/>
    <x v="39"/>
    <x v="0"/>
    <x v="0"/>
  </r>
  <r>
    <n v="26354"/>
    <x v="1"/>
    <x v="1"/>
    <x v="0"/>
    <n v="0"/>
    <x v="4"/>
    <s v="Clerical"/>
    <x v="1"/>
    <x v="0"/>
    <x v="0"/>
    <x v="0"/>
    <x v="13"/>
    <x v="0"/>
    <x v="1"/>
  </r>
  <r>
    <n v="14785"/>
    <x v="1"/>
    <x v="1"/>
    <x v="1"/>
    <n v="1"/>
    <x v="0"/>
    <s v="Clerical"/>
    <x v="1"/>
    <x v="1"/>
    <x v="3"/>
    <x v="0"/>
    <x v="32"/>
    <x v="0"/>
    <x v="0"/>
  </r>
  <r>
    <n v="17238"/>
    <x v="1"/>
    <x v="1"/>
    <x v="2"/>
    <n v="0"/>
    <x v="0"/>
    <s v="Professional"/>
    <x v="0"/>
    <x v="4"/>
    <x v="4"/>
    <x v="1"/>
    <x v="21"/>
    <x v="0"/>
    <x v="0"/>
  </r>
  <r>
    <n v="23608"/>
    <x v="0"/>
    <x v="0"/>
    <x v="13"/>
    <n v="3"/>
    <x v="2"/>
    <s v="Professional"/>
    <x v="0"/>
    <x v="4"/>
    <x v="0"/>
    <x v="0"/>
    <x v="36"/>
    <x v="0"/>
    <x v="1"/>
  </r>
  <r>
    <n v="22538"/>
    <x v="1"/>
    <x v="0"/>
    <x v="4"/>
    <n v="0"/>
    <x v="3"/>
    <s v="Manual"/>
    <x v="0"/>
    <x v="2"/>
    <x v="3"/>
    <x v="0"/>
    <x v="6"/>
    <x v="0"/>
    <x v="0"/>
  </r>
  <r>
    <n v="12332"/>
    <x v="0"/>
    <x v="1"/>
    <x v="8"/>
    <n v="4"/>
    <x v="2"/>
    <s v="Management"/>
    <x v="0"/>
    <x v="4"/>
    <x v="2"/>
    <x v="0"/>
    <x v="7"/>
    <x v="1"/>
    <x v="1"/>
  </r>
  <r>
    <n v="17230"/>
    <x v="0"/>
    <x v="1"/>
    <x v="2"/>
    <n v="0"/>
    <x v="0"/>
    <s v="Professional"/>
    <x v="0"/>
    <x v="4"/>
    <x v="4"/>
    <x v="1"/>
    <x v="25"/>
    <x v="2"/>
    <x v="0"/>
  </r>
  <r>
    <n v="13082"/>
    <x v="1"/>
    <x v="1"/>
    <x v="12"/>
    <n v="0"/>
    <x v="4"/>
    <s v="Management"/>
    <x v="0"/>
    <x v="0"/>
    <x v="1"/>
    <x v="1"/>
    <x v="28"/>
    <x v="0"/>
    <x v="1"/>
  </r>
  <r>
    <n v="22518"/>
    <x v="1"/>
    <x v="0"/>
    <x v="1"/>
    <n v="3"/>
    <x v="1"/>
    <s v="Clerical"/>
    <x v="1"/>
    <x v="2"/>
    <x v="0"/>
    <x v="0"/>
    <x v="40"/>
    <x v="2"/>
    <x v="1"/>
  </r>
  <r>
    <n v="13687"/>
    <x v="0"/>
    <x v="1"/>
    <x v="0"/>
    <n v="1"/>
    <x v="0"/>
    <s v="Skilled Manual"/>
    <x v="0"/>
    <x v="1"/>
    <x v="0"/>
    <x v="0"/>
    <x v="6"/>
    <x v="0"/>
    <x v="1"/>
  </r>
  <r>
    <n v="23571"/>
    <x v="0"/>
    <x v="0"/>
    <x v="0"/>
    <n v="2"/>
    <x v="0"/>
    <s v="Management"/>
    <x v="0"/>
    <x v="2"/>
    <x v="0"/>
    <x v="1"/>
    <x v="29"/>
    <x v="1"/>
    <x v="1"/>
  </r>
  <r>
    <n v="19305"/>
    <x v="1"/>
    <x v="0"/>
    <x v="4"/>
    <n v="2"/>
    <x v="2"/>
    <s v="Manual"/>
    <x v="0"/>
    <x v="1"/>
    <x v="0"/>
    <x v="0"/>
    <x v="13"/>
    <x v="0"/>
    <x v="1"/>
  </r>
  <r>
    <n v="22636"/>
    <x v="1"/>
    <x v="0"/>
    <x v="0"/>
    <n v="0"/>
    <x v="0"/>
    <s v="Clerical"/>
    <x v="1"/>
    <x v="0"/>
    <x v="0"/>
    <x v="0"/>
    <x v="13"/>
    <x v="0"/>
    <x v="1"/>
  </r>
  <r>
    <n v="17310"/>
    <x v="0"/>
    <x v="1"/>
    <x v="10"/>
    <n v="1"/>
    <x v="1"/>
    <s v="Skilled Manual"/>
    <x v="0"/>
    <x v="1"/>
    <x v="0"/>
    <x v="1"/>
    <x v="12"/>
    <x v="0"/>
    <x v="1"/>
  </r>
  <r>
    <n v="12133"/>
    <x v="0"/>
    <x v="0"/>
    <x v="12"/>
    <n v="3"/>
    <x v="1"/>
    <s v="Professional"/>
    <x v="0"/>
    <x v="4"/>
    <x v="2"/>
    <x v="0"/>
    <x v="5"/>
    <x v="0"/>
    <x v="1"/>
  </r>
  <r>
    <n v="25918"/>
    <x v="1"/>
    <x v="0"/>
    <x v="1"/>
    <n v="2"/>
    <x v="1"/>
    <s v="Clerical"/>
    <x v="1"/>
    <x v="2"/>
    <x v="2"/>
    <x v="1"/>
    <x v="2"/>
    <x v="1"/>
    <x v="1"/>
  </r>
  <r>
    <n v="25752"/>
    <x v="1"/>
    <x v="0"/>
    <x v="6"/>
    <n v="2"/>
    <x v="1"/>
    <s v="Manual"/>
    <x v="1"/>
    <x v="1"/>
    <x v="0"/>
    <x v="0"/>
    <x v="39"/>
    <x v="0"/>
    <x v="1"/>
  </r>
  <r>
    <n v="17324"/>
    <x v="0"/>
    <x v="0"/>
    <x v="11"/>
    <n v="4"/>
    <x v="0"/>
    <s v="Professional"/>
    <x v="0"/>
    <x v="1"/>
    <x v="4"/>
    <x v="1"/>
    <x v="30"/>
    <x v="0"/>
    <x v="0"/>
  </r>
  <r>
    <n v="22918"/>
    <x v="1"/>
    <x v="1"/>
    <x v="2"/>
    <n v="5"/>
    <x v="4"/>
    <s v="Management"/>
    <x v="0"/>
    <x v="4"/>
    <x v="0"/>
    <x v="1"/>
    <x v="5"/>
    <x v="0"/>
    <x v="0"/>
  </r>
  <r>
    <n v="12510"/>
    <x v="0"/>
    <x v="1"/>
    <x v="0"/>
    <n v="1"/>
    <x v="0"/>
    <s v="Skilled Manual"/>
    <x v="0"/>
    <x v="1"/>
    <x v="0"/>
    <x v="0"/>
    <x v="1"/>
    <x v="0"/>
    <x v="1"/>
  </r>
  <r>
    <n v="25512"/>
    <x v="1"/>
    <x v="1"/>
    <x v="6"/>
    <n v="0"/>
    <x v="2"/>
    <s v="Manual"/>
    <x v="1"/>
    <x v="1"/>
    <x v="1"/>
    <x v="0"/>
    <x v="25"/>
    <x v="2"/>
    <x v="0"/>
  </r>
  <r>
    <n v="16179"/>
    <x v="1"/>
    <x v="0"/>
    <x v="2"/>
    <n v="5"/>
    <x v="0"/>
    <s v="Professional"/>
    <x v="0"/>
    <x v="3"/>
    <x v="3"/>
    <x v="1"/>
    <x v="13"/>
    <x v="0"/>
    <x v="0"/>
  </r>
  <r>
    <n v="15628"/>
    <x v="0"/>
    <x v="0"/>
    <x v="0"/>
    <n v="1"/>
    <x v="0"/>
    <s v="Skilled Manual"/>
    <x v="0"/>
    <x v="1"/>
    <x v="0"/>
    <x v="0"/>
    <x v="47"/>
    <x v="1"/>
    <x v="0"/>
  </r>
  <r>
    <n v="20977"/>
    <x v="0"/>
    <x v="1"/>
    <x v="6"/>
    <n v="1"/>
    <x v="0"/>
    <s v="Clerical"/>
    <x v="0"/>
    <x v="0"/>
    <x v="0"/>
    <x v="0"/>
    <x v="46"/>
    <x v="1"/>
    <x v="1"/>
  </r>
  <r>
    <n v="18140"/>
    <x v="0"/>
    <x v="1"/>
    <x v="12"/>
    <n v="3"/>
    <x v="1"/>
    <s v="Professional"/>
    <x v="1"/>
    <x v="4"/>
    <x v="2"/>
    <x v="0"/>
    <x v="36"/>
    <x v="0"/>
    <x v="1"/>
  </r>
  <r>
    <n v="20417"/>
    <x v="0"/>
    <x v="1"/>
    <x v="1"/>
    <n v="3"/>
    <x v="1"/>
    <s v="Clerical"/>
    <x v="1"/>
    <x v="2"/>
    <x v="2"/>
    <x v="1"/>
    <x v="16"/>
    <x v="1"/>
    <x v="0"/>
  </r>
  <r>
    <n v="18267"/>
    <x v="0"/>
    <x v="1"/>
    <x v="10"/>
    <n v="3"/>
    <x v="0"/>
    <s v="Professional"/>
    <x v="0"/>
    <x v="2"/>
    <x v="2"/>
    <x v="1"/>
    <x v="1"/>
    <x v="0"/>
    <x v="0"/>
  </r>
  <r>
    <n v="13620"/>
    <x v="1"/>
    <x v="1"/>
    <x v="3"/>
    <n v="0"/>
    <x v="0"/>
    <s v="Professional"/>
    <x v="1"/>
    <x v="4"/>
    <x v="4"/>
    <x v="1"/>
    <x v="25"/>
    <x v="2"/>
    <x v="1"/>
  </r>
  <r>
    <n v="22974"/>
    <x v="0"/>
    <x v="0"/>
    <x v="1"/>
    <n v="2"/>
    <x v="1"/>
    <s v="Clerical"/>
    <x v="0"/>
    <x v="2"/>
    <x v="2"/>
    <x v="1"/>
    <x v="45"/>
    <x v="1"/>
    <x v="0"/>
  </r>
  <r>
    <n v="13586"/>
    <x v="0"/>
    <x v="1"/>
    <x v="2"/>
    <n v="4"/>
    <x v="1"/>
    <s v="Professional"/>
    <x v="0"/>
    <x v="2"/>
    <x v="4"/>
    <x v="0"/>
    <x v="39"/>
    <x v="0"/>
    <x v="0"/>
  </r>
  <r>
    <n v="17978"/>
    <x v="0"/>
    <x v="1"/>
    <x v="0"/>
    <n v="0"/>
    <x v="4"/>
    <s v="Clerical"/>
    <x v="0"/>
    <x v="0"/>
    <x v="0"/>
    <x v="0"/>
    <x v="34"/>
    <x v="0"/>
    <x v="1"/>
  </r>
  <r>
    <n v="12581"/>
    <x v="1"/>
    <x v="0"/>
    <x v="4"/>
    <n v="0"/>
    <x v="1"/>
    <s v="Manual"/>
    <x v="1"/>
    <x v="1"/>
    <x v="0"/>
    <x v="1"/>
    <x v="26"/>
    <x v="2"/>
    <x v="1"/>
  </r>
  <r>
    <n v="18018"/>
    <x v="1"/>
    <x v="1"/>
    <x v="1"/>
    <n v="3"/>
    <x v="1"/>
    <s v="Clerical"/>
    <x v="0"/>
    <x v="0"/>
    <x v="0"/>
    <x v="0"/>
    <x v="1"/>
    <x v="0"/>
    <x v="0"/>
  </r>
  <r>
    <n v="28957"/>
    <x v="1"/>
    <x v="0"/>
    <x v="7"/>
    <n v="0"/>
    <x v="3"/>
    <s v="Professional"/>
    <x v="0"/>
    <x v="3"/>
    <x v="4"/>
    <x v="1"/>
    <x v="17"/>
    <x v="0"/>
    <x v="1"/>
  </r>
  <r>
    <n v="13690"/>
    <x v="1"/>
    <x v="0"/>
    <x v="6"/>
    <n v="0"/>
    <x v="3"/>
    <s v="Manual"/>
    <x v="1"/>
    <x v="2"/>
    <x v="3"/>
    <x v="0"/>
    <x v="17"/>
    <x v="0"/>
    <x v="1"/>
  </r>
  <r>
    <n v="12568"/>
    <x v="0"/>
    <x v="0"/>
    <x v="1"/>
    <n v="1"/>
    <x v="0"/>
    <s v="Clerical"/>
    <x v="0"/>
    <x v="0"/>
    <x v="0"/>
    <x v="0"/>
    <x v="46"/>
    <x v="1"/>
    <x v="0"/>
  </r>
  <r>
    <n v="13122"/>
    <x v="0"/>
    <x v="0"/>
    <x v="2"/>
    <n v="0"/>
    <x v="0"/>
    <s v="Professional"/>
    <x v="0"/>
    <x v="1"/>
    <x v="3"/>
    <x v="1"/>
    <x v="3"/>
    <x v="0"/>
    <x v="1"/>
  </r>
  <r>
    <n v="21184"/>
    <x v="1"/>
    <x v="1"/>
    <x v="3"/>
    <n v="0"/>
    <x v="0"/>
    <s v="Professional"/>
    <x v="1"/>
    <x v="1"/>
    <x v="2"/>
    <x v="1"/>
    <x v="13"/>
    <x v="0"/>
    <x v="0"/>
  </r>
  <r>
    <n v="26150"/>
    <x v="1"/>
    <x v="0"/>
    <x v="3"/>
    <n v="0"/>
    <x v="0"/>
    <s v="Professional"/>
    <x v="1"/>
    <x v="1"/>
    <x v="0"/>
    <x v="1"/>
    <x v="3"/>
    <x v="0"/>
    <x v="1"/>
  </r>
  <r>
    <n v="24151"/>
    <x v="1"/>
    <x v="1"/>
    <x v="6"/>
    <n v="1"/>
    <x v="0"/>
    <s v="Clerical"/>
    <x v="1"/>
    <x v="0"/>
    <x v="0"/>
    <x v="0"/>
    <x v="36"/>
    <x v="0"/>
    <x v="0"/>
  </r>
  <r>
    <n v="23962"/>
    <x v="0"/>
    <x v="0"/>
    <x v="4"/>
    <n v="0"/>
    <x v="3"/>
    <s v="Manual"/>
    <x v="0"/>
    <x v="2"/>
    <x v="3"/>
    <x v="0"/>
    <x v="21"/>
    <x v="0"/>
    <x v="0"/>
  </r>
  <r>
    <n v="17793"/>
    <x v="0"/>
    <x v="0"/>
    <x v="0"/>
    <n v="0"/>
    <x v="0"/>
    <s v="Clerical"/>
    <x v="0"/>
    <x v="0"/>
    <x v="0"/>
    <x v="0"/>
    <x v="13"/>
    <x v="0"/>
    <x v="1"/>
  </r>
  <r>
    <n v="14926"/>
    <x v="0"/>
    <x v="1"/>
    <x v="1"/>
    <n v="1"/>
    <x v="0"/>
    <s v="Clerical"/>
    <x v="0"/>
    <x v="0"/>
    <x v="0"/>
    <x v="0"/>
    <x v="13"/>
    <x v="0"/>
    <x v="1"/>
  </r>
  <r>
    <n v="16163"/>
    <x v="1"/>
    <x v="1"/>
    <x v="10"/>
    <n v="2"/>
    <x v="0"/>
    <s v="Professional"/>
    <x v="0"/>
    <x v="1"/>
    <x v="1"/>
    <x v="1"/>
    <x v="13"/>
    <x v="0"/>
    <x v="1"/>
  </r>
  <r>
    <n v="21365"/>
    <x v="0"/>
    <x v="0"/>
    <x v="4"/>
    <n v="2"/>
    <x v="3"/>
    <s v="Clerical"/>
    <x v="0"/>
    <x v="2"/>
    <x v="2"/>
    <x v="1"/>
    <x v="7"/>
    <x v="1"/>
    <x v="0"/>
  </r>
  <r>
    <n v="27771"/>
    <x v="1"/>
    <x v="1"/>
    <x v="1"/>
    <n v="1"/>
    <x v="0"/>
    <s v="Clerical"/>
    <x v="0"/>
    <x v="1"/>
    <x v="3"/>
    <x v="0"/>
    <x v="32"/>
    <x v="0"/>
    <x v="1"/>
  </r>
  <r>
    <n v="26167"/>
    <x v="1"/>
    <x v="0"/>
    <x v="0"/>
    <n v="2"/>
    <x v="0"/>
    <s v="Management"/>
    <x v="1"/>
    <x v="1"/>
    <x v="2"/>
    <x v="1"/>
    <x v="39"/>
    <x v="0"/>
    <x v="1"/>
  </r>
  <r>
    <n v="25792"/>
    <x v="1"/>
    <x v="0"/>
    <x v="15"/>
    <n v="3"/>
    <x v="0"/>
    <s v="Management"/>
    <x v="0"/>
    <x v="3"/>
    <x v="4"/>
    <x v="0"/>
    <x v="39"/>
    <x v="0"/>
    <x v="0"/>
  </r>
  <r>
    <n v="11555"/>
    <x v="0"/>
    <x v="0"/>
    <x v="0"/>
    <n v="1"/>
    <x v="0"/>
    <s v="Clerical"/>
    <x v="0"/>
    <x v="0"/>
    <x v="0"/>
    <x v="0"/>
    <x v="48"/>
    <x v="1"/>
    <x v="0"/>
  </r>
  <r>
    <n v="22381"/>
    <x v="0"/>
    <x v="1"/>
    <x v="4"/>
    <n v="1"/>
    <x v="4"/>
    <s v="Manual"/>
    <x v="0"/>
    <x v="0"/>
    <x v="0"/>
    <x v="0"/>
    <x v="20"/>
    <x v="0"/>
    <x v="0"/>
  </r>
  <r>
    <n v="17882"/>
    <x v="0"/>
    <x v="1"/>
    <x v="6"/>
    <n v="1"/>
    <x v="4"/>
    <s v="Clerical"/>
    <x v="0"/>
    <x v="0"/>
    <x v="0"/>
    <x v="0"/>
    <x v="20"/>
    <x v="0"/>
    <x v="0"/>
  </r>
  <r>
    <n v="22174"/>
    <x v="0"/>
    <x v="1"/>
    <x v="1"/>
    <n v="3"/>
    <x v="2"/>
    <s v="Skilled Manual"/>
    <x v="0"/>
    <x v="2"/>
    <x v="2"/>
    <x v="1"/>
    <x v="9"/>
    <x v="0"/>
    <x v="1"/>
  </r>
  <r>
    <n v="22439"/>
    <x v="0"/>
    <x v="0"/>
    <x v="1"/>
    <n v="0"/>
    <x v="0"/>
    <s v="Clerical"/>
    <x v="0"/>
    <x v="0"/>
    <x v="0"/>
    <x v="0"/>
    <x v="34"/>
    <x v="0"/>
    <x v="1"/>
  </r>
  <r>
    <n v="18012"/>
    <x v="0"/>
    <x v="0"/>
    <x v="0"/>
    <n v="1"/>
    <x v="0"/>
    <s v="Skilled Manual"/>
    <x v="0"/>
    <x v="0"/>
    <x v="0"/>
    <x v="0"/>
    <x v="3"/>
    <x v="0"/>
    <x v="0"/>
  </r>
  <r>
    <n v="27582"/>
    <x v="1"/>
    <x v="0"/>
    <x v="8"/>
    <n v="2"/>
    <x v="0"/>
    <s v="Professional"/>
    <x v="1"/>
    <x v="0"/>
    <x v="0"/>
    <x v="1"/>
    <x v="4"/>
    <x v="0"/>
    <x v="1"/>
  </r>
  <r>
    <n v="12744"/>
    <x v="1"/>
    <x v="0"/>
    <x v="0"/>
    <n v="2"/>
    <x v="1"/>
    <s v="Clerical"/>
    <x v="0"/>
    <x v="0"/>
    <x v="0"/>
    <x v="0"/>
    <x v="6"/>
    <x v="0"/>
    <x v="0"/>
  </r>
  <r>
    <n v="22821"/>
    <x v="0"/>
    <x v="0"/>
    <x v="12"/>
    <n v="3"/>
    <x v="1"/>
    <s v="Professional"/>
    <x v="0"/>
    <x v="3"/>
    <x v="0"/>
    <x v="0"/>
    <x v="31"/>
    <x v="0"/>
    <x v="0"/>
  </r>
  <r>
    <n v="20171"/>
    <x v="0"/>
    <x v="0"/>
    <x v="6"/>
    <n v="2"/>
    <x v="1"/>
    <s v="Manual"/>
    <x v="0"/>
    <x v="1"/>
    <x v="0"/>
    <x v="0"/>
    <x v="30"/>
    <x v="0"/>
    <x v="1"/>
  </r>
  <r>
    <n v="11116"/>
    <x v="0"/>
    <x v="1"/>
    <x v="3"/>
    <n v="5"/>
    <x v="1"/>
    <s v="Skilled Manual"/>
    <x v="0"/>
    <x v="2"/>
    <x v="2"/>
    <x v="1"/>
    <x v="1"/>
    <x v="0"/>
    <x v="0"/>
  </r>
  <r>
    <n v="20053"/>
    <x v="1"/>
    <x v="1"/>
    <x v="0"/>
    <n v="2"/>
    <x v="1"/>
    <s v="Clerical"/>
    <x v="0"/>
    <x v="0"/>
    <x v="0"/>
    <x v="0"/>
    <x v="17"/>
    <x v="0"/>
    <x v="0"/>
  </r>
  <r>
    <n v="25266"/>
    <x v="1"/>
    <x v="0"/>
    <x v="1"/>
    <n v="2"/>
    <x v="1"/>
    <s v="Clerical"/>
    <x v="1"/>
    <x v="2"/>
    <x v="2"/>
    <x v="1"/>
    <x v="41"/>
    <x v="1"/>
    <x v="0"/>
  </r>
  <r>
    <n v="17960"/>
    <x v="0"/>
    <x v="0"/>
    <x v="0"/>
    <n v="0"/>
    <x v="4"/>
    <s v="Clerical"/>
    <x v="0"/>
    <x v="0"/>
    <x v="0"/>
    <x v="0"/>
    <x v="11"/>
    <x v="0"/>
    <x v="1"/>
  </r>
  <r>
    <n v="13961"/>
    <x v="0"/>
    <x v="0"/>
    <x v="2"/>
    <n v="5"/>
    <x v="4"/>
    <s v="Management"/>
    <x v="0"/>
    <x v="4"/>
    <x v="0"/>
    <x v="1"/>
    <x v="8"/>
    <x v="0"/>
    <x v="0"/>
  </r>
  <r>
    <n v="11897"/>
    <x v="1"/>
    <x v="1"/>
    <x v="10"/>
    <n v="2"/>
    <x v="0"/>
    <s v="Professional"/>
    <x v="1"/>
    <x v="1"/>
    <x v="0"/>
    <x v="1"/>
    <x v="34"/>
    <x v="0"/>
    <x v="1"/>
  </r>
  <r>
    <n v="11139"/>
    <x v="1"/>
    <x v="0"/>
    <x v="1"/>
    <n v="2"/>
    <x v="1"/>
    <s v="Clerical"/>
    <x v="1"/>
    <x v="2"/>
    <x v="2"/>
    <x v="1"/>
    <x v="41"/>
    <x v="1"/>
    <x v="0"/>
  </r>
  <r>
    <n v="11576"/>
    <x v="0"/>
    <x v="1"/>
    <x v="1"/>
    <n v="1"/>
    <x v="0"/>
    <s v="Skilled Manual"/>
    <x v="0"/>
    <x v="2"/>
    <x v="0"/>
    <x v="0"/>
    <x v="3"/>
    <x v="0"/>
    <x v="1"/>
  </r>
  <r>
    <n v="19255"/>
    <x v="1"/>
    <x v="1"/>
    <x v="4"/>
    <n v="2"/>
    <x v="1"/>
    <s v="Manual"/>
    <x v="0"/>
    <x v="1"/>
    <x v="0"/>
    <x v="0"/>
    <x v="36"/>
    <x v="0"/>
    <x v="1"/>
  </r>
  <r>
    <n v="18153"/>
    <x v="0"/>
    <x v="0"/>
    <x v="11"/>
    <n v="2"/>
    <x v="0"/>
    <s v="Management"/>
    <x v="0"/>
    <x v="3"/>
    <x v="4"/>
    <x v="0"/>
    <x v="14"/>
    <x v="1"/>
    <x v="0"/>
  </r>
  <r>
    <n v="14547"/>
    <x v="0"/>
    <x v="1"/>
    <x v="4"/>
    <n v="2"/>
    <x v="1"/>
    <s v="Manual"/>
    <x v="0"/>
    <x v="0"/>
    <x v="3"/>
    <x v="0"/>
    <x v="36"/>
    <x v="0"/>
    <x v="0"/>
  </r>
  <r>
    <n v="24901"/>
    <x v="1"/>
    <x v="1"/>
    <x v="15"/>
    <n v="0"/>
    <x v="1"/>
    <s v="Management"/>
    <x v="1"/>
    <x v="4"/>
    <x v="4"/>
    <x v="1"/>
    <x v="21"/>
    <x v="0"/>
    <x v="1"/>
  </r>
  <r>
    <n v="27169"/>
    <x v="1"/>
    <x v="1"/>
    <x v="1"/>
    <n v="0"/>
    <x v="2"/>
    <s v="Manual"/>
    <x v="0"/>
    <x v="1"/>
    <x v="1"/>
    <x v="0"/>
    <x v="17"/>
    <x v="0"/>
    <x v="1"/>
  </r>
  <r>
    <n v="14805"/>
    <x v="1"/>
    <x v="0"/>
    <x v="4"/>
    <n v="3"/>
    <x v="3"/>
    <s v="Manual"/>
    <x v="0"/>
    <x v="2"/>
    <x v="0"/>
    <x v="0"/>
    <x v="1"/>
    <x v="0"/>
    <x v="0"/>
  </r>
  <r>
    <n v="15822"/>
    <x v="0"/>
    <x v="1"/>
    <x v="0"/>
    <n v="2"/>
    <x v="0"/>
    <s v="Management"/>
    <x v="0"/>
    <x v="2"/>
    <x v="0"/>
    <x v="1"/>
    <x v="41"/>
    <x v="1"/>
    <x v="0"/>
  </r>
  <r>
    <n v="19389"/>
    <x v="1"/>
    <x v="1"/>
    <x v="1"/>
    <n v="0"/>
    <x v="1"/>
    <s v="Clerical"/>
    <x v="1"/>
    <x v="1"/>
    <x v="1"/>
    <x v="0"/>
    <x v="26"/>
    <x v="2"/>
    <x v="0"/>
  </r>
  <r>
    <n v="17048"/>
    <x v="1"/>
    <x v="0"/>
    <x v="8"/>
    <n v="1"/>
    <x v="4"/>
    <s v="Management"/>
    <x v="0"/>
    <x v="0"/>
    <x v="0"/>
    <x v="1"/>
    <x v="4"/>
    <x v="0"/>
    <x v="1"/>
  </r>
  <r>
    <n v="22204"/>
    <x v="0"/>
    <x v="1"/>
    <x v="15"/>
    <n v="4"/>
    <x v="0"/>
    <s v="Management"/>
    <x v="0"/>
    <x v="4"/>
    <x v="1"/>
    <x v="1"/>
    <x v="28"/>
    <x v="0"/>
    <x v="0"/>
  </r>
  <r>
    <n v="12718"/>
    <x v="1"/>
    <x v="0"/>
    <x v="1"/>
    <n v="0"/>
    <x v="1"/>
    <s v="Clerical"/>
    <x v="0"/>
    <x v="1"/>
    <x v="1"/>
    <x v="0"/>
    <x v="23"/>
    <x v="0"/>
    <x v="0"/>
  </r>
  <r>
    <n v="15019"/>
    <x v="1"/>
    <x v="0"/>
    <x v="1"/>
    <n v="3"/>
    <x v="2"/>
    <s v="Skilled Manual"/>
    <x v="0"/>
    <x v="2"/>
    <x v="2"/>
    <x v="1"/>
    <x v="10"/>
    <x v="1"/>
    <x v="0"/>
  </r>
  <r>
    <n v="28488"/>
    <x v="1"/>
    <x v="1"/>
    <x v="6"/>
    <n v="0"/>
    <x v="1"/>
    <s v="Manual"/>
    <x v="0"/>
    <x v="0"/>
    <x v="0"/>
    <x v="1"/>
    <x v="26"/>
    <x v="2"/>
    <x v="1"/>
  </r>
  <r>
    <n v="21891"/>
    <x v="0"/>
    <x v="0"/>
    <x v="15"/>
    <n v="0"/>
    <x v="2"/>
    <s v="Management"/>
    <x v="0"/>
    <x v="4"/>
    <x v="4"/>
    <x v="1"/>
    <x v="17"/>
    <x v="0"/>
    <x v="1"/>
  </r>
  <r>
    <n v="27814"/>
    <x v="1"/>
    <x v="0"/>
    <x v="1"/>
    <n v="3"/>
    <x v="1"/>
    <s v="Clerical"/>
    <x v="1"/>
    <x v="1"/>
    <x v="0"/>
    <x v="0"/>
    <x v="22"/>
    <x v="2"/>
    <x v="0"/>
  </r>
  <r>
    <n v="22175"/>
    <x v="0"/>
    <x v="0"/>
    <x v="1"/>
    <n v="3"/>
    <x v="2"/>
    <s v="Skilled Manual"/>
    <x v="0"/>
    <x v="2"/>
    <x v="2"/>
    <x v="1"/>
    <x v="39"/>
    <x v="0"/>
    <x v="1"/>
  </r>
  <r>
    <n v="29447"/>
    <x v="1"/>
    <x v="0"/>
    <x v="4"/>
    <n v="2"/>
    <x v="0"/>
    <s v="Clerical"/>
    <x v="1"/>
    <x v="1"/>
    <x v="1"/>
    <x v="0"/>
    <x v="35"/>
    <x v="1"/>
    <x v="0"/>
  </r>
  <r>
    <n v="19784"/>
    <x v="0"/>
    <x v="0"/>
    <x v="2"/>
    <n v="2"/>
    <x v="2"/>
    <s v="Skilled Manual"/>
    <x v="0"/>
    <x v="2"/>
    <x v="2"/>
    <x v="1"/>
    <x v="5"/>
    <x v="0"/>
    <x v="1"/>
  </r>
  <r>
    <n v="27824"/>
    <x v="1"/>
    <x v="0"/>
    <x v="1"/>
    <n v="3"/>
    <x v="1"/>
    <s v="Clerical"/>
    <x v="0"/>
    <x v="2"/>
    <x v="0"/>
    <x v="0"/>
    <x v="26"/>
    <x v="2"/>
    <x v="1"/>
  </r>
  <r>
    <n v="24093"/>
    <x v="1"/>
    <x v="0"/>
    <x v="2"/>
    <n v="0"/>
    <x v="4"/>
    <s v="Skilled Manual"/>
    <x v="1"/>
    <x v="0"/>
    <x v="0"/>
    <x v="0"/>
    <x v="8"/>
    <x v="0"/>
    <x v="1"/>
  </r>
  <r>
    <n v="19618"/>
    <x v="0"/>
    <x v="1"/>
    <x v="3"/>
    <n v="5"/>
    <x v="1"/>
    <s v="Skilled Manual"/>
    <x v="0"/>
    <x v="2"/>
    <x v="0"/>
    <x v="1"/>
    <x v="20"/>
    <x v="0"/>
    <x v="0"/>
  </r>
  <r>
    <n v="21561"/>
    <x v="1"/>
    <x v="1"/>
    <x v="8"/>
    <n v="0"/>
    <x v="0"/>
    <s v="Professional"/>
    <x v="1"/>
    <x v="4"/>
    <x v="4"/>
    <x v="1"/>
    <x v="17"/>
    <x v="0"/>
    <x v="1"/>
  </r>
  <r>
    <n v="11061"/>
    <x v="0"/>
    <x v="1"/>
    <x v="3"/>
    <n v="2"/>
    <x v="1"/>
    <s v="Skilled Manual"/>
    <x v="0"/>
    <x v="2"/>
    <x v="2"/>
    <x v="1"/>
    <x v="31"/>
    <x v="0"/>
    <x v="1"/>
  </r>
  <r>
    <n v="26651"/>
    <x v="1"/>
    <x v="1"/>
    <x v="2"/>
    <n v="4"/>
    <x v="4"/>
    <s v="Management"/>
    <x v="0"/>
    <x v="0"/>
    <x v="0"/>
    <x v="1"/>
    <x v="4"/>
    <x v="0"/>
    <x v="1"/>
  </r>
  <r>
    <n v="21108"/>
    <x v="0"/>
    <x v="0"/>
    <x v="0"/>
    <n v="1"/>
    <x v="0"/>
    <s v="Skilled Manual"/>
    <x v="0"/>
    <x v="1"/>
    <x v="0"/>
    <x v="0"/>
    <x v="1"/>
    <x v="0"/>
    <x v="1"/>
  </r>
  <r>
    <n v="12731"/>
    <x v="1"/>
    <x v="1"/>
    <x v="1"/>
    <n v="0"/>
    <x v="2"/>
    <s v="Manual"/>
    <x v="1"/>
    <x v="1"/>
    <x v="3"/>
    <x v="0"/>
    <x v="21"/>
    <x v="0"/>
    <x v="0"/>
  </r>
  <r>
    <n v="25307"/>
    <x v="0"/>
    <x v="0"/>
    <x v="0"/>
    <n v="1"/>
    <x v="0"/>
    <s v="Skilled Manual"/>
    <x v="0"/>
    <x v="1"/>
    <x v="3"/>
    <x v="0"/>
    <x v="21"/>
    <x v="0"/>
    <x v="1"/>
  </r>
  <r>
    <n v="14278"/>
    <x v="0"/>
    <x v="0"/>
    <x v="12"/>
    <n v="0"/>
    <x v="4"/>
    <s v="Management"/>
    <x v="0"/>
    <x v="1"/>
    <x v="4"/>
    <x v="1"/>
    <x v="28"/>
    <x v="0"/>
    <x v="0"/>
  </r>
  <r>
    <n v="20711"/>
    <x v="0"/>
    <x v="0"/>
    <x v="0"/>
    <n v="1"/>
    <x v="0"/>
    <s v="Skilled Manual"/>
    <x v="0"/>
    <x v="0"/>
    <x v="3"/>
    <x v="0"/>
    <x v="21"/>
    <x v="0"/>
    <x v="1"/>
  </r>
  <r>
    <n v="11383"/>
    <x v="0"/>
    <x v="0"/>
    <x v="1"/>
    <n v="3"/>
    <x v="4"/>
    <s v="Clerical"/>
    <x v="0"/>
    <x v="0"/>
    <x v="0"/>
    <x v="0"/>
    <x v="30"/>
    <x v="0"/>
    <x v="0"/>
  </r>
  <r>
    <n v="12497"/>
    <x v="0"/>
    <x v="0"/>
    <x v="0"/>
    <n v="1"/>
    <x v="0"/>
    <s v="Skilled Manual"/>
    <x v="0"/>
    <x v="0"/>
    <x v="0"/>
    <x v="0"/>
    <x v="0"/>
    <x v="0"/>
    <x v="0"/>
  </r>
  <r>
    <n v="16559"/>
    <x v="1"/>
    <x v="0"/>
    <x v="4"/>
    <n v="2"/>
    <x v="2"/>
    <s v="Manual"/>
    <x v="0"/>
    <x v="0"/>
    <x v="0"/>
    <x v="0"/>
    <x v="4"/>
    <x v="0"/>
    <x v="1"/>
  </r>
  <r>
    <n v="11585"/>
    <x v="0"/>
    <x v="0"/>
    <x v="0"/>
    <n v="1"/>
    <x v="0"/>
    <s v="Skilled Manual"/>
    <x v="0"/>
    <x v="0"/>
    <x v="0"/>
    <x v="0"/>
    <x v="3"/>
    <x v="0"/>
    <x v="0"/>
  </r>
  <r>
    <n v="20277"/>
    <x v="0"/>
    <x v="0"/>
    <x v="1"/>
    <n v="2"/>
    <x v="1"/>
    <s v="Clerical"/>
    <x v="1"/>
    <x v="2"/>
    <x v="0"/>
    <x v="1"/>
    <x v="45"/>
    <x v="1"/>
    <x v="0"/>
  </r>
  <r>
    <n v="26765"/>
    <x v="1"/>
    <x v="0"/>
    <x v="3"/>
    <n v="5"/>
    <x v="1"/>
    <s v="Skilled Manual"/>
    <x v="0"/>
    <x v="2"/>
    <x v="2"/>
    <x v="1"/>
    <x v="12"/>
    <x v="0"/>
    <x v="0"/>
  </r>
  <r>
    <n v="12389"/>
    <x v="1"/>
    <x v="1"/>
    <x v="1"/>
    <n v="0"/>
    <x v="2"/>
    <s v="Manual"/>
    <x v="1"/>
    <x v="1"/>
    <x v="1"/>
    <x v="0"/>
    <x v="17"/>
    <x v="0"/>
    <x v="0"/>
  </r>
  <r>
    <n v="13585"/>
    <x v="0"/>
    <x v="0"/>
    <x v="2"/>
    <n v="4"/>
    <x v="1"/>
    <s v="Professional"/>
    <x v="1"/>
    <x v="1"/>
    <x v="1"/>
    <x v="0"/>
    <x v="39"/>
    <x v="0"/>
    <x v="1"/>
  </r>
  <r>
    <n v="26385"/>
    <x v="1"/>
    <x v="1"/>
    <x v="7"/>
    <n v="3"/>
    <x v="2"/>
    <s v="Professional"/>
    <x v="1"/>
    <x v="3"/>
    <x v="2"/>
    <x v="0"/>
    <x v="5"/>
    <x v="0"/>
    <x v="0"/>
  </r>
  <r>
    <n v="12236"/>
    <x v="0"/>
    <x v="0"/>
    <x v="6"/>
    <n v="1"/>
    <x v="1"/>
    <s v="Manual"/>
    <x v="0"/>
    <x v="0"/>
    <x v="0"/>
    <x v="0"/>
    <x v="27"/>
    <x v="1"/>
    <x v="0"/>
  </r>
  <r>
    <n v="21560"/>
    <x v="0"/>
    <x v="1"/>
    <x v="7"/>
    <n v="0"/>
    <x v="3"/>
    <s v="Professional"/>
    <x v="0"/>
    <x v="3"/>
    <x v="4"/>
    <x v="1"/>
    <x v="21"/>
    <x v="0"/>
    <x v="1"/>
  </r>
  <r>
    <n v="21554"/>
    <x v="1"/>
    <x v="0"/>
    <x v="2"/>
    <n v="0"/>
    <x v="0"/>
    <s v="Professional"/>
    <x v="1"/>
    <x v="4"/>
    <x v="4"/>
    <x v="1"/>
    <x v="6"/>
    <x v="0"/>
    <x v="0"/>
  </r>
  <r>
    <n v="13662"/>
    <x v="1"/>
    <x v="1"/>
    <x v="6"/>
    <n v="0"/>
    <x v="3"/>
    <s v="Manual"/>
    <x v="0"/>
    <x v="2"/>
    <x v="3"/>
    <x v="0"/>
    <x v="23"/>
    <x v="0"/>
    <x v="1"/>
  </r>
  <r>
    <n v="13089"/>
    <x v="0"/>
    <x v="0"/>
    <x v="7"/>
    <n v="1"/>
    <x v="0"/>
    <s v="Management"/>
    <x v="0"/>
    <x v="2"/>
    <x v="0"/>
    <x v="1"/>
    <x v="30"/>
    <x v="0"/>
    <x v="1"/>
  </r>
  <r>
    <n v="14791"/>
    <x v="0"/>
    <x v="0"/>
    <x v="0"/>
    <n v="0"/>
    <x v="0"/>
    <s v="Clerical"/>
    <x v="0"/>
    <x v="0"/>
    <x v="0"/>
    <x v="0"/>
    <x v="32"/>
    <x v="0"/>
    <x v="1"/>
  </r>
  <r>
    <n v="19331"/>
    <x v="1"/>
    <x v="1"/>
    <x v="6"/>
    <n v="2"/>
    <x v="2"/>
    <s v="Manual"/>
    <x v="0"/>
    <x v="1"/>
    <x v="0"/>
    <x v="0"/>
    <x v="8"/>
    <x v="0"/>
    <x v="0"/>
  </r>
  <r>
    <n v="17754"/>
    <x v="1"/>
    <x v="0"/>
    <x v="1"/>
    <n v="3"/>
    <x v="0"/>
    <s v="Clerical"/>
    <x v="0"/>
    <x v="0"/>
    <x v="0"/>
    <x v="0"/>
    <x v="30"/>
    <x v="0"/>
    <x v="1"/>
  </r>
  <r>
    <n v="11149"/>
    <x v="0"/>
    <x v="1"/>
    <x v="0"/>
    <n v="2"/>
    <x v="0"/>
    <s v="Management"/>
    <x v="0"/>
    <x v="2"/>
    <x v="0"/>
    <x v="1"/>
    <x v="27"/>
    <x v="1"/>
    <x v="0"/>
  </r>
  <r>
    <n v="16549"/>
    <x v="1"/>
    <x v="0"/>
    <x v="1"/>
    <n v="3"/>
    <x v="0"/>
    <s v="Clerical"/>
    <x v="0"/>
    <x v="0"/>
    <x v="0"/>
    <x v="0"/>
    <x v="15"/>
    <x v="0"/>
    <x v="1"/>
  </r>
  <r>
    <n v="24305"/>
    <x v="1"/>
    <x v="1"/>
    <x v="11"/>
    <n v="1"/>
    <x v="0"/>
    <s v="Management"/>
    <x v="1"/>
    <x v="4"/>
    <x v="0"/>
    <x v="1"/>
    <x v="30"/>
    <x v="0"/>
    <x v="1"/>
  </r>
  <r>
    <n v="18253"/>
    <x v="0"/>
    <x v="0"/>
    <x v="2"/>
    <n v="5"/>
    <x v="4"/>
    <s v="Management"/>
    <x v="0"/>
    <x v="4"/>
    <x v="0"/>
    <x v="1"/>
    <x v="8"/>
    <x v="0"/>
    <x v="0"/>
  </r>
  <r>
    <n v="20147"/>
    <x v="0"/>
    <x v="0"/>
    <x v="1"/>
    <n v="1"/>
    <x v="0"/>
    <s v="Clerical"/>
    <x v="0"/>
    <x v="0"/>
    <x v="0"/>
    <x v="0"/>
    <x v="27"/>
    <x v="1"/>
    <x v="0"/>
  </r>
  <r>
    <n v="15612"/>
    <x v="1"/>
    <x v="1"/>
    <x v="1"/>
    <n v="0"/>
    <x v="2"/>
    <s v="Manual"/>
    <x v="1"/>
    <x v="1"/>
    <x v="3"/>
    <x v="0"/>
    <x v="26"/>
    <x v="2"/>
    <x v="0"/>
  </r>
  <r>
    <n v="28323"/>
    <x v="1"/>
    <x v="1"/>
    <x v="3"/>
    <n v="0"/>
    <x v="0"/>
    <s v="Professional"/>
    <x v="1"/>
    <x v="2"/>
    <x v="2"/>
    <x v="1"/>
    <x v="1"/>
    <x v="0"/>
    <x v="1"/>
  </r>
  <r>
    <n v="22634"/>
    <x v="1"/>
    <x v="0"/>
    <x v="0"/>
    <n v="0"/>
    <x v="4"/>
    <s v="Clerical"/>
    <x v="0"/>
    <x v="0"/>
    <x v="0"/>
    <x v="0"/>
    <x v="13"/>
    <x v="0"/>
    <x v="1"/>
  </r>
  <r>
    <n v="15665"/>
    <x v="0"/>
    <x v="0"/>
    <x v="1"/>
    <n v="0"/>
    <x v="0"/>
    <s v="Clerical"/>
    <x v="0"/>
    <x v="0"/>
    <x v="0"/>
    <x v="0"/>
    <x v="15"/>
    <x v="0"/>
    <x v="1"/>
  </r>
  <r>
    <n v="27585"/>
    <x v="0"/>
    <x v="0"/>
    <x v="8"/>
    <n v="2"/>
    <x v="0"/>
    <s v="Professional"/>
    <x v="1"/>
    <x v="0"/>
    <x v="0"/>
    <x v="1"/>
    <x v="4"/>
    <x v="0"/>
    <x v="1"/>
  </r>
  <r>
    <n v="19748"/>
    <x v="0"/>
    <x v="1"/>
    <x v="6"/>
    <n v="4"/>
    <x v="2"/>
    <s v="Skilled Manual"/>
    <x v="1"/>
    <x v="2"/>
    <x v="3"/>
    <x v="1"/>
    <x v="2"/>
    <x v="1"/>
    <x v="0"/>
  </r>
  <r>
    <n v="21974"/>
    <x v="1"/>
    <x v="0"/>
    <x v="3"/>
    <n v="0"/>
    <x v="0"/>
    <s v="Professional"/>
    <x v="0"/>
    <x v="1"/>
    <x v="2"/>
    <x v="1"/>
    <x v="0"/>
    <x v="0"/>
    <x v="1"/>
  </r>
  <r>
    <n v="14032"/>
    <x v="0"/>
    <x v="1"/>
    <x v="3"/>
    <n v="2"/>
    <x v="2"/>
    <s v="Skilled Manual"/>
    <x v="1"/>
    <x v="2"/>
    <x v="3"/>
    <x v="1"/>
    <x v="5"/>
    <x v="0"/>
    <x v="1"/>
  </r>
  <r>
    <n v="22610"/>
    <x v="0"/>
    <x v="1"/>
    <x v="1"/>
    <n v="0"/>
    <x v="0"/>
    <s v="Clerical"/>
    <x v="0"/>
    <x v="0"/>
    <x v="0"/>
    <x v="0"/>
    <x v="11"/>
    <x v="0"/>
    <x v="1"/>
  </r>
  <r>
    <n v="26984"/>
    <x v="0"/>
    <x v="1"/>
    <x v="0"/>
    <n v="1"/>
    <x v="0"/>
    <s v="Skilled Manual"/>
    <x v="0"/>
    <x v="1"/>
    <x v="0"/>
    <x v="0"/>
    <x v="21"/>
    <x v="0"/>
    <x v="1"/>
  </r>
  <r>
    <n v="18294"/>
    <x v="0"/>
    <x v="0"/>
    <x v="8"/>
    <n v="1"/>
    <x v="0"/>
    <s v="Professional"/>
    <x v="0"/>
    <x v="1"/>
    <x v="2"/>
    <x v="1"/>
    <x v="30"/>
    <x v="0"/>
    <x v="0"/>
  </r>
  <r>
    <n v="28564"/>
    <x v="1"/>
    <x v="0"/>
    <x v="0"/>
    <n v="2"/>
    <x v="1"/>
    <s v="Clerical"/>
    <x v="0"/>
    <x v="0"/>
    <x v="3"/>
    <x v="0"/>
    <x v="6"/>
    <x v="0"/>
    <x v="1"/>
  </r>
  <r>
    <n v="28521"/>
    <x v="1"/>
    <x v="1"/>
    <x v="0"/>
    <n v="0"/>
    <x v="4"/>
    <s v="Clerical"/>
    <x v="1"/>
    <x v="0"/>
    <x v="0"/>
    <x v="0"/>
    <x v="4"/>
    <x v="0"/>
    <x v="1"/>
  </r>
  <r>
    <n v="15450"/>
    <x v="0"/>
    <x v="1"/>
    <x v="4"/>
    <n v="1"/>
    <x v="4"/>
    <s v="Clerical"/>
    <x v="0"/>
    <x v="0"/>
    <x v="0"/>
    <x v="0"/>
    <x v="43"/>
    <x v="1"/>
    <x v="0"/>
  </r>
  <r>
    <n v="25681"/>
    <x v="1"/>
    <x v="0"/>
    <x v="1"/>
    <n v="0"/>
    <x v="1"/>
    <s v="Clerical"/>
    <x v="1"/>
    <x v="1"/>
    <x v="1"/>
    <x v="0"/>
    <x v="23"/>
    <x v="0"/>
    <x v="1"/>
  </r>
  <r>
    <n v="19491"/>
    <x v="1"/>
    <x v="1"/>
    <x v="1"/>
    <n v="2"/>
    <x v="1"/>
    <s v="Clerical"/>
    <x v="0"/>
    <x v="2"/>
    <x v="0"/>
    <x v="0"/>
    <x v="0"/>
    <x v="0"/>
    <x v="0"/>
  </r>
  <r>
    <n v="26415"/>
    <x v="0"/>
    <x v="0"/>
    <x v="8"/>
    <n v="4"/>
    <x v="3"/>
    <s v="Skilled Manual"/>
    <x v="0"/>
    <x v="3"/>
    <x v="4"/>
    <x v="0"/>
    <x v="7"/>
    <x v="1"/>
    <x v="0"/>
  </r>
  <r>
    <n v="12821"/>
    <x v="0"/>
    <x v="1"/>
    <x v="0"/>
    <n v="0"/>
    <x v="0"/>
    <s v="Clerical"/>
    <x v="0"/>
    <x v="0"/>
    <x v="0"/>
    <x v="0"/>
    <x v="32"/>
    <x v="0"/>
    <x v="0"/>
  </r>
  <r>
    <n v="15629"/>
    <x v="1"/>
    <x v="0"/>
    <x v="4"/>
    <n v="0"/>
    <x v="3"/>
    <s v="Manual"/>
    <x v="0"/>
    <x v="2"/>
    <x v="3"/>
    <x v="0"/>
    <x v="17"/>
    <x v="0"/>
    <x v="0"/>
  </r>
  <r>
    <n v="27835"/>
    <x v="0"/>
    <x v="1"/>
    <x v="6"/>
    <n v="0"/>
    <x v="3"/>
    <s v="Manual"/>
    <x v="0"/>
    <x v="2"/>
    <x v="0"/>
    <x v="0"/>
    <x v="21"/>
    <x v="0"/>
    <x v="0"/>
  </r>
  <r>
    <n v="11738"/>
    <x v="0"/>
    <x v="1"/>
    <x v="10"/>
    <n v="4"/>
    <x v="0"/>
    <s v="Professional"/>
    <x v="0"/>
    <x v="0"/>
    <x v="1"/>
    <x v="2"/>
    <x v="30"/>
    <x v="0"/>
    <x v="0"/>
  </r>
  <r>
    <n v="25065"/>
    <x v="0"/>
    <x v="1"/>
    <x v="3"/>
    <n v="2"/>
    <x v="3"/>
    <s v="Skilled Manual"/>
    <x v="0"/>
    <x v="2"/>
    <x v="2"/>
    <x v="2"/>
    <x v="28"/>
    <x v="0"/>
    <x v="0"/>
  </r>
  <r>
    <n v="26238"/>
    <x v="1"/>
    <x v="0"/>
    <x v="0"/>
    <n v="3"/>
    <x v="1"/>
    <s v="Clerical"/>
    <x v="0"/>
    <x v="1"/>
    <x v="3"/>
    <x v="2"/>
    <x v="23"/>
    <x v="0"/>
    <x v="1"/>
  </r>
  <r>
    <n v="23707"/>
    <x v="1"/>
    <x v="1"/>
    <x v="3"/>
    <n v="5"/>
    <x v="0"/>
    <s v="Management"/>
    <x v="0"/>
    <x v="4"/>
    <x v="4"/>
    <x v="2"/>
    <x v="2"/>
    <x v="1"/>
    <x v="1"/>
  </r>
  <r>
    <n v="27650"/>
    <x v="0"/>
    <x v="1"/>
    <x v="3"/>
    <n v="4"/>
    <x v="2"/>
    <s v="Professional"/>
    <x v="0"/>
    <x v="0"/>
    <x v="2"/>
    <x v="2"/>
    <x v="36"/>
    <x v="0"/>
    <x v="0"/>
  </r>
  <r>
    <n v="24981"/>
    <x v="0"/>
    <x v="1"/>
    <x v="10"/>
    <n v="2"/>
    <x v="1"/>
    <s v="Professional"/>
    <x v="0"/>
    <x v="2"/>
    <x v="4"/>
    <x v="2"/>
    <x v="16"/>
    <x v="1"/>
    <x v="0"/>
  </r>
  <r>
    <n v="20678"/>
    <x v="1"/>
    <x v="0"/>
    <x v="10"/>
    <n v="3"/>
    <x v="0"/>
    <s v="Skilled Manual"/>
    <x v="0"/>
    <x v="1"/>
    <x v="1"/>
    <x v="2"/>
    <x v="8"/>
    <x v="0"/>
    <x v="1"/>
  </r>
  <r>
    <n v="15302"/>
    <x v="1"/>
    <x v="0"/>
    <x v="3"/>
    <n v="1"/>
    <x v="4"/>
    <s v="Professional"/>
    <x v="0"/>
    <x v="0"/>
    <x v="1"/>
    <x v="2"/>
    <x v="17"/>
    <x v="0"/>
    <x v="1"/>
  </r>
  <r>
    <n v="26012"/>
    <x v="0"/>
    <x v="1"/>
    <x v="2"/>
    <n v="1"/>
    <x v="1"/>
    <s v="Skilled Manual"/>
    <x v="0"/>
    <x v="1"/>
    <x v="1"/>
    <x v="2"/>
    <x v="28"/>
    <x v="0"/>
    <x v="1"/>
  </r>
  <r>
    <n v="26575"/>
    <x v="1"/>
    <x v="0"/>
    <x v="0"/>
    <n v="0"/>
    <x v="2"/>
    <s v="Skilled Manual"/>
    <x v="1"/>
    <x v="2"/>
    <x v="3"/>
    <x v="2"/>
    <x v="23"/>
    <x v="0"/>
    <x v="1"/>
  </r>
  <r>
    <n v="15559"/>
    <x v="0"/>
    <x v="1"/>
    <x v="10"/>
    <n v="5"/>
    <x v="0"/>
    <s v="Professional"/>
    <x v="0"/>
    <x v="1"/>
    <x v="1"/>
    <x v="2"/>
    <x v="15"/>
    <x v="0"/>
    <x v="0"/>
  </r>
  <r>
    <n v="19235"/>
    <x v="0"/>
    <x v="0"/>
    <x v="14"/>
    <n v="0"/>
    <x v="4"/>
    <s v="Skilled Manual"/>
    <x v="0"/>
    <x v="0"/>
    <x v="0"/>
    <x v="2"/>
    <x v="17"/>
    <x v="0"/>
    <x v="0"/>
  </r>
  <r>
    <n v="15275"/>
    <x v="0"/>
    <x v="1"/>
    <x v="0"/>
    <n v="0"/>
    <x v="1"/>
    <s v="Skilled Manual"/>
    <x v="0"/>
    <x v="1"/>
    <x v="2"/>
    <x v="2"/>
    <x v="19"/>
    <x v="2"/>
    <x v="0"/>
  </r>
  <r>
    <n v="20339"/>
    <x v="0"/>
    <x v="0"/>
    <x v="12"/>
    <n v="1"/>
    <x v="0"/>
    <s v="Management"/>
    <x v="0"/>
    <x v="3"/>
    <x v="1"/>
    <x v="2"/>
    <x v="20"/>
    <x v="0"/>
    <x v="1"/>
  </r>
  <r>
    <n v="25405"/>
    <x v="0"/>
    <x v="1"/>
    <x v="3"/>
    <n v="2"/>
    <x v="0"/>
    <s v="Skilled Manual"/>
    <x v="0"/>
    <x v="1"/>
    <x v="1"/>
    <x v="2"/>
    <x v="13"/>
    <x v="0"/>
    <x v="1"/>
  </r>
  <r>
    <n v="15940"/>
    <x v="0"/>
    <x v="1"/>
    <x v="11"/>
    <n v="4"/>
    <x v="1"/>
    <s v="Professional"/>
    <x v="0"/>
    <x v="3"/>
    <x v="0"/>
    <x v="2"/>
    <x v="8"/>
    <x v="0"/>
    <x v="0"/>
  </r>
  <r>
    <n v="25074"/>
    <x v="0"/>
    <x v="0"/>
    <x v="3"/>
    <n v="4"/>
    <x v="0"/>
    <s v="Professional"/>
    <x v="0"/>
    <x v="2"/>
    <x v="1"/>
    <x v="2"/>
    <x v="0"/>
    <x v="0"/>
    <x v="1"/>
  </r>
  <r>
    <n v="24738"/>
    <x v="0"/>
    <x v="0"/>
    <x v="0"/>
    <n v="1"/>
    <x v="1"/>
    <s v="Clerical"/>
    <x v="0"/>
    <x v="1"/>
    <x v="3"/>
    <x v="2"/>
    <x v="36"/>
    <x v="0"/>
    <x v="1"/>
  </r>
  <r>
    <n v="16337"/>
    <x v="0"/>
    <x v="1"/>
    <x v="10"/>
    <n v="0"/>
    <x v="1"/>
    <s v="Skilled Manual"/>
    <x v="1"/>
    <x v="2"/>
    <x v="3"/>
    <x v="2"/>
    <x v="19"/>
    <x v="2"/>
    <x v="0"/>
  </r>
  <r>
    <n v="24357"/>
    <x v="0"/>
    <x v="1"/>
    <x v="2"/>
    <n v="3"/>
    <x v="0"/>
    <s v="Professional"/>
    <x v="0"/>
    <x v="1"/>
    <x v="1"/>
    <x v="2"/>
    <x v="28"/>
    <x v="0"/>
    <x v="1"/>
  </r>
  <r>
    <n v="18613"/>
    <x v="1"/>
    <x v="1"/>
    <x v="3"/>
    <n v="0"/>
    <x v="0"/>
    <s v="Professional"/>
    <x v="1"/>
    <x v="1"/>
    <x v="1"/>
    <x v="2"/>
    <x v="34"/>
    <x v="0"/>
    <x v="1"/>
  </r>
  <r>
    <n v="12207"/>
    <x v="1"/>
    <x v="1"/>
    <x v="2"/>
    <n v="4"/>
    <x v="0"/>
    <s v="Management"/>
    <x v="0"/>
    <x v="0"/>
    <x v="2"/>
    <x v="2"/>
    <x v="29"/>
    <x v="1"/>
    <x v="1"/>
  </r>
  <r>
    <n v="18052"/>
    <x v="0"/>
    <x v="0"/>
    <x v="10"/>
    <n v="1"/>
    <x v="1"/>
    <s v="Skilled Manual"/>
    <x v="0"/>
    <x v="1"/>
    <x v="0"/>
    <x v="2"/>
    <x v="12"/>
    <x v="0"/>
    <x v="1"/>
  </r>
  <r>
    <n v="13353"/>
    <x v="1"/>
    <x v="0"/>
    <x v="10"/>
    <n v="4"/>
    <x v="4"/>
    <s v="Management"/>
    <x v="0"/>
    <x v="2"/>
    <x v="4"/>
    <x v="2"/>
    <x v="33"/>
    <x v="1"/>
    <x v="1"/>
  </r>
  <r>
    <n v="19399"/>
    <x v="1"/>
    <x v="1"/>
    <x v="0"/>
    <n v="0"/>
    <x v="0"/>
    <s v="Professional"/>
    <x v="1"/>
    <x v="1"/>
    <x v="1"/>
    <x v="2"/>
    <x v="12"/>
    <x v="0"/>
    <x v="0"/>
  </r>
  <r>
    <n v="16154"/>
    <x v="0"/>
    <x v="0"/>
    <x v="3"/>
    <n v="5"/>
    <x v="0"/>
    <s v="Professional"/>
    <x v="0"/>
    <x v="2"/>
    <x v="1"/>
    <x v="2"/>
    <x v="15"/>
    <x v="0"/>
    <x v="0"/>
  </r>
  <r>
    <n v="22219"/>
    <x v="0"/>
    <x v="0"/>
    <x v="10"/>
    <n v="2"/>
    <x v="2"/>
    <s v="Professional"/>
    <x v="0"/>
    <x v="2"/>
    <x v="2"/>
    <x v="2"/>
    <x v="38"/>
    <x v="0"/>
    <x v="0"/>
  </r>
  <r>
    <n v="17269"/>
    <x v="1"/>
    <x v="1"/>
    <x v="10"/>
    <n v="3"/>
    <x v="0"/>
    <s v="Professional"/>
    <x v="1"/>
    <x v="0"/>
    <x v="0"/>
    <x v="2"/>
    <x v="15"/>
    <x v="0"/>
    <x v="1"/>
  </r>
  <r>
    <n v="23586"/>
    <x v="0"/>
    <x v="0"/>
    <x v="2"/>
    <n v="0"/>
    <x v="0"/>
    <s v="Management"/>
    <x v="0"/>
    <x v="1"/>
    <x v="3"/>
    <x v="2"/>
    <x v="17"/>
    <x v="0"/>
    <x v="1"/>
  </r>
  <r>
    <n v="15740"/>
    <x v="0"/>
    <x v="1"/>
    <x v="2"/>
    <n v="5"/>
    <x v="0"/>
    <s v="Management"/>
    <x v="0"/>
    <x v="2"/>
    <x v="3"/>
    <x v="2"/>
    <x v="46"/>
    <x v="1"/>
    <x v="0"/>
  </r>
  <r>
    <n v="27638"/>
    <x v="1"/>
    <x v="1"/>
    <x v="11"/>
    <n v="1"/>
    <x v="1"/>
    <s v="Professional"/>
    <x v="1"/>
    <x v="4"/>
    <x v="3"/>
    <x v="2"/>
    <x v="20"/>
    <x v="0"/>
    <x v="0"/>
  </r>
  <r>
    <n v="18976"/>
    <x v="1"/>
    <x v="1"/>
    <x v="0"/>
    <n v="4"/>
    <x v="2"/>
    <s v="Professional"/>
    <x v="0"/>
    <x v="2"/>
    <x v="4"/>
    <x v="2"/>
    <x v="24"/>
    <x v="1"/>
    <x v="1"/>
  </r>
  <r>
    <n v="19413"/>
    <x v="1"/>
    <x v="1"/>
    <x v="10"/>
    <n v="3"/>
    <x v="0"/>
    <s v="Professional"/>
    <x v="1"/>
    <x v="1"/>
    <x v="0"/>
    <x v="2"/>
    <x v="15"/>
    <x v="0"/>
    <x v="1"/>
  </r>
  <r>
    <n v="13283"/>
    <x v="0"/>
    <x v="1"/>
    <x v="2"/>
    <n v="3"/>
    <x v="1"/>
    <s v="Professional"/>
    <x v="1"/>
    <x v="2"/>
    <x v="0"/>
    <x v="2"/>
    <x v="38"/>
    <x v="0"/>
    <x v="1"/>
  </r>
  <r>
    <n v="17471"/>
    <x v="1"/>
    <x v="0"/>
    <x v="2"/>
    <n v="4"/>
    <x v="4"/>
    <s v="Management"/>
    <x v="0"/>
    <x v="2"/>
    <x v="2"/>
    <x v="2"/>
    <x v="41"/>
    <x v="1"/>
    <x v="0"/>
  </r>
  <r>
    <n v="16791"/>
    <x v="1"/>
    <x v="1"/>
    <x v="10"/>
    <n v="5"/>
    <x v="0"/>
    <s v="Management"/>
    <x v="0"/>
    <x v="4"/>
    <x v="4"/>
    <x v="2"/>
    <x v="14"/>
    <x v="1"/>
    <x v="1"/>
  </r>
  <r>
    <n v="15382"/>
    <x v="0"/>
    <x v="0"/>
    <x v="15"/>
    <n v="1"/>
    <x v="0"/>
    <s v="Management"/>
    <x v="0"/>
    <x v="2"/>
    <x v="3"/>
    <x v="2"/>
    <x v="20"/>
    <x v="0"/>
    <x v="0"/>
  </r>
  <r>
    <n v="11641"/>
    <x v="0"/>
    <x v="1"/>
    <x v="14"/>
    <n v="1"/>
    <x v="0"/>
    <s v="Skilled Manual"/>
    <x v="0"/>
    <x v="0"/>
    <x v="0"/>
    <x v="2"/>
    <x v="4"/>
    <x v="0"/>
    <x v="0"/>
  </r>
  <r>
    <n v="11935"/>
    <x v="1"/>
    <x v="0"/>
    <x v="1"/>
    <n v="0"/>
    <x v="1"/>
    <s v="Skilled Manual"/>
    <x v="0"/>
    <x v="1"/>
    <x v="2"/>
    <x v="2"/>
    <x v="26"/>
    <x v="2"/>
    <x v="0"/>
  </r>
  <r>
    <n v="13233"/>
    <x v="0"/>
    <x v="1"/>
    <x v="10"/>
    <n v="2"/>
    <x v="1"/>
    <s v="Professional"/>
    <x v="0"/>
    <x v="1"/>
    <x v="4"/>
    <x v="2"/>
    <x v="42"/>
    <x v="1"/>
    <x v="1"/>
  </r>
  <r>
    <n v="25909"/>
    <x v="0"/>
    <x v="1"/>
    <x v="10"/>
    <n v="0"/>
    <x v="1"/>
    <s v="Skilled Manual"/>
    <x v="0"/>
    <x v="1"/>
    <x v="2"/>
    <x v="2"/>
    <x v="40"/>
    <x v="2"/>
    <x v="1"/>
  </r>
  <r>
    <n v="14092"/>
    <x v="1"/>
    <x v="1"/>
    <x v="1"/>
    <n v="0"/>
    <x v="3"/>
    <s v="Clerical"/>
    <x v="0"/>
    <x v="2"/>
    <x v="2"/>
    <x v="2"/>
    <x v="26"/>
    <x v="2"/>
    <x v="0"/>
  </r>
  <r>
    <n v="29143"/>
    <x v="1"/>
    <x v="0"/>
    <x v="10"/>
    <n v="1"/>
    <x v="0"/>
    <s v="Professional"/>
    <x v="1"/>
    <x v="1"/>
    <x v="0"/>
    <x v="2"/>
    <x v="20"/>
    <x v="0"/>
    <x v="1"/>
  </r>
  <r>
    <n v="24941"/>
    <x v="0"/>
    <x v="1"/>
    <x v="10"/>
    <n v="3"/>
    <x v="0"/>
    <s v="Management"/>
    <x v="0"/>
    <x v="2"/>
    <x v="4"/>
    <x v="2"/>
    <x v="29"/>
    <x v="1"/>
    <x v="0"/>
  </r>
  <r>
    <n v="24637"/>
    <x v="0"/>
    <x v="1"/>
    <x v="0"/>
    <n v="4"/>
    <x v="2"/>
    <s v="Professional"/>
    <x v="0"/>
    <x v="2"/>
    <x v="4"/>
    <x v="2"/>
    <x v="46"/>
    <x v="1"/>
    <x v="0"/>
  </r>
  <r>
    <n v="23893"/>
    <x v="0"/>
    <x v="1"/>
    <x v="14"/>
    <n v="3"/>
    <x v="0"/>
    <s v="Skilled Manual"/>
    <x v="0"/>
    <x v="4"/>
    <x v="4"/>
    <x v="2"/>
    <x v="3"/>
    <x v="0"/>
    <x v="0"/>
  </r>
  <r>
    <n v="13907"/>
    <x v="1"/>
    <x v="0"/>
    <x v="2"/>
    <n v="3"/>
    <x v="0"/>
    <s v="Skilled Manual"/>
    <x v="0"/>
    <x v="1"/>
    <x v="0"/>
    <x v="2"/>
    <x v="3"/>
    <x v="0"/>
    <x v="1"/>
  </r>
  <r>
    <n v="14900"/>
    <x v="0"/>
    <x v="0"/>
    <x v="0"/>
    <n v="1"/>
    <x v="1"/>
    <s v="Clerical"/>
    <x v="0"/>
    <x v="1"/>
    <x v="3"/>
    <x v="2"/>
    <x v="38"/>
    <x v="0"/>
    <x v="1"/>
  </r>
  <r>
    <n v="11262"/>
    <x v="0"/>
    <x v="0"/>
    <x v="2"/>
    <n v="4"/>
    <x v="0"/>
    <s v="Management"/>
    <x v="0"/>
    <x v="0"/>
    <x v="0"/>
    <x v="2"/>
    <x v="0"/>
    <x v="0"/>
    <x v="0"/>
  </r>
  <r>
    <n v="22294"/>
    <x v="1"/>
    <x v="0"/>
    <x v="3"/>
    <n v="0"/>
    <x v="0"/>
    <s v="Professional"/>
    <x v="1"/>
    <x v="1"/>
    <x v="1"/>
    <x v="2"/>
    <x v="34"/>
    <x v="0"/>
    <x v="1"/>
  </r>
  <r>
    <n v="12195"/>
    <x v="1"/>
    <x v="0"/>
    <x v="3"/>
    <n v="3"/>
    <x v="4"/>
    <s v="Management"/>
    <x v="0"/>
    <x v="2"/>
    <x v="3"/>
    <x v="2"/>
    <x v="31"/>
    <x v="0"/>
    <x v="0"/>
  </r>
  <r>
    <n v="25375"/>
    <x v="0"/>
    <x v="1"/>
    <x v="14"/>
    <n v="1"/>
    <x v="4"/>
    <s v="Skilled Manual"/>
    <x v="0"/>
    <x v="0"/>
    <x v="3"/>
    <x v="2"/>
    <x v="17"/>
    <x v="0"/>
    <x v="0"/>
  </r>
  <r>
    <n v="11143"/>
    <x v="0"/>
    <x v="1"/>
    <x v="0"/>
    <n v="0"/>
    <x v="2"/>
    <s v="Skilled Manual"/>
    <x v="0"/>
    <x v="2"/>
    <x v="2"/>
    <x v="2"/>
    <x v="19"/>
    <x v="2"/>
    <x v="0"/>
  </r>
  <r>
    <n v="25898"/>
    <x v="0"/>
    <x v="0"/>
    <x v="3"/>
    <n v="2"/>
    <x v="2"/>
    <s v="Professional"/>
    <x v="0"/>
    <x v="2"/>
    <x v="1"/>
    <x v="2"/>
    <x v="39"/>
    <x v="0"/>
    <x v="0"/>
  </r>
  <r>
    <n v="24397"/>
    <x v="1"/>
    <x v="1"/>
    <x v="7"/>
    <n v="2"/>
    <x v="0"/>
    <s v="Management"/>
    <x v="1"/>
    <x v="3"/>
    <x v="3"/>
    <x v="2"/>
    <x v="8"/>
    <x v="0"/>
    <x v="0"/>
  </r>
  <r>
    <n v="19758"/>
    <x v="1"/>
    <x v="1"/>
    <x v="10"/>
    <n v="0"/>
    <x v="1"/>
    <s v="Skilled Manual"/>
    <x v="1"/>
    <x v="2"/>
    <x v="3"/>
    <x v="2"/>
    <x v="19"/>
    <x v="2"/>
    <x v="0"/>
  </r>
  <r>
    <n v="15529"/>
    <x v="0"/>
    <x v="1"/>
    <x v="10"/>
    <n v="4"/>
    <x v="0"/>
    <s v="Professional"/>
    <x v="0"/>
    <x v="2"/>
    <x v="1"/>
    <x v="2"/>
    <x v="1"/>
    <x v="0"/>
    <x v="1"/>
  </r>
  <r>
    <n v="19884"/>
    <x v="0"/>
    <x v="1"/>
    <x v="10"/>
    <n v="2"/>
    <x v="2"/>
    <s v="Professional"/>
    <x v="0"/>
    <x v="2"/>
    <x v="1"/>
    <x v="2"/>
    <x v="10"/>
    <x v="1"/>
    <x v="1"/>
  </r>
  <r>
    <n v="18674"/>
    <x v="1"/>
    <x v="0"/>
    <x v="2"/>
    <n v="4"/>
    <x v="4"/>
    <s v="Skilled Manual"/>
    <x v="1"/>
    <x v="0"/>
    <x v="0"/>
    <x v="2"/>
    <x v="28"/>
    <x v="0"/>
    <x v="0"/>
  </r>
  <r>
    <n v="13453"/>
    <x v="0"/>
    <x v="0"/>
    <x v="12"/>
    <n v="3"/>
    <x v="0"/>
    <s v="Management"/>
    <x v="0"/>
    <x v="4"/>
    <x v="0"/>
    <x v="2"/>
    <x v="12"/>
    <x v="0"/>
    <x v="1"/>
  </r>
  <r>
    <n v="14063"/>
    <x v="1"/>
    <x v="0"/>
    <x v="3"/>
    <n v="0"/>
    <x v="0"/>
    <s v="Professional"/>
    <x v="1"/>
    <x v="1"/>
    <x v="0"/>
    <x v="1"/>
    <x v="0"/>
    <x v="0"/>
    <x v="1"/>
  </r>
  <r>
    <n v="27393"/>
    <x v="0"/>
    <x v="0"/>
    <x v="14"/>
    <n v="4"/>
    <x v="0"/>
    <s v="Management"/>
    <x v="0"/>
    <x v="2"/>
    <x v="4"/>
    <x v="2"/>
    <x v="18"/>
    <x v="1"/>
    <x v="0"/>
  </r>
  <r>
    <n v="14417"/>
    <x v="1"/>
    <x v="1"/>
    <x v="10"/>
    <n v="3"/>
    <x v="2"/>
    <s v="Professional"/>
    <x v="0"/>
    <x v="2"/>
    <x v="4"/>
    <x v="2"/>
    <x v="9"/>
    <x v="0"/>
    <x v="1"/>
  </r>
  <r>
    <n v="17533"/>
    <x v="0"/>
    <x v="1"/>
    <x v="0"/>
    <n v="3"/>
    <x v="1"/>
    <s v="Professional"/>
    <x v="1"/>
    <x v="2"/>
    <x v="2"/>
    <x v="2"/>
    <x v="49"/>
    <x v="1"/>
    <x v="1"/>
  </r>
  <r>
    <n v="18580"/>
    <x v="0"/>
    <x v="0"/>
    <x v="10"/>
    <n v="2"/>
    <x v="4"/>
    <s v="Professional"/>
    <x v="0"/>
    <x v="0"/>
    <x v="1"/>
    <x v="2"/>
    <x v="8"/>
    <x v="0"/>
    <x v="1"/>
  </r>
  <r>
    <n v="17025"/>
    <x v="1"/>
    <x v="1"/>
    <x v="14"/>
    <n v="0"/>
    <x v="1"/>
    <s v="Skilled Manual"/>
    <x v="1"/>
    <x v="1"/>
    <x v="1"/>
    <x v="2"/>
    <x v="32"/>
    <x v="0"/>
    <x v="1"/>
  </r>
  <r>
    <n v="25293"/>
    <x v="0"/>
    <x v="1"/>
    <x v="2"/>
    <n v="4"/>
    <x v="0"/>
    <s v="Management"/>
    <x v="0"/>
    <x v="0"/>
    <x v="3"/>
    <x v="2"/>
    <x v="0"/>
    <x v="0"/>
    <x v="0"/>
  </r>
  <r>
    <n v="24725"/>
    <x v="0"/>
    <x v="0"/>
    <x v="0"/>
    <n v="3"/>
    <x v="1"/>
    <s v="Clerical"/>
    <x v="0"/>
    <x v="0"/>
    <x v="3"/>
    <x v="2"/>
    <x v="23"/>
    <x v="0"/>
    <x v="0"/>
  </r>
  <r>
    <n v="23200"/>
    <x v="0"/>
    <x v="0"/>
    <x v="14"/>
    <n v="3"/>
    <x v="0"/>
    <s v="Skilled Manual"/>
    <x v="0"/>
    <x v="2"/>
    <x v="0"/>
    <x v="2"/>
    <x v="3"/>
    <x v="0"/>
    <x v="0"/>
  </r>
  <r>
    <n v="15895"/>
    <x v="1"/>
    <x v="0"/>
    <x v="10"/>
    <n v="2"/>
    <x v="0"/>
    <s v="Management"/>
    <x v="0"/>
    <x v="0"/>
    <x v="4"/>
    <x v="2"/>
    <x v="7"/>
    <x v="1"/>
    <x v="0"/>
  </r>
  <r>
    <n v="18577"/>
    <x v="0"/>
    <x v="0"/>
    <x v="10"/>
    <n v="0"/>
    <x v="4"/>
    <s v="Professional"/>
    <x v="0"/>
    <x v="0"/>
    <x v="0"/>
    <x v="2"/>
    <x v="8"/>
    <x v="0"/>
    <x v="0"/>
  </r>
  <r>
    <n v="27218"/>
    <x v="0"/>
    <x v="0"/>
    <x v="6"/>
    <n v="2"/>
    <x v="3"/>
    <s v="Clerical"/>
    <x v="1"/>
    <x v="0"/>
    <x v="0"/>
    <x v="2"/>
    <x v="28"/>
    <x v="0"/>
    <x v="0"/>
  </r>
  <r>
    <n v="18560"/>
    <x v="0"/>
    <x v="0"/>
    <x v="3"/>
    <n v="2"/>
    <x v="4"/>
    <s v="Professional"/>
    <x v="0"/>
    <x v="0"/>
    <x v="1"/>
    <x v="2"/>
    <x v="17"/>
    <x v="0"/>
    <x v="1"/>
  </r>
  <r>
    <n v="25006"/>
    <x v="1"/>
    <x v="0"/>
    <x v="1"/>
    <n v="0"/>
    <x v="1"/>
    <s v="Skilled Manual"/>
    <x v="0"/>
    <x v="1"/>
    <x v="2"/>
    <x v="2"/>
    <x v="26"/>
    <x v="2"/>
    <x v="0"/>
  </r>
  <r>
    <n v="17369"/>
    <x v="1"/>
    <x v="1"/>
    <x v="1"/>
    <n v="0"/>
    <x v="1"/>
    <s v="Skilled Manual"/>
    <x v="0"/>
    <x v="1"/>
    <x v="2"/>
    <x v="2"/>
    <x v="40"/>
    <x v="2"/>
    <x v="0"/>
  </r>
  <r>
    <n v="14495"/>
    <x v="0"/>
    <x v="1"/>
    <x v="0"/>
    <n v="3"/>
    <x v="1"/>
    <s v="Professional"/>
    <x v="1"/>
    <x v="2"/>
    <x v="2"/>
    <x v="2"/>
    <x v="9"/>
    <x v="0"/>
    <x v="1"/>
  </r>
  <r>
    <n v="18847"/>
    <x v="0"/>
    <x v="0"/>
    <x v="10"/>
    <n v="2"/>
    <x v="4"/>
    <s v="Management"/>
    <x v="0"/>
    <x v="2"/>
    <x v="2"/>
    <x v="2"/>
    <x v="43"/>
    <x v="1"/>
    <x v="0"/>
  </r>
  <r>
    <n v="14754"/>
    <x v="0"/>
    <x v="1"/>
    <x v="0"/>
    <n v="1"/>
    <x v="1"/>
    <s v="Clerical"/>
    <x v="0"/>
    <x v="1"/>
    <x v="3"/>
    <x v="2"/>
    <x v="28"/>
    <x v="0"/>
    <x v="1"/>
  </r>
  <r>
    <n v="23378"/>
    <x v="0"/>
    <x v="1"/>
    <x v="3"/>
    <n v="1"/>
    <x v="1"/>
    <s v="Skilled Manual"/>
    <x v="0"/>
    <x v="1"/>
    <x v="1"/>
    <x v="2"/>
    <x v="20"/>
    <x v="0"/>
    <x v="1"/>
  </r>
  <r>
    <n v="26452"/>
    <x v="1"/>
    <x v="1"/>
    <x v="14"/>
    <n v="3"/>
    <x v="4"/>
    <s v="Management"/>
    <x v="0"/>
    <x v="2"/>
    <x v="4"/>
    <x v="2"/>
    <x v="45"/>
    <x v="1"/>
    <x v="0"/>
  </r>
  <r>
    <n v="20370"/>
    <x v="0"/>
    <x v="1"/>
    <x v="3"/>
    <n v="3"/>
    <x v="3"/>
    <s v="Skilled Manual"/>
    <x v="0"/>
    <x v="2"/>
    <x v="2"/>
    <x v="2"/>
    <x v="31"/>
    <x v="0"/>
    <x v="0"/>
  </r>
  <r>
    <n v="20528"/>
    <x v="0"/>
    <x v="1"/>
    <x v="0"/>
    <n v="2"/>
    <x v="3"/>
    <s v="Skilled Manual"/>
    <x v="0"/>
    <x v="2"/>
    <x v="1"/>
    <x v="2"/>
    <x v="10"/>
    <x v="1"/>
    <x v="0"/>
  </r>
  <r>
    <n v="23549"/>
    <x v="1"/>
    <x v="1"/>
    <x v="1"/>
    <n v="0"/>
    <x v="2"/>
    <s v="Skilled Manual"/>
    <x v="0"/>
    <x v="2"/>
    <x v="2"/>
    <x v="2"/>
    <x v="25"/>
    <x v="2"/>
    <x v="0"/>
  </r>
  <r>
    <n v="21751"/>
    <x v="0"/>
    <x v="1"/>
    <x v="10"/>
    <n v="3"/>
    <x v="4"/>
    <s v="Management"/>
    <x v="0"/>
    <x v="2"/>
    <x v="3"/>
    <x v="2"/>
    <x v="18"/>
    <x v="1"/>
    <x v="0"/>
  </r>
  <r>
    <n v="21266"/>
    <x v="1"/>
    <x v="0"/>
    <x v="2"/>
    <n v="0"/>
    <x v="0"/>
    <s v="Management"/>
    <x v="0"/>
    <x v="1"/>
    <x v="3"/>
    <x v="2"/>
    <x v="17"/>
    <x v="0"/>
    <x v="1"/>
  </r>
  <r>
    <n v="13388"/>
    <x v="1"/>
    <x v="1"/>
    <x v="10"/>
    <n v="2"/>
    <x v="1"/>
    <s v="Professional"/>
    <x v="0"/>
    <x v="1"/>
    <x v="4"/>
    <x v="2"/>
    <x v="16"/>
    <x v="1"/>
    <x v="0"/>
  </r>
  <r>
    <n v="18752"/>
    <x v="1"/>
    <x v="0"/>
    <x v="0"/>
    <n v="0"/>
    <x v="2"/>
    <s v="Skilled Manual"/>
    <x v="0"/>
    <x v="1"/>
    <x v="2"/>
    <x v="2"/>
    <x v="23"/>
    <x v="0"/>
    <x v="0"/>
  </r>
  <r>
    <n v="16917"/>
    <x v="0"/>
    <x v="1"/>
    <x v="7"/>
    <n v="1"/>
    <x v="0"/>
    <s v="Management"/>
    <x v="0"/>
    <x v="3"/>
    <x v="0"/>
    <x v="2"/>
    <x v="13"/>
    <x v="0"/>
    <x v="0"/>
  </r>
  <r>
    <n v="15313"/>
    <x v="0"/>
    <x v="1"/>
    <x v="10"/>
    <n v="4"/>
    <x v="0"/>
    <s v="Management"/>
    <x v="0"/>
    <x v="2"/>
    <x v="1"/>
    <x v="2"/>
    <x v="14"/>
    <x v="1"/>
    <x v="0"/>
  </r>
  <r>
    <n v="25329"/>
    <x v="1"/>
    <x v="0"/>
    <x v="0"/>
    <n v="3"/>
    <x v="1"/>
    <s v="Clerical"/>
    <x v="1"/>
    <x v="2"/>
    <x v="0"/>
    <x v="2"/>
    <x v="21"/>
    <x v="0"/>
    <x v="0"/>
  </r>
  <r>
    <n v="20380"/>
    <x v="0"/>
    <x v="0"/>
    <x v="10"/>
    <n v="3"/>
    <x v="4"/>
    <s v="Management"/>
    <x v="0"/>
    <x v="2"/>
    <x v="4"/>
    <x v="2"/>
    <x v="45"/>
    <x v="1"/>
    <x v="0"/>
  </r>
  <r>
    <n v="23089"/>
    <x v="0"/>
    <x v="1"/>
    <x v="0"/>
    <n v="0"/>
    <x v="1"/>
    <s v="Skilled Manual"/>
    <x v="0"/>
    <x v="1"/>
    <x v="2"/>
    <x v="2"/>
    <x v="26"/>
    <x v="2"/>
    <x v="0"/>
  </r>
  <r>
    <n v="13749"/>
    <x v="0"/>
    <x v="1"/>
    <x v="2"/>
    <n v="4"/>
    <x v="4"/>
    <s v="Skilled Manual"/>
    <x v="0"/>
    <x v="0"/>
    <x v="3"/>
    <x v="2"/>
    <x v="15"/>
    <x v="0"/>
    <x v="0"/>
  </r>
  <r>
    <n v="24943"/>
    <x v="0"/>
    <x v="1"/>
    <x v="10"/>
    <n v="3"/>
    <x v="0"/>
    <s v="Management"/>
    <x v="0"/>
    <x v="2"/>
    <x v="4"/>
    <x v="2"/>
    <x v="29"/>
    <x v="1"/>
    <x v="0"/>
  </r>
  <r>
    <n v="28667"/>
    <x v="1"/>
    <x v="1"/>
    <x v="3"/>
    <n v="2"/>
    <x v="0"/>
    <s v="Skilled Manual"/>
    <x v="1"/>
    <x v="1"/>
    <x v="0"/>
    <x v="2"/>
    <x v="34"/>
    <x v="0"/>
    <x v="1"/>
  </r>
  <r>
    <n v="15194"/>
    <x v="1"/>
    <x v="1"/>
    <x v="7"/>
    <n v="2"/>
    <x v="0"/>
    <s v="Management"/>
    <x v="1"/>
    <x v="4"/>
    <x v="0"/>
    <x v="2"/>
    <x v="32"/>
    <x v="0"/>
    <x v="1"/>
  </r>
  <r>
    <n v="17436"/>
    <x v="0"/>
    <x v="1"/>
    <x v="10"/>
    <n v="2"/>
    <x v="2"/>
    <s v="Professional"/>
    <x v="1"/>
    <x v="2"/>
    <x v="3"/>
    <x v="2"/>
    <x v="36"/>
    <x v="0"/>
    <x v="0"/>
  </r>
  <r>
    <n v="18935"/>
    <x v="0"/>
    <x v="0"/>
    <x v="12"/>
    <n v="0"/>
    <x v="4"/>
    <s v="Management"/>
    <x v="0"/>
    <x v="4"/>
    <x v="3"/>
    <x v="2"/>
    <x v="8"/>
    <x v="0"/>
    <x v="0"/>
  </r>
  <r>
    <n v="16871"/>
    <x v="0"/>
    <x v="0"/>
    <x v="8"/>
    <n v="2"/>
    <x v="2"/>
    <s v="Professional"/>
    <x v="0"/>
    <x v="1"/>
    <x v="4"/>
    <x v="2"/>
    <x v="36"/>
    <x v="0"/>
    <x v="1"/>
  </r>
  <r>
    <n v="12100"/>
    <x v="1"/>
    <x v="1"/>
    <x v="10"/>
    <n v="2"/>
    <x v="0"/>
    <s v="Management"/>
    <x v="0"/>
    <x v="0"/>
    <x v="4"/>
    <x v="2"/>
    <x v="42"/>
    <x v="1"/>
    <x v="0"/>
  </r>
  <r>
    <n v="23158"/>
    <x v="0"/>
    <x v="0"/>
    <x v="10"/>
    <n v="1"/>
    <x v="4"/>
    <s v="Professional"/>
    <x v="1"/>
    <x v="0"/>
    <x v="0"/>
    <x v="2"/>
    <x v="11"/>
    <x v="0"/>
    <x v="1"/>
  </r>
  <r>
    <n v="18545"/>
    <x v="0"/>
    <x v="1"/>
    <x v="0"/>
    <n v="4"/>
    <x v="2"/>
    <s v="Professional"/>
    <x v="1"/>
    <x v="2"/>
    <x v="4"/>
    <x v="2"/>
    <x v="33"/>
    <x v="1"/>
    <x v="1"/>
  </r>
  <r>
    <n v="18391"/>
    <x v="1"/>
    <x v="0"/>
    <x v="2"/>
    <n v="5"/>
    <x v="1"/>
    <s v="Professional"/>
    <x v="0"/>
    <x v="2"/>
    <x v="2"/>
    <x v="2"/>
    <x v="20"/>
    <x v="0"/>
    <x v="0"/>
  </r>
  <r>
    <n v="19812"/>
    <x v="1"/>
    <x v="0"/>
    <x v="3"/>
    <n v="2"/>
    <x v="1"/>
    <s v="Professional"/>
    <x v="0"/>
    <x v="0"/>
    <x v="2"/>
    <x v="2"/>
    <x v="38"/>
    <x v="0"/>
    <x v="1"/>
  </r>
  <r>
    <n v="27660"/>
    <x v="0"/>
    <x v="1"/>
    <x v="2"/>
    <n v="4"/>
    <x v="4"/>
    <s v="Management"/>
    <x v="0"/>
    <x v="2"/>
    <x v="2"/>
    <x v="2"/>
    <x v="43"/>
    <x v="1"/>
    <x v="0"/>
  </r>
  <r>
    <n v="18058"/>
    <x v="1"/>
    <x v="0"/>
    <x v="6"/>
    <n v="3"/>
    <x v="2"/>
    <s v="Skilled Manual"/>
    <x v="0"/>
    <x v="2"/>
    <x v="1"/>
    <x v="2"/>
    <x v="44"/>
    <x v="1"/>
    <x v="0"/>
  </r>
  <r>
    <n v="20343"/>
    <x v="0"/>
    <x v="0"/>
    <x v="8"/>
    <n v="4"/>
    <x v="1"/>
    <s v="Professional"/>
    <x v="0"/>
    <x v="1"/>
    <x v="3"/>
    <x v="2"/>
    <x v="12"/>
    <x v="0"/>
    <x v="0"/>
  </r>
  <r>
    <n v="28997"/>
    <x v="1"/>
    <x v="1"/>
    <x v="0"/>
    <n v="2"/>
    <x v="2"/>
    <s v="Professional"/>
    <x v="1"/>
    <x v="1"/>
    <x v="1"/>
    <x v="2"/>
    <x v="7"/>
    <x v="1"/>
    <x v="1"/>
  </r>
  <r>
    <n v="24398"/>
    <x v="0"/>
    <x v="1"/>
    <x v="12"/>
    <n v="1"/>
    <x v="4"/>
    <s v="Management"/>
    <x v="0"/>
    <x v="3"/>
    <x v="0"/>
    <x v="2"/>
    <x v="3"/>
    <x v="0"/>
    <x v="0"/>
  </r>
  <r>
    <n v="19002"/>
    <x v="0"/>
    <x v="0"/>
    <x v="10"/>
    <n v="2"/>
    <x v="1"/>
    <s v="Professional"/>
    <x v="0"/>
    <x v="1"/>
    <x v="1"/>
    <x v="2"/>
    <x v="42"/>
    <x v="1"/>
    <x v="1"/>
  </r>
  <r>
    <n v="28609"/>
    <x v="0"/>
    <x v="1"/>
    <x v="1"/>
    <n v="2"/>
    <x v="2"/>
    <s v="Skilled Manual"/>
    <x v="1"/>
    <x v="2"/>
    <x v="0"/>
    <x v="2"/>
    <x v="38"/>
    <x v="0"/>
    <x v="0"/>
  </r>
  <r>
    <n v="29231"/>
    <x v="1"/>
    <x v="1"/>
    <x v="2"/>
    <n v="4"/>
    <x v="1"/>
    <s v="Professional"/>
    <x v="1"/>
    <x v="2"/>
    <x v="0"/>
    <x v="2"/>
    <x v="1"/>
    <x v="0"/>
    <x v="0"/>
  </r>
  <r>
    <n v="18858"/>
    <x v="1"/>
    <x v="1"/>
    <x v="10"/>
    <n v="2"/>
    <x v="3"/>
    <s v="Skilled Manual"/>
    <x v="0"/>
    <x v="2"/>
    <x v="2"/>
    <x v="2"/>
    <x v="31"/>
    <x v="0"/>
    <x v="1"/>
  </r>
  <r>
    <n v="20000"/>
    <x v="0"/>
    <x v="1"/>
    <x v="10"/>
    <n v="1"/>
    <x v="4"/>
    <s v="Professional"/>
    <x v="0"/>
    <x v="0"/>
    <x v="0"/>
    <x v="2"/>
    <x v="11"/>
    <x v="0"/>
    <x v="1"/>
  </r>
  <r>
    <n v="25261"/>
    <x v="0"/>
    <x v="1"/>
    <x v="0"/>
    <n v="0"/>
    <x v="2"/>
    <s v="Skilled Manual"/>
    <x v="0"/>
    <x v="2"/>
    <x v="2"/>
    <x v="2"/>
    <x v="40"/>
    <x v="2"/>
    <x v="0"/>
  </r>
  <r>
    <n v="17458"/>
    <x v="1"/>
    <x v="1"/>
    <x v="3"/>
    <n v="3"/>
    <x v="2"/>
    <s v="Professional"/>
    <x v="0"/>
    <x v="0"/>
    <x v="2"/>
    <x v="2"/>
    <x v="31"/>
    <x v="0"/>
    <x v="1"/>
  </r>
  <r>
    <n v="11644"/>
    <x v="1"/>
    <x v="1"/>
    <x v="0"/>
    <n v="2"/>
    <x v="0"/>
    <s v="Skilled Manual"/>
    <x v="0"/>
    <x v="0"/>
    <x v="1"/>
    <x v="2"/>
    <x v="4"/>
    <x v="0"/>
    <x v="0"/>
  </r>
  <r>
    <n v="16145"/>
    <x v="1"/>
    <x v="0"/>
    <x v="3"/>
    <n v="5"/>
    <x v="4"/>
    <s v="Professional"/>
    <x v="0"/>
    <x v="4"/>
    <x v="4"/>
    <x v="2"/>
    <x v="30"/>
    <x v="0"/>
    <x v="1"/>
  </r>
  <r>
    <n v="16890"/>
    <x v="0"/>
    <x v="1"/>
    <x v="10"/>
    <n v="3"/>
    <x v="3"/>
    <s v="Skilled Manual"/>
    <x v="0"/>
    <x v="2"/>
    <x v="2"/>
    <x v="2"/>
    <x v="31"/>
    <x v="0"/>
    <x v="1"/>
  </r>
  <r>
    <n v="25983"/>
    <x v="0"/>
    <x v="1"/>
    <x v="3"/>
    <n v="0"/>
    <x v="0"/>
    <s v="Professional"/>
    <x v="1"/>
    <x v="1"/>
    <x v="0"/>
    <x v="2"/>
    <x v="1"/>
    <x v="0"/>
    <x v="0"/>
  </r>
  <r>
    <n v="14633"/>
    <x v="0"/>
    <x v="1"/>
    <x v="10"/>
    <n v="1"/>
    <x v="1"/>
    <s v="Skilled Manual"/>
    <x v="0"/>
    <x v="1"/>
    <x v="1"/>
    <x v="2"/>
    <x v="20"/>
    <x v="0"/>
    <x v="0"/>
  </r>
  <r>
    <n v="22994"/>
    <x v="0"/>
    <x v="0"/>
    <x v="2"/>
    <n v="0"/>
    <x v="0"/>
    <s v="Management"/>
    <x v="0"/>
    <x v="1"/>
    <x v="3"/>
    <x v="2"/>
    <x v="17"/>
    <x v="0"/>
    <x v="1"/>
  </r>
  <r>
    <n v="22983"/>
    <x v="1"/>
    <x v="0"/>
    <x v="1"/>
    <n v="0"/>
    <x v="3"/>
    <s v="Clerical"/>
    <x v="0"/>
    <x v="2"/>
    <x v="2"/>
    <x v="2"/>
    <x v="40"/>
    <x v="2"/>
    <x v="0"/>
  </r>
  <r>
    <n v="25184"/>
    <x v="1"/>
    <x v="1"/>
    <x v="15"/>
    <n v="1"/>
    <x v="1"/>
    <s v="Professional"/>
    <x v="0"/>
    <x v="3"/>
    <x v="2"/>
    <x v="2"/>
    <x v="12"/>
    <x v="0"/>
    <x v="1"/>
  </r>
  <r>
    <n v="14469"/>
    <x v="0"/>
    <x v="0"/>
    <x v="11"/>
    <n v="3"/>
    <x v="1"/>
    <s v="Professional"/>
    <x v="0"/>
    <x v="3"/>
    <x v="3"/>
    <x v="2"/>
    <x v="12"/>
    <x v="0"/>
    <x v="0"/>
  </r>
  <r>
    <n v="11538"/>
    <x v="1"/>
    <x v="0"/>
    <x v="10"/>
    <n v="4"/>
    <x v="4"/>
    <s v="Skilled Manual"/>
    <x v="1"/>
    <x v="0"/>
    <x v="0"/>
    <x v="2"/>
    <x v="15"/>
    <x v="0"/>
    <x v="1"/>
  </r>
  <r>
    <n v="16245"/>
    <x v="1"/>
    <x v="0"/>
    <x v="2"/>
    <n v="4"/>
    <x v="4"/>
    <s v="Skilled Manual"/>
    <x v="0"/>
    <x v="0"/>
    <x v="3"/>
    <x v="2"/>
    <x v="15"/>
    <x v="0"/>
    <x v="0"/>
  </r>
  <r>
    <n v="17858"/>
    <x v="0"/>
    <x v="1"/>
    <x v="0"/>
    <n v="4"/>
    <x v="2"/>
    <s v="Skilled Manual"/>
    <x v="0"/>
    <x v="2"/>
    <x v="1"/>
    <x v="2"/>
    <x v="20"/>
    <x v="0"/>
    <x v="1"/>
  </r>
  <r>
    <n v="25347"/>
    <x v="1"/>
    <x v="0"/>
    <x v="6"/>
    <n v="3"/>
    <x v="3"/>
    <s v="Clerical"/>
    <x v="1"/>
    <x v="2"/>
    <x v="0"/>
    <x v="2"/>
    <x v="38"/>
    <x v="0"/>
    <x v="0"/>
  </r>
  <r>
    <n v="15814"/>
    <x v="1"/>
    <x v="0"/>
    <x v="0"/>
    <n v="0"/>
    <x v="2"/>
    <s v="Skilled Manual"/>
    <x v="0"/>
    <x v="1"/>
    <x v="2"/>
    <x v="2"/>
    <x v="25"/>
    <x v="2"/>
    <x v="0"/>
  </r>
  <r>
    <n v="11259"/>
    <x v="0"/>
    <x v="0"/>
    <x v="11"/>
    <n v="4"/>
    <x v="1"/>
    <s v="Professional"/>
    <x v="0"/>
    <x v="3"/>
    <x v="1"/>
    <x v="2"/>
    <x v="3"/>
    <x v="0"/>
    <x v="1"/>
  </r>
  <r>
    <n v="11200"/>
    <x v="0"/>
    <x v="1"/>
    <x v="3"/>
    <n v="4"/>
    <x v="0"/>
    <s v="Management"/>
    <x v="0"/>
    <x v="1"/>
    <x v="3"/>
    <x v="2"/>
    <x v="7"/>
    <x v="1"/>
    <x v="0"/>
  </r>
  <r>
    <n v="25101"/>
    <x v="0"/>
    <x v="1"/>
    <x v="10"/>
    <n v="5"/>
    <x v="0"/>
    <s v="Professional"/>
    <x v="0"/>
    <x v="1"/>
    <x v="1"/>
    <x v="2"/>
    <x v="15"/>
    <x v="0"/>
    <x v="0"/>
  </r>
  <r>
    <n v="21801"/>
    <x v="0"/>
    <x v="0"/>
    <x v="3"/>
    <n v="4"/>
    <x v="1"/>
    <s v="Professional"/>
    <x v="0"/>
    <x v="1"/>
    <x v="3"/>
    <x v="2"/>
    <x v="10"/>
    <x v="1"/>
    <x v="0"/>
  </r>
  <r>
    <n v="25943"/>
    <x v="1"/>
    <x v="0"/>
    <x v="3"/>
    <n v="0"/>
    <x v="1"/>
    <s v="Skilled Manual"/>
    <x v="1"/>
    <x v="2"/>
    <x v="0"/>
    <x v="2"/>
    <x v="40"/>
    <x v="2"/>
    <x v="1"/>
  </r>
  <r>
    <n v="22127"/>
    <x v="0"/>
    <x v="1"/>
    <x v="10"/>
    <n v="3"/>
    <x v="4"/>
    <s v="Management"/>
    <x v="0"/>
    <x v="2"/>
    <x v="3"/>
    <x v="2"/>
    <x v="41"/>
    <x v="1"/>
    <x v="0"/>
  </r>
  <r>
    <n v="20414"/>
    <x v="0"/>
    <x v="0"/>
    <x v="10"/>
    <n v="0"/>
    <x v="1"/>
    <s v="Skilled Manual"/>
    <x v="0"/>
    <x v="2"/>
    <x v="2"/>
    <x v="2"/>
    <x v="19"/>
    <x v="2"/>
    <x v="0"/>
  </r>
  <r>
    <n v="23672"/>
    <x v="0"/>
    <x v="0"/>
    <x v="10"/>
    <n v="3"/>
    <x v="4"/>
    <s v="Management"/>
    <x v="0"/>
    <x v="2"/>
    <x v="3"/>
    <x v="2"/>
    <x v="41"/>
    <x v="1"/>
    <x v="0"/>
  </r>
  <r>
    <n v="29255"/>
    <x v="1"/>
    <x v="1"/>
    <x v="2"/>
    <n v="3"/>
    <x v="1"/>
    <s v="Professional"/>
    <x v="1"/>
    <x v="1"/>
    <x v="3"/>
    <x v="2"/>
    <x v="36"/>
    <x v="0"/>
    <x v="1"/>
  </r>
  <r>
    <n v="28815"/>
    <x v="0"/>
    <x v="0"/>
    <x v="14"/>
    <n v="1"/>
    <x v="4"/>
    <s v="Skilled Manual"/>
    <x v="0"/>
    <x v="0"/>
    <x v="0"/>
    <x v="2"/>
    <x v="11"/>
    <x v="0"/>
    <x v="0"/>
  </r>
  <r>
    <n v="27753"/>
    <x v="0"/>
    <x v="1"/>
    <x v="0"/>
    <n v="0"/>
    <x v="2"/>
    <s v="Skilled Manual"/>
    <x v="1"/>
    <x v="2"/>
    <x v="3"/>
    <x v="2"/>
    <x v="25"/>
    <x v="2"/>
    <x v="0"/>
  </r>
  <r>
    <n v="27643"/>
    <x v="1"/>
    <x v="1"/>
    <x v="3"/>
    <n v="5"/>
    <x v="1"/>
    <s v="Professional"/>
    <x v="0"/>
    <x v="4"/>
    <x v="1"/>
    <x v="2"/>
    <x v="20"/>
    <x v="0"/>
    <x v="0"/>
  </r>
  <r>
    <n v="13754"/>
    <x v="1"/>
    <x v="0"/>
    <x v="2"/>
    <n v="4"/>
    <x v="4"/>
    <s v="Skilled Manual"/>
    <x v="0"/>
    <x v="0"/>
    <x v="3"/>
    <x v="2"/>
    <x v="28"/>
    <x v="0"/>
    <x v="0"/>
  </r>
  <r>
    <n v="22088"/>
    <x v="0"/>
    <x v="0"/>
    <x v="12"/>
    <n v="1"/>
    <x v="0"/>
    <s v="Management"/>
    <x v="0"/>
    <x v="2"/>
    <x v="0"/>
    <x v="2"/>
    <x v="12"/>
    <x v="0"/>
    <x v="1"/>
  </r>
  <r>
    <n v="27388"/>
    <x v="0"/>
    <x v="1"/>
    <x v="10"/>
    <n v="3"/>
    <x v="0"/>
    <s v="Management"/>
    <x v="1"/>
    <x v="2"/>
    <x v="3"/>
    <x v="2"/>
    <x v="29"/>
    <x v="1"/>
    <x v="0"/>
  </r>
  <r>
    <n v="24745"/>
    <x v="1"/>
    <x v="0"/>
    <x v="1"/>
    <n v="2"/>
    <x v="2"/>
    <s v="Skilled Manual"/>
    <x v="1"/>
    <x v="2"/>
    <x v="0"/>
    <x v="2"/>
    <x v="38"/>
    <x v="0"/>
    <x v="0"/>
  </r>
  <r>
    <n v="29237"/>
    <x v="1"/>
    <x v="0"/>
    <x v="7"/>
    <n v="4"/>
    <x v="1"/>
    <s v="Professional"/>
    <x v="0"/>
    <x v="4"/>
    <x v="2"/>
    <x v="2"/>
    <x v="1"/>
    <x v="0"/>
    <x v="1"/>
  </r>
  <r>
    <n v="15272"/>
    <x v="1"/>
    <x v="1"/>
    <x v="0"/>
    <n v="0"/>
    <x v="2"/>
    <s v="Skilled Manual"/>
    <x v="1"/>
    <x v="2"/>
    <x v="3"/>
    <x v="2"/>
    <x v="25"/>
    <x v="2"/>
    <x v="0"/>
  </r>
  <r>
    <n v="18949"/>
    <x v="1"/>
    <x v="1"/>
    <x v="3"/>
    <n v="0"/>
    <x v="4"/>
    <s v="Management"/>
    <x v="0"/>
    <x v="2"/>
    <x v="2"/>
    <x v="2"/>
    <x v="50"/>
    <x v="1"/>
    <x v="1"/>
  </r>
  <r>
    <n v="14507"/>
    <x v="0"/>
    <x v="1"/>
    <x v="11"/>
    <n v="2"/>
    <x v="4"/>
    <s v="Management"/>
    <x v="0"/>
    <x v="4"/>
    <x v="3"/>
    <x v="2"/>
    <x v="27"/>
    <x v="1"/>
    <x v="0"/>
  </r>
  <r>
    <n v="25886"/>
    <x v="0"/>
    <x v="0"/>
    <x v="10"/>
    <n v="2"/>
    <x v="1"/>
    <s v="Professional"/>
    <x v="0"/>
    <x v="2"/>
    <x v="1"/>
    <x v="2"/>
    <x v="16"/>
    <x v="1"/>
    <x v="1"/>
  </r>
  <r>
    <n v="21441"/>
    <x v="0"/>
    <x v="1"/>
    <x v="14"/>
    <n v="4"/>
    <x v="0"/>
    <s v="Management"/>
    <x v="0"/>
    <x v="2"/>
    <x v="4"/>
    <x v="2"/>
    <x v="46"/>
    <x v="1"/>
    <x v="0"/>
  </r>
  <r>
    <n v="21741"/>
    <x v="0"/>
    <x v="0"/>
    <x v="3"/>
    <n v="3"/>
    <x v="1"/>
    <s v="Professional"/>
    <x v="0"/>
    <x v="2"/>
    <x v="2"/>
    <x v="2"/>
    <x v="5"/>
    <x v="0"/>
    <x v="1"/>
  </r>
  <r>
    <n v="14572"/>
    <x v="0"/>
    <x v="0"/>
    <x v="3"/>
    <n v="3"/>
    <x v="4"/>
    <s v="Professional"/>
    <x v="0"/>
    <x v="0"/>
    <x v="1"/>
    <x v="2"/>
    <x v="11"/>
    <x v="0"/>
    <x v="1"/>
  </r>
  <r>
    <n v="23368"/>
    <x v="0"/>
    <x v="0"/>
    <x v="10"/>
    <n v="5"/>
    <x v="0"/>
    <s v="Skilled Manual"/>
    <x v="0"/>
    <x v="4"/>
    <x v="4"/>
    <x v="2"/>
    <x v="3"/>
    <x v="0"/>
    <x v="0"/>
  </r>
  <r>
    <n v="16217"/>
    <x v="1"/>
    <x v="0"/>
    <x v="10"/>
    <n v="0"/>
    <x v="4"/>
    <s v="Skilled Manual"/>
    <x v="0"/>
    <x v="0"/>
    <x v="0"/>
    <x v="2"/>
    <x v="32"/>
    <x v="0"/>
    <x v="0"/>
  </r>
  <r>
    <n v="16247"/>
    <x v="1"/>
    <x v="0"/>
    <x v="10"/>
    <n v="4"/>
    <x v="4"/>
    <s v="Skilled Manual"/>
    <x v="1"/>
    <x v="0"/>
    <x v="3"/>
    <x v="2"/>
    <x v="15"/>
    <x v="0"/>
    <x v="0"/>
  </r>
  <r>
    <n v="22010"/>
    <x v="1"/>
    <x v="1"/>
    <x v="0"/>
    <n v="0"/>
    <x v="2"/>
    <s v="Skilled Manual"/>
    <x v="0"/>
    <x v="2"/>
    <x v="2"/>
    <x v="2"/>
    <x v="23"/>
    <x v="0"/>
    <x v="0"/>
  </r>
  <r>
    <n v="25872"/>
    <x v="1"/>
    <x v="0"/>
    <x v="3"/>
    <n v="2"/>
    <x v="0"/>
    <s v="Management"/>
    <x v="1"/>
    <x v="1"/>
    <x v="1"/>
    <x v="2"/>
    <x v="7"/>
    <x v="1"/>
    <x v="1"/>
  </r>
  <r>
    <n v="19164"/>
    <x v="1"/>
    <x v="0"/>
    <x v="3"/>
    <n v="0"/>
    <x v="0"/>
    <s v="Professional"/>
    <x v="1"/>
    <x v="1"/>
    <x v="1"/>
    <x v="2"/>
    <x v="13"/>
    <x v="0"/>
    <x v="1"/>
  </r>
  <r>
    <n v="18435"/>
    <x v="1"/>
    <x v="0"/>
    <x v="3"/>
    <n v="5"/>
    <x v="4"/>
    <s v="Management"/>
    <x v="0"/>
    <x v="2"/>
    <x v="4"/>
    <x v="2"/>
    <x v="41"/>
    <x v="1"/>
    <x v="1"/>
  </r>
  <r>
    <n v="14284"/>
    <x v="1"/>
    <x v="1"/>
    <x v="10"/>
    <n v="0"/>
    <x v="1"/>
    <s v="Professional"/>
    <x v="1"/>
    <x v="2"/>
    <x v="3"/>
    <x v="2"/>
    <x v="21"/>
    <x v="0"/>
    <x v="1"/>
  </r>
  <r>
    <n v="11287"/>
    <x v="0"/>
    <x v="1"/>
    <x v="3"/>
    <n v="5"/>
    <x v="1"/>
    <s v="Professional"/>
    <x v="1"/>
    <x v="4"/>
    <x v="2"/>
    <x v="2"/>
    <x v="12"/>
    <x v="0"/>
    <x v="0"/>
  </r>
  <r>
    <n v="13066"/>
    <x v="1"/>
    <x v="1"/>
    <x v="1"/>
    <n v="0"/>
    <x v="2"/>
    <s v="Skilled Manual"/>
    <x v="1"/>
    <x v="2"/>
    <x v="3"/>
    <x v="2"/>
    <x v="23"/>
    <x v="0"/>
    <x v="1"/>
  </r>
  <r>
    <n v="29106"/>
    <x v="1"/>
    <x v="1"/>
    <x v="0"/>
    <n v="0"/>
    <x v="2"/>
    <s v="Skilled Manual"/>
    <x v="1"/>
    <x v="2"/>
    <x v="3"/>
    <x v="2"/>
    <x v="23"/>
    <x v="0"/>
    <x v="1"/>
  </r>
  <r>
    <n v="26236"/>
    <x v="0"/>
    <x v="0"/>
    <x v="0"/>
    <n v="3"/>
    <x v="1"/>
    <s v="Clerical"/>
    <x v="0"/>
    <x v="1"/>
    <x v="0"/>
    <x v="2"/>
    <x v="23"/>
    <x v="0"/>
    <x v="0"/>
  </r>
  <r>
    <n v="17531"/>
    <x v="0"/>
    <x v="1"/>
    <x v="10"/>
    <n v="2"/>
    <x v="2"/>
    <s v="Professional"/>
    <x v="1"/>
    <x v="2"/>
    <x v="2"/>
    <x v="2"/>
    <x v="5"/>
    <x v="0"/>
    <x v="0"/>
  </r>
  <r>
    <n v="12964"/>
    <x v="0"/>
    <x v="1"/>
    <x v="3"/>
    <n v="1"/>
    <x v="1"/>
    <s v="Skilled Manual"/>
    <x v="0"/>
    <x v="1"/>
    <x v="0"/>
    <x v="2"/>
    <x v="20"/>
    <x v="0"/>
    <x v="0"/>
  </r>
  <r>
    <n v="19133"/>
    <x v="1"/>
    <x v="1"/>
    <x v="14"/>
    <n v="2"/>
    <x v="0"/>
    <s v="Skilled Manual"/>
    <x v="0"/>
    <x v="1"/>
    <x v="1"/>
    <x v="2"/>
    <x v="13"/>
    <x v="0"/>
    <x v="1"/>
  </r>
  <r>
    <n v="24643"/>
    <x v="1"/>
    <x v="0"/>
    <x v="10"/>
    <n v="4"/>
    <x v="0"/>
    <s v="Management"/>
    <x v="0"/>
    <x v="2"/>
    <x v="4"/>
    <x v="2"/>
    <x v="18"/>
    <x v="1"/>
    <x v="0"/>
  </r>
  <r>
    <n v="21599"/>
    <x v="0"/>
    <x v="0"/>
    <x v="10"/>
    <n v="1"/>
    <x v="4"/>
    <s v="Professional"/>
    <x v="0"/>
    <x v="0"/>
    <x v="1"/>
    <x v="2"/>
    <x v="4"/>
    <x v="0"/>
    <x v="1"/>
  </r>
  <r>
    <n v="22976"/>
    <x v="1"/>
    <x v="1"/>
    <x v="0"/>
    <n v="0"/>
    <x v="2"/>
    <s v="Skilled Manual"/>
    <x v="1"/>
    <x v="2"/>
    <x v="0"/>
    <x v="2"/>
    <x v="26"/>
    <x v="2"/>
    <x v="1"/>
  </r>
  <r>
    <n v="27637"/>
    <x v="1"/>
    <x v="0"/>
    <x v="11"/>
    <n v="1"/>
    <x v="1"/>
    <s v="Professional"/>
    <x v="1"/>
    <x v="4"/>
    <x v="3"/>
    <x v="2"/>
    <x v="20"/>
    <x v="0"/>
    <x v="0"/>
  </r>
  <r>
    <n v="11890"/>
    <x v="0"/>
    <x v="0"/>
    <x v="3"/>
    <n v="5"/>
    <x v="4"/>
    <s v="Professional"/>
    <x v="0"/>
    <x v="1"/>
    <x v="0"/>
    <x v="2"/>
    <x v="15"/>
    <x v="0"/>
    <x v="0"/>
  </r>
  <r>
    <n v="28580"/>
    <x v="0"/>
    <x v="0"/>
    <x v="2"/>
    <n v="0"/>
    <x v="4"/>
    <s v="Skilled Manual"/>
    <x v="0"/>
    <x v="0"/>
    <x v="3"/>
    <x v="2"/>
    <x v="8"/>
    <x v="0"/>
    <x v="1"/>
  </r>
  <r>
    <n v="14443"/>
    <x v="0"/>
    <x v="1"/>
    <x v="12"/>
    <n v="1"/>
    <x v="4"/>
    <s v="Management"/>
    <x v="0"/>
    <x v="3"/>
    <x v="0"/>
    <x v="2"/>
    <x v="8"/>
    <x v="0"/>
    <x v="0"/>
  </r>
  <r>
    <n v="17864"/>
    <x v="0"/>
    <x v="0"/>
    <x v="10"/>
    <n v="1"/>
    <x v="1"/>
    <s v="Skilled Manual"/>
    <x v="0"/>
    <x v="1"/>
    <x v="1"/>
    <x v="2"/>
    <x v="30"/>
    <x v="0"/>
    <x v="1"/>
  </r>
  <r>
    <n v="20505"/>
    <x v="0"/>
    <x v="0"/>
    <x v="0"/>
    <n v="5"/>
    <x v="2"/>
    <s v="Professional"/>
    <x v="1"/>
    <x v="2"/>
    <x v="4"/>
    <x v="2"/>
    <x v="33"/>
    <x v="1"/>
    <x v="0"/>
  </r>
  <r>
    <n v="14592"/>
    <x v="0"/>
    <x v="0"/>
    <x v="10"/>
    <n v="0"/>
    <x v="4"/>
    <s v="Professional"/>
    <x v="0"/>
    <x v="0"/>
    <x v="0"/>
    <x v="2"/>
    <x v="8"/>
    <x v="0"/>
    <x v="0"/>
  </r>
  <r>
    <n v="22227"/>
    <x v="0"/>
    <x v="0"/>
    <x v="10"/>
    <n v="2"/>
    <x v="2"/>
    <s v="Professional"/>
    <x v="0"/>
    <x v="2"/>
    <x v="2"/>
    <x v="2"/>
    <x v="5"/>
    <x v="0"/>
    <x v="0"/>
  </r>
  <r>
    <n v="21471"/>
    <x v="0"/>
    <x v="1"/>
    <x v="3"/>
    <n v="2"/>
    <x v="1"/>
    <s v="Professional"/>
    <x v="0"/>
    <x v="1"/>
    <x v="4"/>
    <x v="2"/>
    <x v="14"/>
    <x v="1"/>
    <x v="0"/>
  </r>
  <r>
    <n v="22252"/>
    <x v="1"/>
    <x v="0"/>
    <x v="10"/>
    <n v="1"/>
    <x v="4"/>
    <s v="Professional"/>
    <x v="0"/>
    <x v="0"/>
    <x v="1"/>
    <x v="2"/>
    <x v="4"/>
    <x v="0"/>
    <x v="1"/>
  </r>
  <r>
    <n v="21260"/>
    <x v="1"/>
    <x v="0"/>
    <x v="0"/>
    <n v="0"/>
    <x v="2"/>
    <s v="Skilled Manual"/>
    <x v="0"/>
    <x v="2"/>
    <x v="2"/>
    <x v="2"/>
    <x v="25"/>
    <x v="2"/>
    <x v="0"/>
  </r>
  <r>
    <n v="11817"/>
    <x v="1"/>
    <x v="0"/>
    <x v="3"/>
    <n v="4"/>
    <x v="4"/>
    <s v="Professional"/>
    <x v="0"/>
    <x v="0"/>
    <x v="1"/>
    <x v="2"/>
    <x v="11"/>
    <x v="0"/>
    <x v="1"/>
  </r>
  <r>
    <n v="19223"/>
    <x v="0"/>
    <x v="0"/>
    <x v="1"/>
    <n v="2"/>
    <x v="2"/>
    <s v="Skilled Manual"/>
    <x v="0"/>
    <x v="2"/>
    <x v="3"/>
    <x v="2"/>
    <x v="28"/>
    <x v="0"/>
    <x v="0"/>
  </r>
  <r>
    <n v="18517"/>
    <x v="0"/>
    <x v="1"/>
    <x v="11"/>
    <n v="3"/>
    <x v="0"/>
    <s v="Management"/>
    <x v="0"/>
    <x v="3"/>
    <x v="0"/>
    <x v="2"/>
    <x v="3"/>
    <x v="0"/>
    <x v="0"/>
  </r>
  <r>
    <n v="21717"/>
    <x v="0"/>
    <x v="1"/>
    <x v="0"/>
    <n v="2"/>
    <x v="1"/>
    <s v="Clerical"/>
    <x v="0"/>
    <x v="1"/>
    <x v="0"/>
    <x v="2"/>
    <x v="15"/>
    <x v="0"/>
    <x v="0"/>
  </r>
  <r>
    <n v="13760"/>
    <x v="0"/>
    <x v="1"/>
    <x v="10"/>
    <n v="4"/>
    <x v="4"/>
    <s v="Skilled Manual"/>
    <x v="1"/>
    <x v="0"/>
    <x v="0"/>
    <x v="2"/>
    <x v="15"/>
    <x v="0"/>
    <x v="0"/>
  </r>
  <r>
    <n v="18145"/>
    <x v="0"/>
    <x v="1"/>
    <x v="2"/>
    <n v="5"/>
    <x v="0"/>
    <s v="Management"/>
    <x v="1"/>
    <x v="2"/>
    <x v="1"/>
    <x v="0"/>
    <x v="24"/>
    <x v="1"/>
    <x v="0"/>
  </r>
  <r>
    <n v="21770"/>
    <x v="0"/>
    <x v="1"/>
    <x v="10"/>
    <n v="4"/>
    <x v="0"/>
    <s v="Management"/>
    <x v="0"/>
    <x v="2"/>
    <x v="4"/>
    <x v="2"/>
    <x v="2"/>
    <x v="1"/>
    <x v="0"/>
  </r>
  <r>
    <n v="11165"/>
    <x v="0"/>
    <x v="0"/>
    <x v="10"/>
    <n v="0"/>
    <x v="1"/>
    <s v="Skilled Manual"/>
    <x v="1"/>
    <x v="1"/>
    <x v="3"/>
    <x v="2"/>
    <x v="6"/>
    <x v="0"/>
    <x v="0"/>
  </r>
  <r>
    <n v="16377"/>
    <x v="1"/>
    <x v="0"/>
    <x v="2"/>
    <n v="4"/>
    <x v="4"/>
    <s v="Skilled Manual"/>
    <x v="1"/>
    <x v="0"/>
    <x v="0"/>
    <x v="2"/>
    <x v="15"/>
    <x v="0"/>
    <x v="0"/>
  </r>
  <r>
    <n v="26248"/>
    <x v="0"/>
    <x v="1"/>
    <x v="6"/>
    <n v="3"/>
    <x v="3"/>
    <s v="Clerical"/>
    <x v="1"/>
    <x v="2"/>
    <x v="0"/>
    <x v="2"/>
    <x v="31"/>
    <x v="0"/>
    <x v="0"/>
  </r>
  <r>
    <n v="23461"/>
    <x v="0"/>
    <x v="0"/>
    <x v="8"/>
    <n v="5"/>
    <x v="1"/>
    <s v="Professional"/>
    <x v="0"/>
    <x v="4"/>
    <x v="1"/>
    <x v="2"/>
    <x v="8"/>
    <x v="0"/>
    <x v="0"/>
  </r>
  <r>
    <n v="29133"/>
    <x v="1"/>
    <x v="0"/>
    <x v="10"/>
    <n v="4"/>
    <x v="0"/>
    <s v="Skilled Manual"/>
    <x v="1"/>
    <x v="2"/>
    <x v="0"/>
    <x v="2"/>
    <x v="0"/>
    <x v="0"/>
    <x v="0"/>
  </r>
  <r>
    <n v="27673"/>
    <x v="1"/>
    <x v="0"/>
    <x v="10"/>
    <n v="3"/>
    <x v="4"/>
    <s v="Management"/>
    <x v="0"/>
    <x v="2"/>
    <x v="2"/>
    <x v="2"/>
    <x v="39"/>
    <x v="0"/>
    <x v="1"/>
  </r>
  <r>
    <n v="12774"/>
    <x v="0"/>
    <x v="0"/>
    <x v="0"/>
    <n v="1"/>
    <x v="1"/>
    <s v="Clerical"/>
    <x v="0"/>
    <x v="1"/>
    <x v="3"/>
    <x v="2"/>
    <x v="36"/>
    <x v="0"/>
    <x v="1"/>
  </r>
  <r>
    <n v="18910"/>
    <x v="1"/>
    <x v="1"/>
    <x v="1"/>
    <n v="0"/>
    <x v="1"/>
    <s v="Skilled Manual"/>
    <x v="0"/>
    <x v="2"/>
    <x v="2"/>
    <x v="2"/>
    <x v="25"/>
    <x v="2"/>
    <x v="0"/>
  </r>
  <r>
    <n v="11699"/>
    <x v="1"/>
    <x v="1"/>
    <x v="10"/>
    <n v="0"/>
    <x v="0"/>
    <s v="Skilled Manual"/>
    <x v="1"/>
    <x v="2"/>
    <x v="0"/>
    <x v="2"/>
    <x v="25"/>
    <x v="2"/>
    <x v="0"/>
  </r>
  <r>
    <n v="16725"/>
    <x v="0"/>
    <x v="1"/>
    <x v="1"/>
    <n v="0"/>
    <x v="2"/>
    <s v="Skilled Manual"/>
    <x v="0"/>
    <x v="2"/>
    <x v="2"/>
    <x v="2"/>
    <x v="22"/>
    <x v="2"/>
    <x v="0"/>
  </r>
  <r>
    <n v="28269"/>
    <x v="1"/>
    <x v="0"/>
    <x v="12"/>
    <n v="1"/>
    <x v="0"/>
    <s v="Management"/>
    <x v="1"/>
    <x v="1"/>
    <x v="1"/>
    <x v="2"/>
    <x v="12"/>
    <x v="0"/>
    <x v="0"/>
  </r>
  <r>
    <n v="23144"/>
    <x v="0"/>
    <x v="1"/>
    <x v="14"/>
    <n v="1"/>
    <x v="0"/>
    <s v="Skilled Manual"/>
    <x v="0"/>
    <x v="0"/>
    <x v="0"/>
    <x v="2"/>
    <x v="17"/>
    <x v="0"/>
    <x v="1"/>
  </r>
  <r>
    <n v="23376"/>
    <x v="0"/>
    <x v="1"/>
    <x v="3"/>
    <n v="1"/>
    <x v="0"/>
    <s v="Professional"/>
    <x v="0"/>
    <x v="1"/>
    <x v="1"/>
    <x v="2"/>
    <x v="20"/>
    <x v="0"/>
    <x v="1"/>
  </r>
  <r>
    <n v="25970"/>
    <x v="1"/>
    <x v="0"/>
    <x v="10"/>
    <n v="4"/>
    <x v="0"/>
    <s v="Skilled Manual"/>
    <x v="1"/>
    <x v="2"/>
    <x v="0"/>
    <x v="2"/>
    <x v="3"/>
    <x v="0"/>
    <x v="1"/>
  </r>
  <r>
    <n v="28068"/>
    <x v="1"/>
    <x v="0"/>
    <x v="2"/>
    <n v="3"/>
    <x v="4"/>
    <s v="Professional"/>
    <x v="1"/>
    <x v="0"/>
    <x v="0"/>
    <x v="2"/>
    <x v="4"/>
    <x v="0"/>
    <x v="1"/>
  </r>
  <r>
    <n v="18390"/>
    <x v="0"/>
    <x v="1"/>
    <x v="2"/>
    <n v="5"/>
    <x v="1"/>
    <s v="Professional"/>
    <x v="0"/>
    <x v="2"/>
    <x v="0"/>
    <x v="2"/>
    <x v="20"/>
    <x v="0"/>
    <x v="0"/>
  </r>
  <r>
    <n v="29112"/>
    <x v="1"/>
    <x v="1"/>
    <x v="10"/>
    <n v="0"/>
    <x v="1"/>
    <s v="Professional"/>
    <x v="1"/>
    <x v="2"/>
    <x v="3"/>
    <x v="2"/>
    <x v="25"/>
    <x v="2"/>
    <x v="0"/>
  </r>
  <r>
    <n v="14090"/>
    <x v="0"/>
    <x v="0"/>
    <x v="1"/>
    <n v="0"/>
    <x v="3"/>
    <s v="Clerical"/>
    <x v="1"/>
    <x v="2"/>
    <x v="0"/>
    <x v="2"/>
    <x v="26"/>
    <x v="2"/>
    <x v="0"/>
  </r>
  <r>
    <n v="27040"/>
    <x v="0"/>
    <x v="1"/>
    <x v="6"/>
    <n v="2"/>
    <x v="3"/>
    <s v="Clerical"/>
    <x v="0"/>
    <x v="2"/>
    <x v="3"/>
    <x v="2"/>
    <x v="38"/>
    <x v="0"/>
    <x v="0"/>
  </r>
  <r>
    <n v="23479"/>
    <x v="1"/>
    <x v="1"/>
    <x v="8"/>
    <n v="0"/>
    <x v="1"/>
    <s v="Professional"/>
    <x v="1"/>
    <x v="2"/>
    <x v="0"/>
    <x v="2"/>
    <x v="1"/>
    <x v="0"/>
    <x v="1"/>
  </r>
  <r>
    <n v="16795"/>
    <x v="0"/>
    <x v="0"/>
    <x v="3"/>
    <n v="4"/>
    <x v="0"/>
    <s v="Management"/>
    <x v="0"/>
    <x v="1"/>
    <x v="3"/>
    <x v="2"/>
    <x v="14"/>
    <x v="1"/>
    <x v="0"/>
  </r>
  <r>
    <n v="22014"/>
    <x v="1"/>
    <x v="1"/>
    <x v="1"/>
    <n v="0"/>
    <x v="2"/>
    <s v="Skilled Manual"/>
    <x v="0"/>
    <x v="2"/>
    <x v="2"/>
    <x v="2"/>
    <x v="22"/>
    <x v="2"/>
    <x v="0"/>
  </r>
  <r>
    <n v="13314"/>
    <x v="0"/>
    <x v="1"/>
    <x v="7"/>
    <n v="1"/>
    <x v="2"/>
    <s v="Professional"/>
    <x v="0"/>
    <x v="3"/>
    <x v="2"/>
    <x v="2"/>
    <x v="30"/>
    <x v="0"/>
    <x v="1"/>
  </r>
  <r>
    <n v="11619"/>
    <x v="1"/>
    <x v="0"/>
    <x v="14"/>
    <n v="0"/>
    <x v="4"/>
    <s v="Skilled Manual"/>
    <x v="0"/>
    <x v="0"/>
    <x v="3"/>
    <x v="2"/>
    <x v="6"/>
    <x v="0"/>
    <x v="0"/>
  </r>
  <r>
    <n v="29132"/>
    <x v="1"/>
    <x v="0"/>
    <x v="0"/>
    <n v="0"/>
    <x v="0"/>
    <s v="Professional"/>
    <x v="0"/>
    <x v="1"/>
    <x v="1"/>
    <x v="2"/>
    <x v="0"/>
    <x v="0"/>
    <x v="1"/>
  </r>
  <r>
    <n v="11199"/>
    <x v="0"/>
    <x v="0"/>
    <x v="3"/>
    <n v="4"/>
    <x v="0"/>
    <s v="Management"/>
    <x v="0"/>
    <x v="1"/>
    <x v="4"/>
    <x v="2"/>
    <x v="14"/>
    <x v="1"/>
    <x v="0"/>
  </r>
  <r>
    <n v="20296"/>
    <x v="1"/>
    <x v="0"/>
    <x v="10"/>
    <n v="0"/>
    <x v="1"/>
    <s v="Skilled Manual"/>
    <x v="1"/>
    <x v="1"/>
    <x v="3"/>
    <x v="2"/>
    <x v="6"/>
    <x v="0"/>
    <x v="1"/>
  </r>
  <r>
    <n v="17546"/>
    <x v="0"/>
    <x v="0"/>
    <x v="3"/>
    <n v="1"/>
    <x v="1"/>
    <s v="Skilled Manual"/>
    <x v="0"/>
    <x v="1"/>
    <x v="0"/>
    <x v="2"/>
    <x v="20"/>
    <x v="0"/>
    <x v="1"/>
  </r>
  <r>
    <n v="18069"/>
    <x v="0"/>
    <x v="1"/>
    <x v="3"/>
    <n v="5"/>
    <x v="0"/>
    <s v="Management"/>
    <x v="0"/>
    <x v="3"/>
    <x v="4"/>
    <x v="2"/>
    <x v="2"/>
    <x v="1"/>
    <x v="0"/>
  </r>
  <r>
    <n v="23712"/>
    <x v="1"/>
    <x v="0"/>
    <x v="3"/>
    <n v="2"/>
    <x v="0"/>
    <s v="Management"/>
    <x v="0"/>
    <x v="1"/>
    <x v="4"/>
    <x v="2"/>
    <x v="14"/>
    <x v="1"/>
    <x v="0"/>
  </r>
  <r>
    <n v="23358"/>
    <x v="0"/>
    <x v="1"/>
    <x v="10"/>
    <n v="0"/>
    <x v="2"/>
    <s v="Professional"/>
    <x v="0"/>
    <x v="2"/>
    <x v="2"/>
    <x v="2"/>
    <x v="21"/>
    <x v="0"/>
    <x v="1"/>
  </r>
  <r>
    <n v="20518"/>
    <x v="0"/>
    <x v="0"/>
    <x v="3"/>
    <n v="2"/>
    <x v="1"/>
    <s v="Professional"/>
    <x v="0"/>
    <x v="1"/>
    <x v="4"/>
    <x v="2"/>
    <x v="7"/>
    <x v="1"/>
    <x v="0"/>
  </r>
  <r>
    <n v="28026"/>
    <x v="0"/>
    <x v="0"/>
    <x v="0"/>
    <n v="2"/>
    <x v="2"/>
    <s v="Professional"/>
    <x v="1"/>
    <x v="2"/>
    <x v="1"/>
    <x v="2"/>
    <x v="14"/>
    <x v="1"/>
    <x v="0"/>
  </r>
  <r>
    <n v="11669"/>
    <x v="1"/>
    <x v="0"/>
    <x v="3"/>
    <n v="2"/>
    <x v="0"/>
    <s v="Skilled Manual"/>
    <x v="0"/>
    <x v="1"/>
    <x v="1"/>
    <x v="2"/>
    <x v="13"/>
    <x v="0"/>
    <x v="0"/>
  </r>
  <r>
    <n v="16020"/>
    <x v="0"/>
    <x v="1"/>
    <x v="0"/>
    <n v="0"/>
    <x v="2"/>
    <s v="Skilled Manual"/>
    <x v="0"/>
    <x v="2"/>
    <x v="2"/>
    <x v="2"/>
    <x v="26"/>
    <x v="2"/>
    <x v="1"/>
  </r>
  <r>
    <n v="27090"/>
    <x v="0"/>
    <x v="0"/>
    <x v="10"/>
    <n v="1"/>
    <x v="4"/>
    <s v="Professional"/>
    <x v="0"/>
    <x v="0"/>
    <x v="1"/>
    <x v="2"/>
    <x v="34"/>
    <x v="0"/>
    <x v="1"/>
  </r>
  <r>
    <n v="27198"/>
    <x v="1"/>
    <x v="0"/>
    <x v="2"/>
    <n v="0"/>
    <x v="4"/>
    <s v="Skilled Manual"/>
    <x v="1"/>
    <x v="0"/>
    <x v="0"/>
    <x v="2"/>
    <x v="8"/>
    <x v="0"/>
    <x v="0"/>
  </r>
  <r>
    <n v="19661"/>
    <x v="1"/>
    <x v="1"/>
    <x v="8"/>
    <n v="4"/>
    <x v="0"/>
    <s v="Management"/>
    <x v="0"/>
    <x v="1"/>
    <x v="3"/>
    <x v="2"/>
    <x v="13"/>
    <x v="0"/>
    <x v="1"/>
  </r>
  <r>
    <n v="26327"/>
    <x v="0"/>
    <x v="1"/>
    <x v="3"/>
    <n v="4"/>
    <x v="4"/>
    <s v="Professional"/>
    <x v="0"/>
    <x v="0"/>
    <x v="1"/>
    <x v="2"/>
    <x v="4"/>
    <x v="0"/>
    <x v="1"/>
  </r>
  <r>
    <n v="26341"/>
    <x v="0"/>
    <x v="0"/>
    <x v="3"/>
    <n v="5"/>
    <x v="4"/>
    <s v="Professional"/>
    <x v="0"/>
    <x v="2"/>
    <x v="0"/>
    <x v="2"/>
    <x v="34"/>
    <x v="0"/>
    <x v="0"/>
  </r>
  <r>
    <n v="24958"/>
    <x v="1"/>
    <x v="0"/>
    <x v="0"/>
    <n v="5"/>
    <x v="2"/>
    <s v="Professional"/>
    <x v="1"/>
    <x v="4"/>
    <x v="1"/>
    <x v="2"/>
    <x v="2"/>
    <x v="1"/>
    <x v="1"/>
  </r>
  <r>
    <n v="13287"/>
    <x v="1"/>
    <x v="1"/>
    <x v="15"/>
    <n v="4"/>
    <x v="0"/>
    <s v="Management"/>
    <x v="0"/>
    <x v="3"/>
    <x v="2"/>
    <x v="2"/>
    <x v="0"/>
    <x v="0"/>
    <x v="1"/>
  </r>
  <r>
    <n v="14493"/>
    <x v="1"/>
    <x v="0"/>
    <x v="3"/>
    <n v="3"/>
    <x v="4"/>
    <s v="Management"/>
    <x v="1"/>
    <x v="2"/>
    <x v="3"/>
    <x v="2"/>
    <x v="39"/>
    <x v="0"/>
    <x v="0"/>
  </r>
  <r>
    <n v="26678"/>
    <x v="1"/>
    <x v="0"/>
    <x v="2"/>
    <n v="2"/>
    <x v="3"/>
    <s v="Skilled Manual"/>
    <x v="0"/>
    <x v="2"/>
    <x v="2"/>
    <x v="2"/>
    <x v="38"/>
    <x v="0"/>
    <x v="0"/>
  </r>
  <r>
    <n v="23275"/>
    <x v="0"/>
    <x v="1"/>
    <x v="1"/>
    <n v="2"/>
    <x v="2"/>
    <s v="Skilled Manual"/>
    <x v="0"/>
    <x v="2"/>
    <x v="3"/>
    <x v="2"/>
    <x v="38"/>
    <x v="0"/>
    <x v="0"/>
  </r>
  <r>
    <n v="11270"/>
    <x v="0"/>
    <x v="1"/>
    <x v="12"/>
    <n v="2"/>
    <x v="4"/>
    <s v="Management"/>
    <x v="0"/>
    <x v="4"/>
    <x v="0"/>
    <x v="2"/>
    <x v="0"/>
    <x v="0"/>
    <x v="1"/>
  </r>
  <r>
    <n v="20084"/>
    <x v="0"/>
    <x v="1"/>
    <x v="6"/>
    <n v="2"/>
    <x v="2"/>
    <s v="Manual"/>
    <x v="1"/>
    <x v="2"/>
    <x v="0"/>
    <x v="2"/>
    <x v="39"/>
    <x v="0"/>
    <x v="0"/>
  </r>
  <r>
    <n v="16144"/>
    <x v="0"/>
    <x v="1"/>
    <x v="3"/>
    <n v="1"/>
    <x v="4"/>
    <s v="Professional"/>
    <x v="0"/>
    <x v="1"/>
    <x v="0"/>
    <x v="2"/>
    <x v="30"/>
    <x v="0"/>
    <x v="1"/>
  </r>
  <r>
    <n v="27731"/>
    <x v="0"/>
    <x v="1"/>
    <x v="0"/>
    <n v="0"/>
    <x v="2"/>
    <s v="Skilled Manual"/>
    <x v="0"/>
    <x v="2"/>
    <x v="2"/>
    <x v="2"/>
    <x v="40"/>
    <x v="2"/>
    <x v="0"/>
  </r>
  <r>
    <n v="11886"/>
    <x v="0"/>
    <x v="0"/>
    <x v="10"/>
    <n v="3"/>
    <x v="0"/>
    <s v="Professional"/>
    <x v="0"/>
    <x v="1"/>
    <x v="0"/>
    <x v="2"/>
    <x v="28"/>
    <x v="0"/>
    <x v="1"/>
  </r>
  <r>
    <n v="24324"/>
    <x v="1"/>
    <x v="0"/>
    <x v="10"/>
    <n v="4"/>
    <x v="0"/>
    <s v="Skilled Manual"/>
    <x v="0"/>
    <x v="2"/>
    <x v="1"/>
    <x v="2"/>
    <x v="3"/>
    <x v="0"/>
    <x v="1"/>
  </r>
  <r>
    <n v="22220"/>
    <x v="0"/>
    <x v="1"/>
    <x v="10"/>
    <n v="2"/>
    <x v="2"/>
    <s v="Professional"/>
    <x v="1"/>
    <x v="2"/>
    <x v="3"/>
    <x v="2"/>
    <x v="38"/>
    <x v="0"/>
    <x v="1"/>
  </r>
  <r>
    <n v="26625"/>
    <x v="1"/>
    <x v="0"/>
    <x v="10"/>
    <n v="0"/>
    <x v="4"/>
    <s v="Professional"/>
    <x v="0"/>
    <x v="1"/>
    <x v="1"/>
    <x v="2"/>
    <x v="13"/>
    <x v="0"/>
    <x v="1"/>
  </r>
  <r>
    <n v="23027"/>
    <x v="1"/>
    <x v="1"/>
    <x v="12"/>
    <n v="1"/>
    <x v="0"/>
    <s v="Management"/>
    <x v="1"/>
    <x v="3"/>
    <x v="0"/>
    <x v="2"/>
    <x v="20"/>
    <x v="0"/>
    <x v="0"/>
  </r>
  <r>
    <n v="16867"/>
    <x v="1"/>
    <x v="0"/>
    <x v="12"/>
    <n v="1"/>
    <x v="0"/>
    <s v="Management"/>
    <x v="1"/>
    <x v="4"/>
    <x v="0"/>
    <x v="2"/>
    <x v="12"/>
    <x v="0"/>
    <x v="1"/>
  </r>
  <r>
    <n v="14514"/>
    <x v="1"/>
    <x v="0"/>
    <x v="1"/>
    <n v="0"/>
    <x v="1"/>
    <s v="Skilled Manual"/>
    <x v="0"/>
    <x v="1"/>
    <x v="2"/>
    <x v="2"/>
    <x v="22"/>
    <x v="2"/>
    <x v="0"/>
  </r>
  <r>
    <n v="19634"/>
    <x v="0"/>
    <x v="1"/>
    <x v="0"/>
    <n v="0"/>
    <x v="2"/>
    <s v="Skilled Manual"/>
    <x v="0"/>
    <x v="1"/>
    <x v="2"/>
    <x v="2"/>
    <x v="23"/>
    <x v="0"/>
    <x v="0"/>
  </r>
  <r>
    <n v="18504"/>
    <x v="0"/>
    <x v="1"/>
    <x v="3"/>
    <n v="2"/>
    <x v="3"/>
    <s v="Skilled Manual"/>
    <x v="1"/>
    <x v="2"/>
    <x v="3"/>
    <x v="2"/>
    <x v="38"/>
    <x v="0"/>
    <x v="0"/>
  </r>
  <r>
    <n v="28799"/>
    <x v="1"/>
    <x v="0"/>
    <x v="0"/>
    <n v="2"/>
    <x v="1"/>
    <s v="Clerical"/>
    <x v="1"/>
    <x v="1"/>
    <x v="3"/>
    <x v="2"/>
    <x v="15"/>
    <x v="0"/>
    <x v="1"/>
  </r>
  <r>
    <n v="11225"/>
    <x v="0"/>
    <x v="0"/>
    <x v="10"/>
    <n v="2"/>
    <x v="1"/>
    <s v="Professional"/>
    <x v="0"/>
    <x v="1"/>
    <x v="4"/>
    <x v="2"/>
    <x v="10"/>
    <x v="1"/>
    <x v="0"/>
  </r>
  <r>
    <n v="17657"/>
    <x v="0"/>
    <x v="1"/>
    <x v="0"/>
    <n v="4"/>
    <x v="1"/>
    <s v="Clerical"/>
    <x v="1"/>
    <x v="0"/>
    <x v="0"/>
    <x v="2"/>
    <x v="25"/>
    <x v="2"/>
    <x v="0"/>
  </r>
  <r>
    <n v="14913"/>
    <x v="0"/>
    <x v="0"/>
    <x v="0"/>
    <n v="1"/>
    <x v="1"/>
    <s v="Clerical"/>
    <x v="0"/>
    <x v="1"/>
    <x v="3"/>
    <x v="2"/>
    <x v="28"/>
    <x v="0"/>
    <x v="1"/>
  </r>
  <r>
    <n v="14077"/>
    <x v="1"/>
    <x v="1"/>
    <x v="1"/>
    <n v="0"/>
    <x v="2"/>
    <s v="Skilled Manual"/>
    <x v="0"/>
    <x v="2"/>
    <x v="2"/>
    <x v="2"/>
    <x v="25"/>
    <x v="2"/>
    <x v="0"/>
  </r>
  <r>
    <n v="13296"/>
    <x v="0"/>
    <x v="1"/>
    <x v="15"/>
    <n v="1"/>
    <x v="0"/>
    <s v="Management"/>
    <x v="0"/>
    <x v="4"/>
    <x v="2"/>
    <x v="2"/>
    <x v="12"/>
    <x v="0"/>
    <x v="0"/>
  </r>
  <r>
    <n v="20535"/>
    <x v="0"/>
    <x v="0"/>
    <x v="3"/>
    <n v="4"/>
    <x v="1"/>
    <s v="Professional"/>
    <x v="0"/>
    <x v="1"/>
    <x v="4"/>
    <x v="2"/>
    <x v="16"/>
    <x v="1"/>
    <x v="0"/>
  </r>
  <r>
    <n v="12452"/>
    <x v="0"/>
    <x v="1"/>
    <x v="10"/>
    <n v="4"/>
    <x v="4"/>
    <s v="Skilled Manual"/>
    <x v="0"/>
    <x v="0"/>
    <x v="3"/>
    <x v="2"/>
    <x v="15"/>
    <x v="0"/>
    <x v="1"/>
  </r>
  <r>
    <n v="28043"/>
    <x v="0"/>
    <x v="0"/>
    <x v="10"/>
    <n v="2"/>
    <x v="0"/>
    <s v="Management"/>
    <x v="0"/>
    <x v="0"/>
    <x v="4"/>
    <x v="2"/>
    <x v="16"/>
    <x v="1"/>
    <x v="0"/>
  </r>
  <r>
    <n v="12957"/>
    <x v="1"/>
    <x v="0"/>
    <x v="3"/>
    <n v="1"/>
    <x v="0"/>
    <s v="Professional"/>
    <x v="1"/>
    <x v="1"/>
    <x v="0"/>
    <x v="2"/>
    <x v="20"/>
    <x v="0"/>
    <x v="0"/>
  </r>
  <r>
    <n v="15412"/>
    <x v="0"/>
    <x v="1"/>
    <x v="12"/>
    <n v="2"/>
    <x v="4"/>
    <s v="Management"/>
    <x v="0"/>
    <x v="4"/>
    <x v="1"/>
    <x v="2"/>
    <x v="45"/>
    <x v="1"/>
    <x v="0"/>
  </r>
  <r>
    <n v="20514"/>
    <x v="0"/>
    <x v="0"/>
    <x v="3"/>
    <n v="2"/>
    <x v="1"/>
    <s v="Professional"/>
    <x v="0"/>
    <x v="1"/>
    <x v="1"/>
    <x v="2"/>
    <x v="14"/>
    <x v="1"/>
    <x v="0"/>
  </r>
  <r>
    <n v="20758"/>
    <x v="0"/>
    <x v="1"/>
    <x v="1"/>
    <n v="2"/>
    <x v="2"/>
    <s v="Skilled Manual"/>
    <x v="0"/>
    <x v="2"/>
    <x v="3"/>
    <x v="2"/>
    <x v="5"/>
    <x v="0"/>
    <x v="0"/>
  </r>
  <r>
    <n v="11801"/>
    <x v="0"/>
    <x v="1"/>
    <x v="10"/>
    <n v="1"/>
    <x v="4"/>
    <s v="Professional"/>
    <x v="0"/>
    <x v="0"/>
    <x v="1"/>
    <x v="2"/>
    <x v="4"/>
    <x v="0"/>
    <x v="0"/>
  </r>
  <r>
    <n v="22211"/>
    <x v="0"/>
    <x v="1"/>
    <x v="10"/>
    <n v="0"/>
    <x v="1"/>
    <s v="Professional"/>
    <x v="0"/>
    <x v="2"/>
    <x v="2"/>
    <x v="2"/>
    <x v="21"/>
    <x v="0"/>
    <x v="0"/>
  </r>
  <r>
    <n v="28087"/>
    <x v="1"/>
    <x v="0"/>
    <x v="0"/>
    <n v="0"/>
    <x v="1"/>
    <s v="Skilled Manual"/>
    <x v="1"/>
    <x v="1"/>
    <x v="3"/>
    <x v="2"/>
    <x v="40"/>
    <x v="2"/>
    <x v="0"/>
  </r>
  <r>
    <n v="23668"/>
    <x v="0"/>
    <x v="0"/>
    <x v="0"/>
    <n v="4"/>
    <x v="2"/>
    <s v="Professional"/>
    <x v="0"/>
    <x v="2"/>
    <x v="2"/>
    <x v="2"/>
    <x v="14"/>
    <x v="1"/>
    <x v="1"/>
  </r>
  <r>
    <n v="27441"/>
    <x v="0"/>
    <x v="1"/>
    <x v="10"/>
    <n v="3"/>
    <x v="2"/>
    <s v="Professional"/>
    <x v="1"/>
    <x v="2"/>
    <x v="1"/>
    <x v="2"/>
    <x v="39"/>
    <x v="0"/>
    <x v="0"/>
  </r>
  <r>
    <n v="27261"/>
    <x v="0"/>
    <x v="1"/>
    <x v="0"/>
    <n v="1"/>
    <x v="0"/>
    <s v="Skilled Manual"/>
    <x v="1"/>
    <x v="1"/>
    <x v="0"/>
    <x v="2"/>
    <x v="4"/>
    <x v="0"/>
    <x v="1"/>
  </r>
  <r>
    <n v="18649"/>
    <x v="1"/>
    <x v="1"/>
    <x v="1"/>
    <n v="1"/>
    <x v="2"/>
    <s v="Clerical"/>
    <x v="0"/>
    <x v="2"/>
    <x v="3"/>
    <x v="2"/>
    <x v="36"/>
    <x v="0"/>
    <x v="1"/>
  </r>
  <r>
    <n v="21714"/>
    <x v="1"/>
    <x v="0"/>
    <x v="2"/>
    <n v="5"/>
    <x v="4"/>
    <s v="Skilled Manual"/>
    <x v="1"/>
    <x v="0"/>
    <x v="0"/>
    <x v="2"/>
    <x v="15"/>
    <x v="0"/>
    <x v="0"/>
  </r>
  <r>
    <n v="23217"/>
    <x v="1"/>
    <x v="0"/>
    <x v="10"/>
    <n v="3"/>
    <x v="4"/>
    <s v="Professional"/>
    <x v="0"/>
    <x v="0"/>
    <x v="1"/>
    <x v="2"/>
    <x v="1"/>
    <x v="0"/>
    <x v="1"/>
  </r>
  <r>
    <n v="23797"/>
    <x v="1"/>
    <x v="1"/>
    <x v="6"/>
    <n v="3"/>
    <x v="3"/>
    <s v="Clerical"/>
    <x v="1"/>
    <x v="2"/>
    <x v="0"/>
    <x v="2"/>
    <x v="5"/>
    <x v="0"/>
    <x v="0"/>
  </r>
  <r>
    <n v="13216"/>
    <x v="0"/>
    <x v="0"/>
    <x v="10"/>
    <n v="5"/>
    <x v="0"/>
    <s v="Management"/>
    <x v="0"/>
    <x v="4"/>
    <x v="4"/>
    <x v="2"/>
    <x v="14"/>
    <x v="1"/>
    <x v="0"/>
  </r>
  <r>
    <n v="20657"/>
    <x v="1"/>
    <x v="1"/>
    <x v="14"/>
    <n v="2"/>
    <x v="0"/>
    <s v="Skilled Manual"/>
    <x v="0"/>
    <x v="0"/>
    <x v="1"/>
    <x v="2"/>
    <x v="34"/>
    <x v="0"/>
    <x v="1"/>
  </r>
  <r>
    <n v="12882"/>
    <x v="0"/>
    <x v="1"/>
    <x v="14"/>
    <n v="1"/>
    <x v="4"/>
    <s v="Skilled Manual"/>
    <x v="0"/>
    <x v="0"/>
    <x v="0"/>
    <x v="2"/>
    <x v="6"/>
    <x v="0"/>
    <x v="1"/>
  </r>
  <r>
    <n v="25908"/>
    <x v="0"/>
    <x v="0"/>
    <x v="10"/>
    <n v="0"/>
    <x v="1"/>
    <s v="Skilled Manual"/>
    <x v="1"/>
    <x v="1"/>
    <x v="3"/>
    <x v="2"/>
    <x v="40"/>
    <x v="2"/>
    <x v="0"/>
  </r>
  <r>
    <n v="16753"/>
    <x v="1"/>
    <x v="0"/>
    <x v="3"/>
    <n v="0"/>
    <x v="1"/>
    <s v="Skilled Manual"/>
    <x v="0"/>
    <x v="2"/>
    <x v="2"/>
    <x v="2"/>
    <x v="17"/>
    <x v="0"/>
    <x v="1"/>
  </r>
  <r>
    <n v="14608"/>
    <x v="0"/>
    <x v="1"/>
    <x v="14"/>
    <n v="4"/>
    <x v="0"/>
    <s v="Skilled Manual"/>
    <x v="0"/>
    <x v="4"/>
    <x v="4"/>
    <x v="2"/>
    <x v="0"/>
    <x v="0"/>
    <x v="0"/>
  </r>
  <r>
    <n v="24979"/>
    <x v="0"/>
    <x v="0"/>
    <x v="10"/>
    <n v="2"/>
    <x v="1"/>
    <s v="Professional"/>
    <x v="0"/>
    <x v="2"/>
    <x v="1"/>
    <x v="2"/>
    <x v="42"/>
    <x v="1"/>
    <x v="1"/>
  </r>
  <r>
    <n v="13313"/>
    <x v="0"/>
    <x v="0"/>
    <x v="7"/>
    <n v="1"/>
    <x v="2"/>
    <s v="Professional"/>
    <x v="1"/>
    <x v="3"/>
    <x v="1"/>
    <x v="2"/>
    <x v="12"/>
    <x v="0"/>
    <x v="0"/>
  </r>
  <r>
    <n v="18952"/>
    <x v="0"/>
    <x v="0"/>
    <x v="11"/>
    <n v="4"/>
    <x v="0"/>
    <s v="Management"/>
    <x v="0"/>
    <x v="3"/>
    <x v="0"/>
    <x v="2"/>
    <x v="8"/>
    <x v="0"/>
    <x v="0"/>
  </r>
  <r>
    <n v="17699"/>
    <x v="0"/>
    <x v="1"/>
    <x v="10"/>
    <n v="1"/>
    <x v="4"/>
    <s v="Skilled Manual"/>
    <x v="1"/>
    <x v="0"/>
    <x v="0"/>
    <x v="2"/>
    <x v="10"/>
    <x v="1"/>
    <x v="0"/>
  </r>
  <r>
    <n v="14657"/>
    <x v="0"/>
    <x v="1"/>
    <x v="2"/>
    <n v="1"/>
    <x v="1"/>
    <s v="Skilled Manual"/>
    <x v="1"/>
    <x v="1"/>
    <x v="0"/>
    <x v="2"/>
    <x v="15"/>
    <x v="0"/>
    <x v="1"/>
  </r>
  <r>
    <n v="11540"/>
    <x v="1"/>
    <x v="1"/>
    <x v="10"/>
    <n v="4"/>
    <x v="4"/>
    <s v="Skilled Manual"/>
    <x v="0"/>
    <x v="0"/>
    <x v="3"/>
    <x v="2"/>
    <x v="15"/>
    <x v="0"/>
    <x v="1"/>
  </r>
  <r>
    <n v="11783"/>
    <x v="0"/>
    <x v="0"/>
    <x v="10"/>
    <n v="1"/>
    <x v="4"/>
    <s v="Skilled Manual"/>
    <x v="0"/>
    <x v="0"/>
    <x v="0"/>
    <x v="2"/>
    <x v="17"/>
    <x v="0"/>
    <x v="0"/>
  </r>
  <r>
    <n v="14602"/>
    <x v="0"/>
    <x v="0"/>
    <x v="2"/>
    <n v="3"/>
    <x v="4"/>
    <s v="Professional"/>
    <x v="0"/>
    <x v="0"/>
    <x v="0"/>
    <x v="2"/>
    <x v="4"/>
    <x v="0"/>
    <x v="1"/>
  </r>
  <r>
    <n v="29030"/>
    <x v="0"/>
    <x v="1"/>
    <x v="3"/>
    <n v="2"/>
    <x v="3"/>
    <s v="Skilled Manual"/>
    <x v="0"/>
    <x v="2"/>
    <x v="4"/>
    <x v="2"/>
    <x v="9"/>
    <x v="0"/>
    <x v="0"/>
  </r>
  <r>
    <n v="26490"/>
    <x v="1"/>
    <x v="1"/>
    <x v="3"/>
    <n v="2"/>
    <x v="0"/>
    <s v="Management"/>
    <x v="1"/>
    <x v="1"/>
    <x v="1"/>
    <x v="2"/>
    <x v="14"/>
    <x v="1"/>
    <x v="1"/>
  </r>
  <r>
    <n v="13151"/>
    <x v="1"/>
    <x v="1"/>
    <x v="0"/>
    <n v="0"/>
    <x v="2"/>
    <s v="Skilled Manual"/>
    <x v="0"/>
    <x v="2"/>
    <x v="2"/>
    <x v="2"/>
    <x v="40"/>
    <x v="2"/>
    <x v="0"/>
  </r>
  <r>
    <n v="17260"/>
    <x v="0"/>
    <x v="1"/>
    <x v="8"/>
    <n v="5"/>
    <x v="1"/>
    <s v="Professional"/>
    <x v="0"/>
    <x v="4"/>
    <x v="0"/>
    <x v="2"/>
    <x v="3"/>
    <x v="0"/>
    <x v="0"/>
  </r>
  <r>
    <n v="15372"/>
    <x v="0"/>
    <x v="1"/>
    <x v="2"/>
    <n v="3"/>
    <x v="1"/>
    <s v="Professional"/>
    <x v="1"/>
    <x v="2"/>
    <x v="1"/>
    <x v="2"/>
    <x v="5"/>
    <x v="0"/>
    <x v="1"/>
  </r>
  <r>
    <n v="18105"/>
    <x v="0"/>
    <x v="0"/>
    <x v="10"/>
    <n v="2"/>
    <x v="1"/>
    <s v="Professional"/>
    <x v="0"/>
    <x v="1"/>
    <x v="4"/>
    <x v="2"/>
    <x v="10"/>
    <x v="1"/>
    <x v="0"/>
  </r>
  <r>
    <n v="19660"/>
    <x v="0"/>
    <x v="1"/>
    <x v="2"/>
    <n v="4"/>
    <x v="0"/>
    <s v="Management"/>
    <x v="0"/>
    <x v="0"/>
    <x v="0"/>
    <x v="2"/>
    <x v="1"/>
    <x v="0"/>
    <x v="0"/>
  </r>
  <r>
    <n v="16112"/>
    <x v="1"/>
    <x v="1"/>
    <x v="3"/>
    <n v="4"/>
    <x v="0"/>
    <s v="Professional"/>
    <x v="0"/>
    <x v="2"/>
    <x v="1"/>
    <x v="2"/>
    <x v="1"/>
    <x v="0"/>
    <x v="1"/>
  </r>
  <r>
    <n v="20698"/>
    <x v="0"/>
    <x v="1"/>
    <x v="10"/>
    <n v="4"/>
    <x v="0"/>
    <s v="Skilled Manual"/>
    <x v="0"/>
    <x v="4"/>
    <x v="2"/>
    <x v="2"/>
    <x v="0"/>
    <x v="0"/>
    <x v="0"/>
  </r>
  <r>
    <n v="20076"/>
    <x v="1"/>
    <x v="0"/>
    <x v="4"/>
    <n v="2"/>
    <x v="2"/>
    <s v="Manual"/>
    <x v="0"/>
    <x v="2"/>
    <x v="3"/>
    <x v="2"/>
    <x v="39"/>
    <x v="0"/>
    <x v="1"/>
  </r>
  <r>
    <n v="24496"/>
    <x v="1"/>
    <x v="0"/>
    <x v="0"/>
    <n v="0"/>
    <x v="2"/>
    <s v="Skilled Manual"/>
    <x v="1"/>
    <x v="2"/>
    <x v="0"/>
    <x v="2"/>
    <x v="26"/>
    <x v="2"/>
    <x v="1"/>
  </r>
  <r>
    <n v="15468"/>
    <x v="0"/>
    <x v="0"/>
    <x v="14"/>
    <n v="1"/>
    <x v="0"/>
    <s v="Skilled Manual"/>
    <x v="0"/>
    <x v="1"/>
    <x v="0"/>
    <x v="2"/>
    <x v="11"/>
    <x v="0"/>
    <x v="0"/>
  </r>
  <r>
    <n v="28031"/>
    <x v="1"/>
    <x v="0"/>
    <x v="3"/>
    <n v="2"/>
    <x v="0"/>
    <s v="Management"/>
    <x v="1"/>
    <x v="1"/>
    <x v="1"/>
    <x v="2"/>
    <x v="14"/>
    <x v="1"/>
    <x v="1"/>
  </r>
  <r>
    <n v="26270"/>
    <x v="1"/>
    <x v="0"/>
    <x v="6"/>
    <n v="2"/>
    <x v="3"/>
    <s v="Clerical"/>
    <x v="0"/>
    <x v="2"/>
    <x v="3"/>
    <x v="2"/>
    <x v="38"/>
    <x v="0"/>
    <x v="0"/>
  </r>
  <r>
    <n v="22221"/>
    <x v="0"/>
    <x v="1"/>
    <x v="10"/>
    <n v="2"/>
    <x v="2"/>
    <s v="Professional"/>
    <x v="1"/>
    <x v="2"/>
    <x v="3"/>
    <x v="2"/>
    <x v="28"/>
    <x v="0"/>
    <x v="1"/>
  </r>
  <r>
    <n v="28228"/>
    <x v="1"/>
    <x v="0"/>
    <x v="2"/>
    <n v="2"/>
    <x v="3"/>
    <s v="Skilled Manual"/>
    <x v="1"/>
    <x v="2"/>
    <x v="3"/>
    <x v="2"/>
    <x v="5"/>
    <x v="0"/>
    <x v="0"/>
  </r>
  <r>
    <n v="18363"/>
    <x v="0"/>
    <x v="1"/>
    <x v="0"/>
    <n v="0"/>
    <x v="2"/>
    <s v="Skilled Manual"/>
    <x v="0"/>
    <x v="2"/>
    <x v="2"/>
    <x v="2"/>
    <x v="26"/>
    <x v="2"/>
    <x v="1"/>
  </r>
  <r>
    <n v="23256"/>
    <x v="1"/>
    <x v="1"/>
    <x v="1"/>
    <n v="1"/>
    <x v="2"/>
    <s v="Clerical"/>
    <x v="1"/>
    <x v="1"/>
    <x v="2"/>
    <x v="2"/>
    <x v="31"/>
    <x v="0"/>
    <x v="0"/>
  </r>
  <r>
    <n v="12768"/>
    <x v="0"/>
    <x v="1"/>
    <x v="1"/>
    <n v="1"/>
    <x v="2"/>
    <s v="Clerical"/>
    <x v="0"/>
    <x v="1"/>
    <x v="1"/>
    <x v="2"/>
    <x v="31"/>
    <x v="0"/>
    <x v="1"/>
  </r>
  <r>
    <n v="20361"/>
    <x v="0"/>
    <x v="1"/>
    <x v="14"/>
    <n v="2"/>
    <x v="4"/>
    <s v="Management"/>
    <x v="0"/>
    <x v="2"/>
    <x v="2"/>
    <x v="2"/>
    <x v="45"/>
    <x v="1"/>
    <x v="0"/>
  </r>
  <r>
    <n v="21306"/>
    <x v="1"/>
    <x v="1"/>
    <x v="10"/>
    <n v="2"/>
    <x v="2"/>
    <s v="Professional"/>
    <x v="0"/>
    <x v="2"/>
    <x v="2"/>
    <x v="2"/>
    <x v="36"/>
    <x v="0"/>
    <x v="0"/>
  </r>
  <r>
    <n v="13382"/>
    <x v="0"/>
    <x v="1"/>
    <x v="3"/>
    <n v="5"/>
    <x v="1"/>
    <s v="Professional"/>
    <x v="0"/>
    <x v="2"/>
    <x v="3"/>
    <x v="2"/>
    <x v="42"/>
    <x v="1"/>
    <x v="1"/>
  </r>
  <r>
    <n v="20310"/>
    <x v="1"/>
    <x v="1"/>
    <x v="10"/>
    <n v="0"/>
    <x v="1"/>
    <s v="Skilled Manual"/>
    <x v="0"/>
    <x v="1"/>
    <x v="2"/>
    <x v="2"/>
    <x v="40"/>
    <x v="2"/>
    <x v="1"/>
  </r>
  <r>
    <n v="22971"/>
    <x v="1"/>
    <x v="0"/>
    <x v="1"/>
    <n v="0"/>
    <x v="2"/>
    <s v="Skilled Manual"/>
    <x v="1"/>
    <x v="2"/>
    <x v="0"/>
    <x v="2"/>
    <x v="37"/>
    <x v="2"/>
    <x v="1"/>
  </r>
  <r>
    <n v="15287"/>
    <x v="1"/>
    <x v="0"/>
    <x v="14"/>
    <n v="1"/>
    <x v="4"/>
    <s v="Skilled Manual"/>
    <x v="0"/>
    <x v="0"/>
    <x v="3"/>
    <x v="2"/>
    <x v="6"/>
    <x v="0"/>
    <x v="1"/>
  </r>
  <r>
    <n v="15532"/>
    <x v="1"/>
    <x v="1"/>
    <x v="10"/>
    <n v="4"/>
    <x v="0"/>
    <s v="Professional"/>
    <x v="0"/>
    <x v="2"/>
    <x v="1"/>
    <x v="2"/>
    <x v="1"/>
    <x v="0"/>
    <x v="1"/>
  </r>
  <r>
    <n v="11255"/>
    <x v="0"/>
    <x v="1"/>
    <x v="3"/>
    <n v="4"/>
    <x v="4"/>
    <s v="Management"/>
    <x v="0"/>
    <x v="2"/>
    <x v="2"/>
    <x v="2"/>
    <x v="49"/>
    <x v="1"/>
    <x v="0"/>
  </r>
  <r>
    <n v="28090"/>
    <x v="0"/>
    <x v="1"/>
    <x v="0"/>
    <n v="0"/>
    <x v="1"/>
    <s v="Skilled Manual"/>
    <x v="0"/>
    <x v="1"/>
    <x v="2"/>
    <x v="2"/>
    <x v="40"/>
    <x v="2"/>
    <x v="0"/>
  </r>
  <r>
    <n v="15255"/>
    <x v="0"/>
    <x v="1"/>
    <x v="0"/>
    <n v="0"/>
    <x v="2"/>
    <s v="Skilled Manual"/>
    <x v="0"/>
    <x v="2"/>
    <x v="2"/>
    <x v="2"/>
    <x v="26"/>
    <x v="2"/>
    <x v="1"/>
  </r>
  <r>
    <n v="13154"/>
    <x v="0"/>
    <x v="1"/>
    <x v="0"/>
    <n v="0"/>
    <x v="2"/>
    <s v="Skilled Manual"/>
    <x v="1"/>
    <x v="2"/>
    <x v="0"/>
    <x v="2"/>
    <x v="40"/>
    <x v="2"/>
    <x v="1"/>
  </r>
  <r>
    <n v="26778"/>
    <x v="1"/>
    <x v="0"/>
    <x v="0"/>
    <n v="0"/>
    <x v="2"/>
    <s v="Skilled Manual"/>
    <x v="0"/>
    <x v="2"/>
    <x v="2"/>
    <x v="2"/>
    <x v="23"/>
    <x v="0"/>
    <x v="0"/>
  </r>
  <r>
    <n v="23248"/>
    <x v="0"/>
    <x v="0"/>
    <x v="4"/>
    <n v="2"/>
    <x v="2"/>
    <s v="Manual"/>
    <x v="0"/>
    <x v="2"/>
    <x v="3"/>
    <x v="2"/>
    <x v="39"/>
    <x v="0"/>
    <x v="0"/>
  </r>
  <r>
    <n v="21417"/>
    <x v="1"/>
    <x v="0"/>
    <x v="10"/>
    <n v="0"/>
    <x v="1"/>
    <s v="Professional"/>
    <x v="1"/>
    <x v="2"/>
    <x v="3"/>
    <x v="2"/>
    <x v="21"/>
    <x v="0"/>
    <x v="1"/>
  </r>
  <r>
    <n v="17668"/>
    <x v="1"/>
    <x v="1"/>
    <x v="1"/>
    <n v="2"/>
    <x v="2"/>
    <s v="Skilled Manual"/>
    <x v="0"/>
    <x v="2"/>
    <x v="3"/>
    <x v="2"/>
    <x v="5"/>
    <x v="0"/>
    <x v="1"/>
  </r>
  <r>
    <n v="27994"/>
    <x v="0"/>
    <x v="0"/>
    <x v="0"/>
    <n v="4"/>
    <x v="2"/>
    <s v="Professional"/>
    <x v="0"/>
    <x v="2"/>
    <x v="2"/>
    <x v="2"/>
    <x v="45"/>
    <x v="1"/>
    <x v="0"/>
  </r>
  <r>
    <n v="20376"/>
    <x v="1"/>
    <x v="0"/>
    <x v="3"/>
    <n v="3"/>
    <x v="4"/>
    <s v="Management"/>
    <x v="0"/>
    <x v="2"/>
    <x v="2"/>
    <x v="2"/>
    <x v="31"/>
    <x v="0"/>
    <x v="1"/>
  </r>
  <r>
    <n v="25954"/>
    <x v="0"/>
    <x v="1"/>
    <x v="10"/>
    <n v="0"/>
    <x v="1"/>
    <s v="Skilled Manual"/>
    <x v="1"/>
    <x v="2"/>
    <x v="3"/>
    <x v="2"/>
    <x v="23"/>
    <x v="0"/>
    <x v="0"/>
  </r>
  <r>
    <n v="15749"/>
    <x v="1"/>
    <x v="0"/>
    <x v="3"/>
    <n v="4"/>
    <x v="0"/>
    <s v="Management"/>
    <x v="0"/>
    <x v="2"/>
    <x v="4"/>
    <x v="2"/>
    <x v="33"/>
    <x v="1"/>
    <x v="0"/>
  </r>
  <r>
    <n v="25899"/>
    <x v="0"/>
    <x v="0"/>
    <x v="3"/>
    <n v="2"/>
    <x v="2"/>
    <s v="Professional"/>
    <x v="0"/>
    <x v="2"/>
    <x v="4"/>
    <x v="2"/>
    <x v="39"/>
    <x v="0"/>
    <x v="0"/>
  </r>
  <r>
    <n v="13351"/>
    <x v="1"/>
    <x v="0"/>
    <x v="3"/>
    <n v="4"/>
    <x v="0"/>
    <s v="Management"/>
    <x v="0"/>
    <x v="2"/>
    <x v="3"/>
    <x v="2"/>
    <x v="24"/>
    <x v="1"/>
    <x v="1"/>
  </r>
  <r>
    <n v="23333"/>
    <x v="0"/>
    <x v="1"/>
    <x v="0"/>
    <n v="0"/>
    <x v="1"/>
    <s v="Skilled Manual"/>
    <x v="1"/>
    <x v="2"/>
    <x v="3"/>
    <x v="2"/>
    <x v="25"/>
    <x v="2"/>
    <x v="0"/>
  </r>
  <r>
    <n v="21660"/>
    <x v="0"/>
    <x v="0"/>
    <x v="10"/>
    <n v="3"/>
    <x v="4"/>
    <s v="Professional"/>
    <x v="0"/>
    <x v="0"/>
    <x v="1"/>
    <x v="2"/>
    <x v="1"/>
    <x v="0"/>
    <x v="1"/>
  </r>
  <r>
    <n v="17012"/>
    <x v="0"/>
    <x v="0"/>
    <x v="10"/>
    <n v="3"/>
    <x v="4"/>
    <s v="Professional"/>
    <x v="0"/>
    <x v="0"/>
    <x v="1"/>
    <x v="2"/>
    <x v="0"/>
    <x v="0"/>
    <x v="1"/>
  </r>
  <r>
    <n v="24514"/>
    <x v="0"/>
    <x v="1"/>
    <x v="0"/>
    <n v="0"/>
    <x v="1"/>
    <s v="Skilled Manual"/>
    <x v="0"/>
    <x v="1"/>
    <x v="2"/>
    <x v="2"/>
    <x v="25"/>
    <x v="2"/>
    <x v="0"/>
  </r>
  <r>
    <n v="27505"/>
    <x v="1"/>
    <x v="0"/>
    <x v="0"/>
    <n v="0"/>
    <x v="2"/>
    <s v="Skilled Manual"/>
    <x v="0"/>
    <x v="2"/>
    <x v="2"/>
    <x v="2"/>
    <x v="25"/>
    <x v="2"/>
    <x v="0"/>
  </r>
  <r>
    <n v="29243"/>
    <x v="1"/>
    <x v="1"/>
    <x v="15"/>
    <n v="1"/>
    <x v="0"/>
    <s v="Management"/>
    <x v="0"/>
    <x v="1"/>
    <x v="2"/>
    <x v="2"/>
    <x v="1"/>
    <x v="0"/>
    <x v="0"/>
  </r>
  <r>
    <n v="26582"/>
    <x v="0"/>
    <x v="1"/>
    <x v="10"/>
    <n v="0"/>
    <x v="1"/>
    <s v="Skilled Manual"/>
    <x v="0"/>
    <x v="2"/>
    <x v="2"/>
    <x v="2"/>
    <x v="6"/>
    <x v="0"/>
    <x v="1"/>
  </r>
  <r>
    <n v="14271"/>
    <x v="0"/>
    <x v="1"/>
    <x v="1"/>
    <n v="0"/>
    <x v="2"/>
    <s v="Skilled Manual"/>
    <x v="0"/>
    <x v="2"/>
    <x v="2"/>
    <x v="2"/>
    <x v="21"/>
    <x v="0"/>
    <x v="0"/>
  </r>
  <r>
    <n v="23041"/>
    <x v="1"/>
    <x v="0"/>
    <x v="3"/>
    <n v="4"/>
    <x v="2"/>
    <s v="Professional"/>
    <x v="0"/>
    <x v="0"/>
    <x v="2"/>
    <x v="2"/>
    <x v="5"/>
    <x v="0"/>
    <x v="1"/>
  </r>
  <r>
    <n v="29048"/>
    <x v="1"/>
    <x v="1"/>
    <x v="15"/>
    <n v="2"/>
    <x v="0"/>
    <s v="Management"/>
    <x v="1"/>
    <x v="4"/>
    <x v="0"/>
    <x v="2"/>
    <x v="34"/>
    <x v="0"/>
    <x v="1"/>
  </r>
  <r>
    <n v="24433"/>
    <x v="0"/>
    <x v="1"/>
    <x v="3"/>
    <n v="3"/>
    <x v="2"/>
    <s v="Professional"/>
    <x v="1"/>
    <x v="1"/>
    <x v="3"/>
    <x v="2"/>
    <x v="31"/>
    <x v="0"/>
    <x v="1"/>
  </r>
  <r>
    <n v="15501"/>
    <x v="0"/>
    <x v="1"/>
    <x v="3"/>
    <n v="4"/>
    <x v="4"/>
    <s v="Professional"/>
    <x v="0"/>
    <x v="0"/>
    <x v="1"/>
    <x v="2"/>
    <x v="4"/>
    <x v="0"/>
    <x v="1"/>
  </r>
  <r>
    <n v="13911"/>
    <x v="1"/>
    <x v="0"/>
    <x v="2"/>
    <n v="3"/>
    <x v="0"/>
    <s v="Skilled Manual"/>
    <x v="0"/>
    <x v="2"/>
    <x v="1"/>
    <x v="2"/>
    <x v="3"/>
    <x v="0"/>
    <x v="1"/>
  </r>
  <r>
    <n v="20421"/>
    <x v="1"/>
    <x v="0"/>
    <x v="0"/>
    <n v="0"/>
    <x v="3"/>
    <s v="Clerical"/>
    <x v="0"/>
    <x v="2"/>
    <x v="2"/>
    <x v="2"/>
    <x v="22"/>
    <x v="2"/>
    <x v="0"/>
  </r>
  <r>
    <n v="16009"/>
    <x v="1"/>
    <x v="1"/>
    <x v="9"/>
    <n v="1"/>
    <x v="4"/>
    <s v="Management"/>
    <x v="1"/>
    <x v="3"/>
    <x v="0"/>
    <x v="2"/>
    <x v="29"/>
    <x v="1"/>
    <x v="0"/>
  </r>
  <r>
    <n v="18411"/>
    <x v="0"/>
    <x v="1"/>
    <x v="10"/>
    <n v="2"/>
    <x v="2"/>
    <s v="Professional"/>
    <x v="1"/>
    <x v="2"/>
    <x v="2"/>
    <x v="2"/>
    <x v="36"/>
    <x v="0"/>
    <x v="0"/>
  </r>
  <r>
    <n v="19163"/>
    <x v="0"/>
    <x v="0"/>
    <x v="3"/>
    <n v="4"/>
    <x v="0"/>
    <s v="Professional"/>
    <x v="0"/>
    <x v="2"/>
    <x v="0"/>
    <x v="2"/>
    <x v="1"/>
    <x v="0"/>
    <x v="1"/>
  </r>
  <r>
    <n v="18572"/>
    <x v="0"/>
    <x v="0"/>
    <x v="10"/>
    <n v="0"/>
    <x v="4"/>
    <s v="Professional"/>
    <x v="0"/>
    <x v="0"/>
    <x v="0"/>
    <x v="2"/>
    <x v="32"/>
    <x v="0"/>
    <x v="0"/>
  </r>
  <r>
    <n v="27540"/>
    <x v="1"/>
    <x v="0"/>
    <x v="3"/>
    <n v="0"/>
    <x v="0"/>
    <s v="Professional"/>
    <x v="1"/>
    <x v="1"/>
    <x v="0"/>
    <x v="2"/>
    <x v="34"/>
    <x v="0"/>
    <x v="1"/>
  </r>
  <r>
    <n v="19889"/>
    <x v="1"/>
    <x v="0"/>
    <x v="3"/>
    <n v="2"/>
    <x v="3"/>
    <s v="Skilled Manual"/>
    <x v="1"/>
    <x v="2"/>
    <x v="1"/>
    <x v="2"/>
    <x v="9"/>
    <x v="0"/>
    <x v="1"/>
  </r>
  <r>
    <n v="12922"/>
    <x v="1"/>
    <x v="0"/>
    <x v="10"/>
    <n v="3"/>
    <x v="0"/>
    <s v="Skilled Manual"/>
    <x v="0"/>
    <x v="0"/>
    <x v="1"/>
    <x v="2"/>
    <x v="8"/>
    <x v="0"/>
    <x v="1"/>
  </r>
  <r>
    <n v="18891"/>
    <x v="0"/>
    <x v="0"/>
    <x v="0"/>
    <n v="0"/>
    <x v="1"/>
    <s v="Skilled Manual"/>
    <x v="0"/>
    <x v="2"/>
    <x v="2"/>
    <x v="2"/>
    <x v="26"/>
    <x v="2"/>
    <x v="0"/>
  </r>
  <r>
    <n v="16773"/>
    <x v="0"/>
    <x v="1"/>
    <x v="10"/>
    <n v="1"/>
    <x v="4"/>
    <s v="Skilled Manual"/>
    <x v="0"/>
    <x v="0"/>
    <x v="0"/>
    <x v="2"/>
    <x v="6"/>
    <x v="0"/>
    <x v="0"/>
  </r>
  <r>
    <n v="19143"/>
    <x v="1"/>
    <x v="0"/>
    <x v="2"/>
    <n v="3"/>
    <x v="0"/>
    <s v="Skilled Manual"/>
    <x v="0"/>
    <x v="2"/>
    <x v="1"/>
    <x v="2"/>
    <x v="3"/>
    <x v="0"/>
    <x v="1"/>
  </r>
  <r>
    <n v="23882"/>
    <x v="1"/>
    <x v="0"/>
    <x v="2"/>
    <n v="3"/>
    <x v="4"/>
    <s v="Professional"/>
    <x v="0"/>
    <x v="0"/>
    <x v="0"/>
    <x v="2"/>
    <x v="34"/>
    <x v="0"/>
    <x v="1"/>
  </r>
  <r>
    <n v="11233"/>
    <x v="0"/>
    <x v="1"/>
    <x v="3"/>
    <n v="4"/>
    <x v="1"/>
    <s v="Professional"/>
    <x v="0"/>
    <x v="2"/>
    <x v="4"/>
    <x v="2"/>
    <x v="39"/>
    <x v="0"/>
    <x v="0"/>
  </r>
  <r>
    <n v="12056"/>
    <x v="0"/>
    <x v="1"/>
    <x v="7"/>
    <n v="2"/>
    <x v="4"/>
    <s v="Management"/>
    <x v="0"/>
    <x v="4"/>
    <x v="2"/>
    <x v="2"/>
    <x v="46"/>
    <x v="1"/>
    <x v="0"/>
  </r>
  <r>
    <n v="15555"/>
    <x v="0"/>
    <x v="0"/>
    <x v="10"/>
    <n v="1"/>
    <x v="1"/>
    <s v="Skilled Manual"/>
    <x v="0"/>
    <x v="1"/>
    <x v="1"/>
    <x v="2"/>
    <x v="12"/>
    <x v="0"/>
    <x v="1"/>
  </r>
  <r>
    <n v="18423"/>
    <x v="1"/>
    <x v="1"/>
    <x v="2"/>
    <n v="2"/>
    <x v="3"/>
    <s v="Skilled Manual"/>
    <x v="1"/>
    <x v="2"/>
    <x v="3"/>
    <x v="2"/>
    <x v="31"/>
    <x v="0"/>
    <x v="0"/>
  </r>
  <r>
    <n v="22743"/>
    <x v="0"/>
    <x v="0"/>
    <x v="0"/>
    <n v="5"/>
    <x v="2"/>
    <s v="Professional"/>
    <x v="0"/>
    <x v="2"/>
    <x v="4"/>
    <x v="2"/>
    <x v="2"/>
    <x v="1"/>
    <x v="0"/>
  </r>
  <r>
    <n v="25343"/>
    <x v="1"/>
    <x v="0"/>
    <x v="6"/>
    <n v="3"/>
    <x v="3"/>
    <s v="Clerical"/>
    <x v="0"/>
    <x v="2"/>
    <x v="3"/>
    <x v="2"/>
    <x v="5"/>
    <x v="0"/>
    <x v="0"/>
  </r>
  <r>
    <n v="13390"/>
    <x v="0"/>
    <x v="0"/>
    <x v="3"/>
    <n v="4"/>
    <x v="1"/>
    <s v="Professional"/>
    <x v="1"/>
    <x v="1"/>
    <x v="3"/>
    <x v="2"/>
    <x v="16"/>
    <x v="1"/>
    <x v="0"/>
  </r>
  <r>
    <n v="17482"/>
    <x v="1"/>
    <x v="0"/>
    <x v="0"/>
    <n v="0"/>
    <x v="3"/>
    <s v="Clerical"/>
    <x v="0"/>
    <x v="2"/>
    <x v="2"/>
    <x v="2"/>
    <x v="19"/>
    <x v="2"/>
    <x v="0"/>
  </r>
  <r>
    <n v="13176"/>
    <x v="1"/>
    <x v="1"/>
    <x v="12"/>
    <n v="0"/>
    <x v="4"/>
    <s v="Management"/>
    <x v="1"/>
    <x v="2"/>
    <x v="0"/>
    <x v="2"/>
    <x v="13"/>
    <x v="0"/>
    <x v="1"/>
  </r>
  <r>
    <n v="20504"/>
    <x v="0"/>
    <x v="0"/>
    <x v="0"/>
    <n v="5"/>
    <x v="2"/>
    <s v="Professional"/>
    <x v="1"/>
    <x v="2"/>
    <x v="1"/>
    <x v="2"/>
    <x v="2"/>
    <x v="1"/>
    <x v="0"/>
  </r>
  <r>
    <n v="12205"/>
    <x v="1"/>
    <x v="0"/>
    <x v="12"/>
    <n v="2"/>
    <x v="0"/>
    <s v="Management"/>
    <x v="1"/>
    <x v="3"/>
    <x v="0"/>
    <x v="2"/>
    <x v="41"/>
    <x v="1"/>
    <x v="0"/>
  </r>
  <r>
    <n v="16751"/>
    <x v="0"/>
    <x v="1"/>
    <x v="10"/>
    <n v="0"/>
    <x v="1"/>
    <s v="Skilled Manual"/>
    <x v="0"/>
    <x v="1"/>
    <x v="2"/>
    <x v="2"/>
    <x v="21"/>
    <x v="0"/>
    <x v="1"/>
  </r>
  <r>
    <n v="21613"/>
    <x v="1"/>
    <x v="1"/>
    <x v="14"/>
    <n v="2"/>
    <x v="0"/>
    <s v="Skilled Manual"/>
    <x v="1"/>
    <x v="1"/>
    <x v="0"/>
    <x v="2"/>
    <x v="32"/>
    <x v="0"/>
    <x v="1"/>
  </r>
  <r>
    <n v="24801"/>
    <x v="1"/>
    <x v="1"/>
    <x v="10"/>
    <n v="1"/>
    <x v="4"/>
    <s v="Professional"/>
    <x v="0"/>
    <x v="0"/>
    <x v="1"/>
    <x v="2"/>
    <x v="11"/>
    <x v="0"/>
    <x v="1"/>
  </r>
  <r>
    <n v="17519"/>
    <x v="0"/>
    <x v="0"/>
    <x v="10"/>
    <n v="0"/>
    <x v="1"/>
    <s v="Professional"/>
    <x v="0"/>
    <x v="2"/>
    <x v="2"/>
    <x v="2"/>
    <x v="21"/>
    <x v="0"/>
    <x v="0"/>
  </r>
  <r>
    <n v="18347"/>
    <x v="1"/>
    <x v="0"/>
    <x v="1"/>
    <n v="0"/>
    <x v="1"/>
    <s v="Skilled Manual"/>
    <x v="1"/>
    <x v="1"/>
    <x v="3"/>
    <x v="2"/>
    <x v="23"/>
    <x v="0"/>
    <x v="0"/>
  </r>
  <r>
    <n v="29052"/>
    <x v="1"/>
    <x v="1"/>
    <x v="0"/>
    <n v="0"/>
    <x v="1"/>
    <s v="Skilled Manual"/>
    <x v="0"/>
    <x v="1"/>
    <x v="2"/>
    <x v="2"/>
    <x v="40"/>
    <x v="2"/>
    <x v="0"/>
  </r>
  <r>
    <n v="11745"/>
    <x v="0"/>
    <x v="0"/>
    <x v="10"/>
    <n v="1"/>
    <x v="0"/>
    <s v="Professional"/>
    <x v="0"/>
    <x v="1"/>
    <x v="0"/>
    <x v="2"/>
    <x v="15"/>
    <x v="0"/>
    <x v="1"/>
  </r>
  <r>
    <n v="19147"/>
    <x v="0"/>
    <x v="1"/>
    <x v="0"/>
    <n v="0"/>
    <x v="0"/>
    <s v="Professional"/>
    <x v="1"/>
    <x v="1"/>
    <x v="0"/>
    <x v="2"/>
    <x v="0"/>
    <x v="0"/>
    <x v="0"/>
  </r>
  <r>
    <n v="19217"/>
    <x v="0"/>
    <x v="1"/>
    <x v="1"/>
    <n v="2"/>
    <x v="2"/>
    <s v="Skilled Manual"/>
    <x v="0"/>
    <x v="2"/>
    <x v="3"/>
    <x v="2"/>
    <x v="38"/>
    <x v="0"/>
    <x v="0"/>
  </r>
  <r>
    <n v="15839"/>
    <x v="1"/>
    <x v="1"/>
    <x v="1"/>
    <n v="0"/>
    <x v="1"/>
    <s v="Skilled Manual"/>
    <x v="0"/>
    <x v="1"/>
    <x v="2"/>
    <x v="2"/>
    <x v="21"/>
    <x v="0"/>
    <x v="0"/>
  </r>
  <r>
    <n v="13714"/>
    <x v="0"/>
    <x v="0"/>
    <x v="6"/>
    <n v="2"/>
    <x v="2"/>
    <s v="Manual"/>
    <x v="1"/>
    <x v="2"/>
    <x v="3"/>
    <x v="2"/>
    <x v="39"/>
    <x v="0"/>
    <x v="1"/>
  </r>
  <r>
    <n v="22330"/>
    <x v="0"/>
    <x v="1"/>
    <x v="14"/>
    <n v="0"/>
    <x v="4"/>
    <s v="Skilled Manual"/>
    <x v="0"/>
    <x v="0"/>
    <x v="3"/>
    <x v="2"/>
    <x v="21"/>
    <x v="0"/>
    <x v="1"/>
  </r>
  <r>
    <n v="18783"/>
    <x v="1"/>
    <x v="1"/>
    <x v="2"/>
    <n v="0"/>
    <x v="0"/>
    <s v="Management"/>
    <x v="1"/>
    <x v="1"/>
    <x v="0"/>
    <x v="2"/>
    <x v="13"/>
    <x v="0"/>
    <x v="1"/>
  </r>
  <r>
    <n v="25041"/>
    <x v="1"/>
    <x v="1"/>
    <x v="0"/>
    <n v="0"/>
    <x v="2"/>
    <s v="Skilled Manual"/>
    <x v="0"/>
    <x v="2"/>
    <x v="2"/>
    <x v="2"/>
    <x v="23"/>
    <x v="0"/>
    <x v="0"/>
  </r>
  <r>
    <n v="22046"/>
    <x v="1"/>
    <x v="0"/>
    <x v="2"/>
    <n v="0"/>
    <x v="0"/>
    <s v="Management"/>
    <x v="1"/>
    <x v="1"/>
    <x v="0"/>
    <x v="2"/>
    <x v="13"/>
    <x v="0"/>
    <x v="1"/>
  </r>
  <r>
    <n v="28052"/>
    <x v="0"/>
    <x v="1"/>
    <x v="10"/>
    <n v="2"/>
    <x v="2"/>
    <s v="Professional"/>
    <x v="0"/>
    <x v="2"/>
    <x v="4"/>
    <x v="2"/>
    <x v="10"/>
    <x v="1"/>
    <x v="0"/>
  </r>
  <r>
    <n v="26693"/>
    <x v="0"/>
    <x v="1"/>
    <x v="3"/>
    <n v="3"/>
    <x v="1"/>
    <s v="Professional"/>
    <x v="0"/>
    <x v="1"/>
    <x v="2"/>
    <x v="2"/>
    <x v="38"/>
    <x v="0"/>
    <x v="0"/>
  </r>
  <r>
    <n v="24955"/>
    <x v="1"/>
    <x v="1"/>
    <x v="1"/>
    <n v="5"/>
    <x v="3"/>
    <s v="Skilled Manual"/>
    <x v="0"/>
    <x v="4"/>
    <x v="4"/>
    <x v="2"/>
    <x v="2"/>
    <x v="1"/>
    <x v="1"/>
  </r>
  <r>
    <n v="26065"/>
    <x v="1"/>
    <x v="0"/>
    <x v="15"/>
    <n v="3"/>
    <x v="0"/>
    <s v="Management"/>
    <x v="1"/>
    <x v="3"/>
    <x v="3"/>
    <x v="2"/>
    <x v="0"/>
    <x v="0"/>
    <x v="0"/>
  </r>
  <r>
    <n v="13942"/>
    <x v="0"/>
    <x v="1"/>
    <x v="10"/>
    <n v="1"/>
    <x v="1"/>
    <s v="Skilled Manual"/>
    <x v="0"/>
    <x v="1"/>
    <x v="0"/>
    <x v="2"/>
    <x v="30"/>
    <x v="0"/>
    <x v="0"/>
  </r>
  <r>
    <n v="11219"/>
    <x v="0"/>
    <x v="1"/>
    <x v="10"/>
    <n v="2"/>
    <x v="2"/>
    <s v="Professional"/>
    <x v="0"/>
    <x v="2"/>
    <x v="4"/>
    <x v="2"/>
    <x v="10"/>
    <x v="1"/>
    <x v="0"/>
  </r>
  <r>
    <n v="22118"/>
    <x v="1"/>
    <x v="0"/>
    <x v="3"/>
    <n v="3"/>
    <x v="4"/>
    <s v="Management"/>
    <x v="0"/>
    <x v="2"/>
    <x v="2"/>
    <x v="2"/>
    <x v="39"/>
    <x v="0"/>
    <x v="1"/>
  </r>
  <r>
    <n v="23197"/>
    <x v="0"/>
    <x v="1"/>
    <x v="14"/>
    <n v="3"/>
    <x v="0"/>
    <s v="Skilled Manual"/>
    <x v="0"/>
    <x v="2"/>
    <x v="1"/>
    <x v="2"/>
    <x v="8"/>
    <x v="0"/>
    <x v="0"/>
  </r>
  <r>
    <n v="14883"/>
    <x v="0"/>
    <x v="0"/>
    <x v="1"/>
    <n v="1"/>
    <x v="0"/>
    <s v="Skilled Manual"/>
    <x v="0"/>
    <x v="1"/>
    <x v="2"/>
    <x v="2"/>
    <x v="39"/>
    <x v="0"/>
    <x v="1"/>
  </r>
  <r>
    <n v="27279"/>
    <x v="1"/>
    <x v="0"/>
    <x v="3"/>
    <n v="2"/>
    <x v="0"/>
    <s v="Skilled Manual"/>
    <x v="0"/>
    <x v="0"/>
    <x v="1"/>
    <x v="2"/>
    <x v="13"/>
    <x v="0"/>
    <x v="1"/>
  </r>
  <r>
    <n v="18322"/>
    <x v="1"/>
    <x v="1"/>
    <x v="1"/>
    <n v="0"/>
    <x v="3"/>
    <s v="Clerical"/>
    <x v="1"/>
    <x v="2"/>
    <x v="0"/>
    <x v="2"/>
    <x v="22"/>
    <x v="2"/>
    <x v="0"/>
  </r>
  <r>
    <n v="15879"/>
    <x v="0"/>
    <x v="1"/>
    <x v="3"/>
    <n v="5"/>
    <x v="0"/>
    <s v="Management"/>
    <x v="0"/>
    <x v="2"/>
    <x v="1"/>
    <x v="2"/>
    <x v="33"/>
    <x v="1"/>
    <x v="0"/>
  </r>
  <r>
    <n v="28278"/>
    <x v="0"/>
    <x v="1"/>
    <x v="14"/>
    <n v="2"/>
    <x v="4"/>
    <s v="Management"/>
    <x v="0"/>
    <x v="2"/>
    <x v="2"/>
    <x v="2"/>
    <x v="51"/>
    <x v="1"/>
    <x v="0"/>
  </r>
  <r>
    <n v="24416"/>
    <x v="0"/>
    <x v="1"/>
    <x v="8"/>
    <n v="4"/>
    <x v="2"/>
    <s v="Professional"/>
    <x v="0"/>
    <x v="2"/>
    <x v="3"/>
    <x v="2"/>
    <x v="12"/>
    <x v="0"/>
    <x v="0"/>
  </r>
  <r>
    <n v="28066"/>
    <x v="0"/>
    <x v="1"/>
    <x v="2"/>
    <n v="2"/>
    <x v="4"/>
    <s v="Professional"/>
    <x v="0"/>
    <x v="0"/>
    <x v="0"/>
    <x v="2"/>
    <x v="34"/>
    <x v="0"/>
    <x v="1"/>
  </r>
  <r>
    <n v="11275"/>
    <x v="0"/>
    <x v="0"/>
    <x v="2"/>
    <n v="4"/>
    <x v="4"/>
    <s v="Management"/>
    <x v="0"/>
    <x v="2"/>
    <x v="0"/>
    <x v="2"/>
    <x v="52"/>
    <x v="1"/>
    <x v="1"/>
  </r>
  <r>
    <n v="14872"/>
    <x v="0"/>
    <x v="1"/>
    <x v="1"/>
    <n v="0"/>
    <x v="4"/>
    <s v="Skilled Manual"/>
    <x v="0"/>
    <x v="0"/>
    <x v="0"/>
    <x v="2"/>
    <x v="21"/>
    <x v="0"/>
    <x v="0"/>
  </r>
  <r>
    <n v="16151"/>
    <x v="0"/>
    <x v="0"/>
    <x v="10"/>
    <n v="1"/>
    <x v="0"/>
    <s v="Professional"/>
    <x v="0"/>
    <x v="1"/>
    <x v="1"/>
    <x v="2"/>
    <x v="28"/>
    <x v="0"/>
    <x v="1"/>
  </r>
  <r>
    <n v="19731"/>
    <x v="0"/>
    <x v="1"/>
    <x v="2"/>
    <n v="4"/>
    <x v="4"/>
    <s v="Management"/>
    <x v="0"/>
    <x v="2"/>
    <x v="2"/>
    <x v="2"/>
    <x v="35"/>
    <x v="1"/>
    <x v="0"/>
  </r>
  <r>
    <n v="23801"/>
    <x v="0"/>
    <x v="0"/>
    <x v="6"/>
    <n v="2"/>
    <x v="3"/>
    <s v="Clerical"/>
    <x v="0"/>
    <x v="2"/>
    <x v="0"/>
    <x v="2"/>
    <x v="38"/>
    <x v="0"/>
    <x v="0"/>
  </r>
  <r>
    <n v="11807"/>
    <x v="0"/>
    <x v="1"/>
    <x v="3"/>
    <n v="3"/>
    <x v="4"/>
    <s v="Professional"/>
    <x v="0"/>
    <x v="0"/>
    <x v="1"/>
    <x v="2"/>
    <x v="17"/>
    <x v="0"/>
    <x v="0"/>
  </r>
  <r>
    <n v="11622"/>
    <x v="0"/>
    <x v="1"/>
    <x v="14"/>
    <n v="0"/>
    <x v="4"/>
    <s v="Skilled Manual"/>
    <x v="0"/>
    <x v="0"/>
    <x v="0"/>
    <x v="2"/>
    <x v="21"/>
    <x v="0"/>
    <x v="0"/>
  </r>
  <r>
    <n v="26597"/>
    <x v="1"/>
    <x v="0"/>
    <x v="10"/>
    <n v="4"/>
    <x v="0"/>
    <s v="Skilled Manual"/>
    <x v="1"/>
    <x v="2"/>
    <x v="0"/>
    <x v="2"/>
    <x v="0"/>
    <x v="0"/>
    <x v="0"/>
  </r>
  <r>
    <n v="27074"/>
    <x v="0"/>
    <x v="0"/>
    <x v="3"/>
    <n v="1"/>
    <x v="4"/>
    <s v="Skilled Manual"/>
    <x v="0"/>
    <x v="0"/>
    <x v="0"/>
    <x v="2"/>
    <x v="11"/>
    <x v="0"/>
    <x v="1"/>
  </r>
  <r>
    <n v="19228"/>
    <x v="0"/>
    <x v="0"/>
    <x v="0"/>
    <n v="2"/>
    <x v="1"/>
    <s v="Clerical"/>
    <x v="0"/>
    <x v="1"/>
    <x v="0"/>
    <x v="2"/>
    <x v="28"/>
    <x v="0"/>
    <x v="0"/>
  </r>
  <r>
    <n v="13415"/>
    <x v="1"/>
    <x v="1"/>
    <x v="11"/>
    <n v="1"/>
    <x v="4"/>
    <s v="Management"/>
    <x v="0"/>
    <x v="4"/>
    <x v="1"/>
    <x v="2"/>
    <x v="49"/>
    <x v="1"/>
    <x v="1"/>
  </r>
  <r>
    <n v="17000"/>
    <x v="1"/>
    <x v="0"/>
    <x v="3"/>
    <n v="4"/>
    <x v="0"/>
    <s v="Skilled Manual"/>
    <x v="0"/>
    <x v="2"/>
    <x v="1"/>
    <x v="2"/>
    <x v="1"/>
    <x v="0"/>
    <x v="1"/>
  </r>
  <r>
    <n v="14569"/>
    <x v="0"/>
    <x v="1"/>
    <x v="10"/>
    <n v="1"/>
    <x v="4"/>
    <s v="Professional"/>
    <x v="0"/>
    <x v="0"/>
    <x v="0"/>
    <x v="2"/>
    <x v="11"/>
    <x v="0"/>
    <x v="0"/>
  </r>
  <r>
    <n v="13873"/>
    <x v="0"/>
    <x v="1"/>
    <x v="3"/>
    <n v="3"/>
    <x v="4"/>
    <s v="Professional"/>
    <x v="0"/>
    <x v="0"/>
    <x v="0"/>
    <x v="2"/>
    <x v="11"/>
    <x v="0"/>
    <x v="1"/>
  </r>
  <r>
    <n v="20401"/>
    <x v="0"/>
    <x v="0"/>
    <x v="14"/>
    <n v="4"/>
    <x v="0"/>
    <s v="Management"/>
    <x v="0"/>
    <x v="2"/>
    <x v="3"/>
    <x v="2"/>
    <x v="46"/>
    <x v="1"/>
    <x v="1"/>
  </r>
  <r>
    <n v="21583"/>
    <x v="0"/>
    <x v="0"/>
    <x v="14"/>
    <n v="1"/>
    <x v="0"/>
    <s v="Skilled Manual"/>
    <x v="0"/>
    <x v="0"/>
    <x v="0"/>
    <x v="2"/>
    <x v="17"/>
    <x v="0"/>
    <x v="1"/>
  </r>
  <r>
    <n v="12029"/>
    <x v="0"/>
    <x v="1"/>
    <x v="1"/>
    <n v="0"/>
    <x v="3"/>
    <s v="Clerical"/>
    <x v="1"/>
    <x v="2"/>
    <x v="0"/>
    <x v="2"/>
    <x v="26"/>
    <x v="2"/>
    <x v="0"/>
  </r>
  <r>
    <n v="18066"/>
    <x v="1"/>
    <x v="1"/>
    <x v="3"/>
    <n v="5"/>
    <x v="0"/>
    <s v="Management"/>
    <x v="0"/>
    <x v="4"/>
    <x v="4"/>
    <x v="2"/>
    <x v="2"/>
    <x v="1"/>
    <x v="1"/>
  </r>
  <r>
    <n v="28192"/>
    <x v="0"/>
    <x v="0"/>
    <x v="3"/>
    <n v="5"/>
    <x v="4"/>
    <s v="Professional"/>
    <x v="0"/>
    <x v="4"/>
    <x v="4"/>
    <x v="2"/>
    <x v="30"/>
    <x v="0"/>
    <x v="0"/>
  </r>
  <r>
    <n v="16122"/>
    <x v="0"/>
    <x v="1"/>
    <x v="0"/>
    <n v="4"/>
    <x v="2"/>
    <s v="Skilled Manual"/>
    <x v="0"/>
    <x v="2"/>
    <x v="0"/>
    <x v="2"/>
    <x v="20"/>
    <x v="0"/>
    <x v="1"/>
  </r>
  <r>
    <n v="18607"/>
    <x v="1"/>
    <x v="0"/>
    <x v="10"/>
    <n v="4"/>
    <x v="0"/>
    <s v="Skilled Manual"/>
    <x v="0"/>
    <x v="2"/>
    <x v="1"/>
    <x v="2"/>
    <x v="0"/>
    <x v="0"/>
    <x v="1"/>
  </r>
  <r>
    <n v="28858"/>
    <x v="1"/>
    <x v="1"/>
    <x v="2"/>
    <n v="3"/>
    <x v="0"/>
    <s v="Skilled Manual"/>
    <x v="0"/>
    <x v="0"/>
    <x v="1"/>
    <x v="2"/>
    <x v="8"/>
    <x v="0"/>
    <x v="0"/>
  </r>
  <r>
    <n v="14432"/>
    <x v="1"/>
    <x v="1"/>
    <x v="8"/>
    <n v="4"/>
    <x v="4"/>
    <s v="Management"/>
    <x v="0"/>
    <x v="1"/>
    <x v="2"/>
    <x v="2"/>
    <x v="49"/>
    <x v="1"/>
    <x v="0"/>
  </r>
  <r>
    <n v="26305"/>
    <x v="1"/>
    <x v="0"/>
    <x v="10"/>
    <n v="2"/>
    <x v="0"/>
    <s v="Skilled Manual"/>
    <x v="1"/>
    <x v="0"/>
    <x v="0"/>
    <x v="2"/>
    <x v="4"/>
    <x v="0"/>
    <x v="1"/>
  </r>
  <r>
    <n v="22050"/>
    <x v="1"/>
    <x v="1"/>
    <x v="8"/>
    <n v="4"/>
    <x v="0"/>
    <s v="Management"/>
    <x v="0"/>
    <x v="1"/>
    <x v="3"/>
    <x v="2"/>
    <x v="13"/>
    <x v="0"/>
    <x v="1"/>
  </r>
  <r>
    <n v="25394"/>
    <x v="0"/>
    <x v="1"/>
    <x v="10"/>
    <n v="1"/>
    <x v="4"/>
    <s v="Professional"/>
    <x v="0"/>
    <x v="0"/>
    <x v="1"/>
    <x v="2"/>
    <x v="17"/>
    <x v="0"/>
    <x v="1"/>
  </r>
  <r>
    <n v="19747"/>
    <x v="0"/>
    <x v="1"/>
    <x v="14"/>
    <n v="4"/>
    <x v="0"/>
    <s v="Management"/>
    <x v="0"/>
    <x v="2"/>
    <x v="4"/>
    <x v="2"/>
    <x v="18"/>
    <x v="1"/>
    <x v="0"/>
  </r>
  <r>
    <n v="23195"/>
    <x v="1"/>
    <x v="1"/>
    <x v="14"/>
    <n v="3"/>
    <x v="0"/>
    <s v="Skilled Manual"/>
    <x v="0"/>
    <x v="2"/>
    <x v="1"/>
    <x v="2"/>
    <x v="3"/>
    <x v="0"/>
    <x v="1"/>
  </r>
  <r>
    <n v="21695"/>
    <x v="0"/>
    <x v="1"/>
    <x v="10"/>
    <n v="0"/>
    <x v="4"/>
    <s v="Skilled Manual"/>
    <x v="0"/>
    <x v="0"/>
    <x v="3"/>
    <x v="2"/>
    <x v="32"/>
    <x v="0"/>
    <x v="1"/>
  </r>
  <r>
    <n v="13934"/>
    <x v="0"/>
    <x v="1"/>
    <x v="0"/>
    <n v="4"/>
    <x v="2"/>
    <s v="Skilled Manual"/>
    <x v="0"/>
    <x v="2"/>
    <x v="1"/>
    <x v="2"/>
    <x v="30"/>
    <x v="0"/>
    <x v="0"/>
  </r>
  <r>
    <n v="13337"/>
    <x v="0"/>
    <x v="0"/>
    <x v="2"/>
    <n v="5"/>
    <x v="0"/>
    <s v="Management"/>
    <x v="0"/>
    <x v="2"/>
    <x v="2"/>
    <x v="2"/>
    <x v="46"/>
    <x v="1"/>
    <x v="0"/>
  </r>
  <r>
    <n v="27190"/>
    <x v="0"/>
    <x v="0"/>
    <x v="0"/>
    <n v="3"/>
    <x v="1"/>
    <s v="Clerical"/>
    <x v="0"/>
    <x v="1"/>
    <x v="3"/>
    <x v="2"/>
    <x v="21"/>
    <x v="0"/>
    <x v="0"/>
  </r>
  <r>
    <n v="28657"/>
    <x v="1"/>
    <x v="1"/>
    <x v="10"/>
    <n v="2"/>
    <x v="0"/>
    <s v="Skilled Manual"/>
    <x v="0"/>
    <x v="0"/>
    <x v="1"/>
    <x v="2"/>
    <x v="4"/>
    <x v="0"/>
    <x v="1"/>
  </r>
  <r>
    <n v="21713"/>
    <x v="1"/>
    <x v="1"/>
    <x v="2"/>
    <n v="5"/>
    <x v="4"/>
    <s v="Skilled Manual"/>
    <x v="1"/>
    <x v="0"/>
    <x v="0"/>
    <x v="2"/>
    <x v="15"/>
    <x v="0"/>
    <x v="0"/>
  </r>
  <r>
    <n v="21752"/>
    <x v="0"/>
    <x v="1"/>
    <x v="10"/>
    <n v="3"/>
    <x v="4"/>
    <s v="Management"/>
    <x v="0"/>
    <x v="2"/>
    <x v="4"/>
    <x v="2"/>
    <x v="46"/>
    <x v="1"/>
    <x v="0"/>
  </r>
  <r>
    <n v="27273"/>
    <x v="1"/>
    <x v="1"/>
    <x v="3"/>
    <n v="3"/>
    <x v="4"/>
    <s v="Professional"/>
    <x v="1"/>
    <x v="0"/>
    <x v="0"/>
    <x v="2"/>
    <x v="11"/>
    <x v="0"/>
    <x v="1"/>
  </r>
  <r>
    <n v="22719"/>
    <x v="1"/>
    <x v="1"/>
    <x v="15"/>
    <n v="3"/>
    <x v="0"/>
    <s v="Management"/>
    <x v="0"/>
    <x v="3"/>
    <x v="1"/>
    <x v="2"/>
    <x v="8"/>
    <x v="0"/>
    <x v="1"/>
  </r>
  <r>
    <n v="22042"/>
    <x v="0"/>
    <x v="0"/>
    <x v="3"/>
    <n v="0"/>
    <x v="1"/>
    <s v="Skilled Manual"/>
    <x v="0"/>
    <x v="2"/>
    <x v="2"/>
    <x v="2"/>
    <x v="17"/>
    <x v="0"/>
    <x v="1"/>
  </r>
  <r>
    <n v="21451"/>
    <x v="0"/>
    <x v="0"/>
    <x v="0"/>
    <n v="4"/>
    <x v="2"/>
    <s v="Professional"/>
    <x v="0"/>
    <x v="2"/>
    <x v="4"/>
    <x v="2"/>
    <x v="33"/>
    <x v="1"/>
    <x v="0"/>
  </r>
  <r>
    <n v="20754"/>
    <x v="0"/>
    <x v="1"/>
    <x v="1"/>
    <n v="2"/>
    <x v="2"/>
    <s v="Skilled Manual"/>
    <x v="0"/>
    <x v="2"/>
    <x v="3"/>
    <x v="2"/>
    <x v="36"/>
    <x v="0"/>
    <x v="0"/>
  </r>
  <r>
    <n v="12153"/>
    <x v="1"/>
    <x v="0"/>
    <x v="3"/>
    <n v="3"/>
    <x v="1"/>
    <s v="Professional"/>
    <x v="0"/>
    <x v="1"/>
    <x v="2"/>
    <x v="2"/>
    <x v="38"/>
    <x v="0"/>
    <x v="1"/>
  </r>
  <r>
    <n v="16895"/>
    <x v="0"/>
    <x v="0"/>
    <x v="0"/>
    <n v="3"/>
    <x v="1"/>
    <s v="Professional"/>
    <x v="1"/>
    <x v="2"/>
    <x v="3"/>
    <x v="2"/>
    <x v="9"/>
    <x v="0"/>
    <x v="1"/>
  </r>
  <r>
    <n v="26728"/>
    <x v="1"/>
    <x v="1"/>
    <x v="3"/>
    <n v="3"/>
    <x v="4"/>
    <s v="Management"/>
    <x v="1"/>
    <x v="2"/>
    <x v="3"/>
    <x v="2"/>
    <x v="39"/>
    <x v="0"/>
    <x v="1"/>
  </r>
  <r>
    <n v="11090"/>
    <x v="1"/>
    <x v="1"/>
    <x v="8"/>
    <n v="2"/>
    <x v="1"/>
    <s v="Professional"/>
    <x v="0"/>
    <x v="1"/>
    <x v="1"/>
    <x v="2"/>
    <x v="28"/>
    <x v="0"/>
    <x v="1"/>
  </r>
  <r>
    <n v="15862"/>
    <x v="1"/>
    <x v="0"/>
    <x v="14"/>
    <n v="0"/>
    <x v="4"/>
    <s v="Skilled Manual"/>
    <x v="0"/>
    <x v="0"/>
    <x v="3"/>
    <x v="2"/>
    <x v="6"/>
    <x v="0"/>
    <x v="1"/>
  </r>
  <r>
    <n v="26495"/>
    <x v="1"/>
    <x v="0"/>
    <x v="0"/>
    <n v="2"/>
    <x v="2"/>
    <s v="Professional"/>
    <x v="0"/>
    <x v="2"/>
    <x v="4"/>
    <x v="2"/>
    <x v="42"/>
    <x v="1"/>
    <x v="0"/>
  </r>
  <r>
    <n v="11823"/>
    <x v="0"/>
    <x v="0"/>
    <x v="3"/>
    <n v="0"/>
    <x v="4"/>
    <s v="Professional"/>
    <x v="0"/>
    <x v="0"/>
    <x v="1"/>
    <x v="2"/>
    <x v="32"/>
    <x v="0"/>
    <x v="0"/>
  </r>
  <r>
    <n v="23449"/>
    <x v="0"/>
    <x v="1"/>
    <x v="10"/>
    <n v="2"/>
    <x v="2"/>
    <s v="Professional"/>
    <x v="0"/>
    <x v="2"/>
    <x v="2"/>
    <x v="2"/>
    <x v="28"/>
    <x v="0"/>
    <x v="0"/>
  </r>
  <r>
    <n v="23459"/>
    <x v="0"/>
    <x v="1"/>
    <x v="10"/>
    <n v="2"/>
    <x v="2"/>
    <s v="Professional"/>
    <x v="0"/>
    <x v="2"/>
    <x v="2"/>
    <x v="2"/>
    <x v="5"/>
    <x v="0"/>
    <x v="0"/>
  </r>
  <r>
    <n v="19543"/>
    <x v="0"/>
    <x v="1"/>
    <x v="3"/>
    <n v="5"/>
    <x v="4"/>
    <s v="Professional"/>
    <x v="1"/>
    <x v="4"/>
    <x v="4"/>
    <x v="2"/>
    <x v="15"/>
    <x v="0"/>
    <x v="0"/>
  </r>
  <r>
    <n v="14914"/>
    <x v="0"/>
    <x v="0"/>
    <x v="0"/>
    <n v="1"/>
    <x v="1"/>
    <s v="Clerical"/>
    <x v="0"/>
    <x v="1"/>
    <x v="3"/>
    <x v="2"/>
    <x v="38"/>
    <x v="0"/>
    <x v="1"/>
  </r>
  <r>
    <n v="12033"/>
    <x v="1"/>
    <x v="0"/>
    <x v="0"/>
    <n v="0"/>
    <x v="2"/>
    <s v="Skilled Manual"/>
    <x v="1"/>
    <x v="2"/>
    <x v="0"/>
    <x v="2"/>
    <x v="40"/>
    <x v="2"/>
    <x v="1"/>
  </r>
  <r>
    <n v="11941"/>
    <x v="1"/>
    <x v="1"/>
    <x v="10"/>
    <n v="0"/>
    <x v="1"/>
    <s v="Skilled Manual"/>
    <x v="0"/>
    <x v="0"/>
    <x v="2"/>
    <x v="2"/>
    <x v="19"/>
    <x v="2"/>
    <x v="0"/>
  </r>
  <r>
    <n v="14389"/>
    <x v="0"/>
    <x v="1"/>
    <x v="10"/>
    <n v="2"/>
    <x v="0"/>
    <s v="Management"/>
    <x v="0"/>
    <x v="0"/>
    <x v="1"/>
    <x v="2"/>
    <x v="14"/>
    <x v="1"/>
    <x v="0"/>
  </r>
  <r>
    <n v="18050"/>
    <x v="0"/>
    <x v="0"/>
    <x v="10"/>
    <n v="1"/>
    <x v="1"/>
    <s v="Skilled Manual"/>
    <x v="0"/>
    <x v="1"/>
    <x v="0"/>
    <x v="2"/>
    <x v="12"/>
    <x v="0"/>
    <x v="1"/>
  </r>
  <r>
    <n v="19856"/>
    <x v="0"/>
    <x v="0"/>
    <x v="10"/>
    <n v="4"/>
    <x v="0"/>
    <s v="Management"/>
    <x v="0"/>
    <x v="2"/>
    <x v="1"/>
    <x v="2"/>
    <x v="2"/>
    <x v="1"/>
    <x v="0"/>
  </r>
  <r>
    <n v="11663"/>
    <x v="0"/>
    <x v="1"/>
    <x v="3"/>
    <n v="4"/>
    <x v="4"/>
    <s v="Professional"/>
    <x v="0"/>
    <x v="0"/>
    <x v="0"/>
    <x v="2"/>
    <x v="4"/>
    <x v="0"/>
    <x v="1"/>
  </r>
  <r>
    <n v="27740"/>
    <x v="0"/>
    <x v="0"/>
    <x v="0"/>
    <n v="0"/>
    <x v="2"/>
    <s v="Skilled Manual"/>
    <x v="0"/>
    <x v="2"/>
    <x v="2"/>
    <x v="2"/>
    <x v="40"/>
    <x v="2"/>
    <x v="0"/>
  </r>
  <r>
    <n v="23455"/>
    <x v="1"/>
    <x v="1"/>
    <x v="2"/>
    <n v="2"/>
    <x v="3"/>
    <s v="Skilled Manual"/>
    <x v="1"/>
    <x v="2"/>
    <x v="3"/>
    <x v="2"/>
    <x v="5"/>
    <x v="0"/>
    <x v="0"/>
  </r>
  <r>
    <n v="15292"/>
    <x v="1"/>
    <x v="0"/>
    <x v="10"/>
    <n v="1"/>
    <x v="4"/>
    <s v="Skilled Manual"/>
    <x v="0"/>
    <x v="0"/>
    <x v="3"/>
    <x v="2"/>
    <x v="11"/>
    <x v="0"/>
    <x v="0"/>
  </r>
  <r>
    <n v="21587"/>
    <x v="0"/>
    <x v="0"/>
    <x v="10"/>
    <n v="1"/>
    <x v="4"/>
    <s v="Skilled Manual"/>
    <x v="0"/>
    <x v="0"/>
    <x v="1"/>
    <x v="2"/>
    <x v="17"/>
    <x v="0"/>
    <x v="1"/>
  </r>
  <r>
    <n v="23513"/>
    <x v="0"/>
    <x v="0"/>
    <x v="0"/>
    <n v="3"/>
    <x v="1"/>
    <s v="Professional"/>
    <x v="0"/>
    <x v="2"/>
    <x v="2"/>
    <x v="2"/>
    <x v="9"/>
    <x v="0"/>
    <x v="0"/>
  </r>
  <r>
    <n v="24322"/>
    <x v="0"/>
    <x v="0"/>
    <x v="10"/>
    <n v="4"/>
    <x v="0"/>
    <s v="Skilled Manual"/>
    <x v="1"/>
    <x v="2"/>
    <x v="0"/>
    <x v="2"/>
    <x v="0"/>
    <x v="0"/>
    <x v="0"/>
  </r>
  <r>
    <n v="26298"/>
    <x v="0"/>
    <x v="0"/>
    <x v="14"/>
    <n v="1"/>
    <x v="0"/>
    <s v="Skilled Manual"/>
    <x v="0"/>
    <x v="0"/>
    <x v="1"/>
    <x v="2"/>
    <x v="17"/>
    <x v="0"/>
    <x v="1"/>
  </r>
  <r>
    <n v="25419"/>
    <x v="1"/>
    <x v="1"/>
    <x v="14"/>
    <n v="2"/>
    <x v="0"/>
    <s v="Skilled Manual"/>
    <x v="1"/>
    <x v="1"/>
    <x v="0"/>
    <x v="2"/>
    <x v="13"/>
    <x v="0"/>
    <x v="1"/>
  </r>
  <r>
    <n v="13343"/>
    <x v="0"/>
    <x v="0"/>
    <x v="8"/>
    <n v="5"/>
    <x v="0"/>
    <s v="Management"/>
    <x v="0"/>
    <x v="2"/>
    <x v="3"/>
    <x v="2"/>
    <x v="18"/>
    <x v="1"/>
    <x v="1"/>
  </r>
  <r>
    <n v="11303"/>
    <x v="1"/>
    <x v="0"/>
    <x v="8"/>
    <n v="4"/>
    <x v="2"/>
    <s v="Professional"/>
    <x v="1"/>
    <x v="4"/>
    <x v="3"/>
    <x v="2"/>
    <x v="12"/>
    <x v="0"/>
    <x v="1"/>
  </r>
  <r>
    <n v="21693"/>
    <x v="1"/>
    <x v="0"/>
    <x v="10"/>
    <n v="0"/>
    <x v="4"/>
    <s v="Skilled Manual"/>
    <x v="1"/>
    <x v="0"/>
    <x v="0"/>
    <x v="2"/>
    <x v="8"/>
    <x v="0"/>
    <x v="0"/>
  </r>
  <r>
    <n v="28056"/>
    <x v="0"/>
    <x v="1"/>
    <x v="3"/>
    <n v="2"/>
    <x v="3"/>
    <s v="Skilled Manual"/>
    <x v="0"/>
    <x v="2"/>
    <x v="4"/>
    <x v="2"/>
    <x v="39"/>
    <x v="0"/>
    <x v="0"/>
  </r>
  <r>
    <n v="11788"/>
    <x v="1"/>
    <x v="0"/>
    <x v="3"/>
    <n v="1"/>
    <x v="4"/>
    <s v="Professional"/>
    <x v="0"/>
    <x v="0"/>
    <x v="1"/>
    <x v="2"/>
    <x v="17"/>
    <x v="0"/>
    <x v="0"/>
  </r>
  <r>
    <n v="22296"/>
    <x v="0"/>
    <x v="1"/>
    <x v="3"/>
    <n v="0"/>
    <x v="0"/>
    <s v="Professional"/>
    <x v="1"/>
    <x v="1"/>
    <x v="0"/>
    <x v="2"/>
    <x v="13"/>
    <x v="0"/>
    <x v="0"/>
  </r>
  <r>
    <n v="15319"/>
    <x v="0"/>
    <x v="0"/>
    <x v="3"/>
    <n v="4"/>
    <x v="0"/>
    <s v="Management"/>
    <x v="1"/>
    <x v="1"/>
    <x v="3"/>
    <x v="2"/>
    <x v="14"/>
    <x v="1"/>
    <x v="0"/>
  </r>
  <r>
    <n v="17654"/>
    <x v="1"/>
    <x v="0"/>
    <x v="0"/>
    <n v="3"/>
    <x v="1"/>
    <s v="Clerical"/>
    <x v="0"/>
    <x v="1"/>
    <x v="3"/>
    <x v="2"/>
    <x v="25"/>
    <x v="2"/>
    <x v="1"/>
  </r>
  <r>
    <n v="14662"/>
    <x v="0"/>
    <x v="1"/>
    <x v="10"/>
    <n v="1"/>
    <x v="0"/>
    <s v="Professional"/>
    <x v="0"/>
    <x v="1"/>
    <x v="0"/>
    <x v="2"/>
    <x v="28"/>
    <x v="0"/>
    <x v="1"/>
  </r>
  <r>
    <n v="17541"/>
    <x v="0"/>
    <x v="0"/>
    <x v="0"/>
    <n v="4"/>
    <x v="2"/>
    <s v="Skilled Manual"/>
    <x v="0"/>
    <x v="2"/>
    <x v="1"/>
    <x v="2"/>
    <x v="1"/>
    <x v="0"/>
    <x v="0"/>
  </r>
  <r>
    <n v="13886"/>
    <x v="0"/>
    <x v="0"/>
    <x v="3"/>
    <n v="4"/>
    <x v="4"/>
    <s v="Professional"/>
    <x v="0"/>
    <x v="0"/>
    <x v="1"/>
    <x v="2"/>
    <x v="11"/>
    <x v="0"/>
    <x v="1"/>
  </r>
  <r>
    <n v="13073"/>
    <x v="0"/>
    <x v="0"/>
    <x v="10"/>
    <n v="0"/>
    <x v="1"/>
    <s v="Professional"/>
    <x v="0"/>
    <x v="2"/>
    <x v="2"/>
    <x v="2"/>
    <x v="25"/>
    <x v="2"/>
    <x v="0"/>
  </r>
  <r>
    <n v="21940"/>
    <x v="0"/>
    <x v="1"/>
    <x v="8"/>
    <n v="5"/>
    <x v="4"/>
    <s v="Professional"/>
    <x v="0"/>
    <x v="0"/>
    <x v="0"/>
    <x v="2"/>
    <x v="15"/>
    <x v="0"/>
    <x v="1"/>
  </r>
  <r>
    <n v="20196"/>
    <x v="0"/>
    <x v="1"/>
    <x v="10"/>
    <n v="1"/>
    <x v="1"/>
    <s v="Skilled Manual"/>
    <x v="0"/>
    <x v="1"/>
    <x v="1"/>
    <x v="2"/>
    <x v="12"/>
    <x v="0"/>
    <x v="1"/>
  </r>
  <r>
    <n v="23491"/>
    <x v="1"/>
    <x v="1"/>
    <x v="11"/>
    <n v="0"/>
    <x v="1"/>
    <s v="Professional"/>
    <x v="1"/>
    <x v="3"/>
    <x v="3"/>
    <x v="2"/>
    <x v="12"/>
    <x v="0"/>
    <x v="0"/>
  </r>
  <r>
    <n v="16651"/>
    <x v="0"/>
    <x v="0"/>
    <x v="7"/>
    <n v="2"/>
    <x v="0"/>
    <s v="Management"/>
    <x v="0"/>
    <x v="4"/>
    <x v="2"/>
    <x v="2"/>
    <x v="24"/>
    <x v="1"/>
    <x v="0"/>
  </r>
  <r>
    <n v="16813"/>
    <x v="0"/>
    <x v="1"/>
    <x v="10"/>
    <n v="2"/>
    <x v="1"/>
    <s v="Professional"/>
    <x v="0"/>
    <x v="2"/>
    <x v="4"/>
    <x v="2"/>
    <x v="10"/>
    <x v="1"/>
    <x v="0"/>
  </r>
  <r>
    <n v="16007"/>
    <x v="0"/>
    <x v="0"/>
    <x v="8"/>
    <n v="5"/>
    <x v="0"/>
    <s v="Management"/>
    <x v="0"/>
    <x v="2"/>
    <x v="3"/>
    <x v="2"/>
    <x v="29"/>
    <x v="1"/>
    <x v="1"/>
  </r>
  <r>
    <n v="27434"/>
    <x v="1"/>
    <x v="1"/>
    <x v="3"/>
    <n v="4"/>
    <x v="1"/>
    <s v="Professional"/>
    <x v="0"/>
    <x v="1"/>
    <x v="4"/>
    <x v="2"/>
    <x v="16"/>
    <x v="1"/>
    <x v="0"/>
  </r>
  <r>
    <n v="27756"/>
    <x v="1"/>
    <x v="0"/>
    <x v="14"/>
    <n v="3"/>
    <x v="0"/>
    <s v="Skilled Manual"/>
    <x v="1"/>
    <x v="1"/>
    <x v="0"/>
    <x v="2"/>
    <x v="8"/>
    <x v="0"/>
    <x v="0"/>
  </r>
  <r>
    <n v="23818"/>
    <x v="0"/>
    <x v="0"/>
    <x v="14"/>
    <n v="0"/>
    <x v="4"/>
    <s v="Skilled Manual"/>
    <x v="0"/>
    <x v="0"/>
    <x v="3"/>
    <x v="2"/>
    <x v="6"/>
    <x v="0"/>
    <x v="1"/>
  </r>
  <r>
    <n v="19012"/>
    <x v="0"/>
    <x v="1"/>
    <x v="2"/>
    <n v="3"/>
    <x v="0"/>
    <s v="Management"/>
    <x v="0"/>
    <x v="1"/>
    <x v="3"/>
    <x v="2"/>
    <x v="16"/>
    <x v="1"/>
    <x v="0"/>
  </r>
  <r>
    <n v="18329"/>
    <x v="1"/>
    <x v="1"/>
    <x v="1"/>
    <n v="0"/>
    <x v="3"/>
    <s v="Clerical"/>
    <x v="1"/>
    <x v="2"/>
    <x v="2"/>
    <x v="2"/>
    <x v="40"/>
    <x v="2"/>
    <x v="0"/>
  </r>
  <r>
    <n v="29037"/>
    <x v="0"/>
    <x v="1"/>
    <x v="10"/>
    <n v="0"/>
    <x v="4"/>
    <s v="Professional"/>
    <x v="1"/>
    <x v="0"/>
    <x v="0"/>
    <x v="2"/>
    <x v="32"/>
    <x v="0"/>
    <x v="0"/>
  </r>
  <r>
    <n v="26576"/>
    <x v="0"/>
    <x v="0"/>
    <x v="10"/>
    <n v="0"/>
    <x v="1"/>
    <s v="Skilled Manual"/>
    <x v="0"/>
    <x v="2"/>
    <x v="2"/>
    <x v="2"/>
    <x v="23"/>
    <x v="0"/>
    <x v="0"/>
  </r>
  <r>
    <n v="12192"/>
    <x v="1"/>
    <x v="0"/>
    <x v="10"/>
    <n v="2"/>
    <x v="3"/>
    <s v="Skilled Manual"/>
    <x v="1"/>
    <x v="2"/>
    <x v="3"/>
    <x v="2"/>
    <x v="36"/>
    <x v="0"/>
    <x v="0"/>
  </r>
  <r>
    <n v="14887"/>
    <x v="0"/>
    <x v="0"/>
    <x v="1"/>
    <n v="1"/>
    <x v="2"/>
    <s v="Clerical"/>
    <x v="0"/>
    <x v="1"/>
    <x v="2"/>
    <x v="2"/>
    <x v="31"/>
    <x v="0"/>
    <x v="0"/>
  </r>
  <r>
    <n v="11734"/>
    <x v="0"/>
    <x v="1"/>
    <x v="10"/>
    <n v="1"/>
    <x v="1"/>
    <s v="Skilled Manual"/>
    <x v="1"/>
    <x v="1"/>
    <x v="0"/>
    <x v="2"/>
    <x v="15"/>
    <x v="0"/>
    <x v="0"/>
  </r>
  <r>
    <n v="17462"/>
    <x v="0"/>
    <x v="1"/>
    <x v="3"/>
    <n v="3"/>
    <x v="4"/>
    <s v="Management"/>
    <x v="0"/>
    <x v="2"/>
    <x v="2"/>
    <x v="2"/>
    <x v="39"/>
    <x v="0"/>
    <x v="1"/>
  </r>
  <r>
    <n v="20659"/>
    <x v="0"/>
    <x v="1"/>
    <x v="3"/>
    <n v="3"/>
    <x v="4"/>
    <s v="Professional"/>
    <x v="0"/>
    <x v="0"/>
    <x v="0"/>
    <x v="2"/>
    <x v="11"/>
    <x v="0"/>
    <x v="1"/>
  </r>
  <r>
    <n v="28004"/>
    <x v="0"/>
    <x v="0"/>
    <x v="10"/>
    <n v="3"/>
    <x v="0"/>
    <s v="Management"/>
    <x v="0"/>
    <x v="2"/>
    <x v="4"/>
    <x v="2"/>
    <x v="29"/>
    <x v="1"/>
    <x v="0"/>
  </r>
  <r>
    <n v="19741"/>
    <x v="1"/>
    <x v="0"/>
    <x v="2"/>
    <n v="4"/>
    <x v="4"/>
    <s v="Management"/>
    <x v="0"/>
    <x v="2"/>
    <x v="2"/>
    <x v="2"/>
    <x v="27"/>
    <x v="1"/>
    <x v="0"/>
  </r>
  <r>
    <n v="17450"/>
    <x v="0"/>
    <x v="1"/>
    <x v="2"/>
    <n v="5"/>
    <x v="1"/>
    <s v="Professional"/>
    <x v="0"/>
    <x v="4"/>
    <x v="2"/>
    <x v="2"/>
    <x v="12"/>
    <x v="0"/>
    <x v="0"/>
  </r>
  <r>
    <n v="17337"/>
    <x v="1"/>
    <x v="1"/>
    <x v="0"/>
    <n v="0"/>
    <x v="2"/>
    <s v="Skilled Manual"/>
    <x v="0"/>
    <x v="1"/>
    <x v="2"/>
    <x v="2"/>
    <x v="23"/>
    <x v="0"/>
    <x v="0"/>
  </r>
  <r>
    <n v="18594"/>
    <x v="1"/>
    <x v="0"/>
    <x v="2"/>
    <n v="3"/>
    <x v="0"/>
    <s v="Skilled Manual"/>
    <x v="0"/>
    <x v="4"/>
    <x v="4"/>
    <x v="2"/>
    <x v="8"/>
    <x v="0"/>
    <x v="1"/>
  </r>
  <r>
    <n v="15982"/>
    <x v="0"/>
    <x v="1"/>
    <x v="15"/>
    <n v="5"/>
    <x v="1"/>
    <s v="Professional"/>
    <x v="0"/>
    <x v="3"/>
    <x v="1"/>
    <x v="2"/>
    <x v="30"/>
    <x v="0"/>
    <x v="0"/>
  </r>
  <r>
    <n v="28625"/>
    <x v="1"/>
    <x v="1"/>
    <x v="0"/>
    <n v="2"/>
    <x v="1"/>
    <s v="Clerical"/>
    <x v="1"/>
    <x v="1"/>
    <x v="3"/>
    <x v="2"/>
    <x v="15"/>
    <x v="0"/>
    <x v="1"/>
  </r>
  <r>
    <n v="11269"/>
    <x v="0"/>
    <x v="1"/>
    <x v="12"/>
    <n v="2"/>
    <x v="4"/>
    <s v="Management"/>
    <x v="0"/>
    <x v="2"/>
    <x v="0"/>
    <x v="2"/>
    <x v="3"/>
    <x v="0"/>
    <x v="0"/>
  </r>
  <r>
    <n v="25148"/>
    <x v="0"/>
    <x v="1"/>
    <x v="10"/>
    <n v="2"/>
    <x v="2"/>
    <s v="Professional"/>
    <x v="1"/>
    <x v="2"/>
    <x v="3"/>
    <x v="2"/>
    <x v="28"/>
    <x v="0"/>
    <x v="1"/>
  </r>
  <r>
    <n v="13920"/>
    <x v="1"/>
    <x v="0"/>
    <x v="14"/>
    <n v="4"/>
    <x v="0"/>
    <s v="Skilled Manual"/>
    <x v="0"/>
    <x v="2"/>
    <x v="0"/>
    <x v="2"/>
    <x v="0"/>
    <x v="0"/>
    <x v="0"/>
  </r>
  <r>
    <n v="23704"/>
    <x v="1"/>
    <x v="1"/>
    <x v="0"/>
    <n v="5"/>
    <x v="2"/>
    <s v="Professional"/>
    <x v="0"/>
    <x v="3"/>
    <x v="4"/>
    <x v="2"/>
    <x v="2"/>
    <x v="1"/>
    <x v="1"/>
  </r>
  <r>
    <n v="28972"/>
    <x v="1"/>
    <x v="0"/>
    <x v="10"/>
    <n v="3"/>
    <x v="4"/>
    <s v="Management"/>
    <x v="0"/>
    <x v="2"/>
    <x v="4"/>
    <x v="2"/>
    <x v="29"/>
    <x v="1"/>
    <x v="0"/>
  </r>
  <r>
    <n v="22730"/>
    <x v="0"/>
    <x v="1"/>
    <x v="3"/>
    <n v="5"/>
    <x v="0"/>
    <s v="Management"/>
    <x v="0"/>
    <x v="2"/>
    <x v="4"/>
    <x v="2"/>
    <x v="18"/>
    <x v="1"/>
    <x v="0"/>
  </r>
  <r>
    <n v="29134"/>
    <x v="0"/>
    <x v="1"/>
    <x v="10"/>
    <n v="4"/>
    <x v="0"/>
    <s v="Skilled Manual"/>
    <x v="1"/>
    <x v="4"/>
    <x v="4"/>
    <x v="2"/>
    <x v="0"/>
    <x v="0"/>
    <x v="0"/>
  </r>
  <r>
    <n v="14332"/>
    <x v="1"/>
    <x v="0"/>
    <x v="1"/>
    <n v="0"/>
    <x v="2"/>
    <s v="Skilled Manual"/>
    <x v="1"/>
    <x v="2"/>
    <x v="2"/>
    <x v="2"/>
    <x v="22"/>
    <x v="2"/>
    <x v="0"/>
  </r>
  <r>
    <n v="19117"/>
    <x v="1"/>
    <x v="0"/>
    <x v="10"/>
    <n v="1"/>
    <x v="4"/>
    <s v="Professional"/>
    <x v="0"/>
    <x v="0"/>
    <x v="1"/>
    <x v="2"/>
    <x v="4"/>
    <x v="0"/>
    <x v="1"/>
  </r>
  <r>
    <n v="22864"/>
    <x v="0"/>
    <x v="1"/>
    <x v="8"/>
    <n v="2"/>
    <x v="1"/>
    <s v="Professional"/>
    <x v="1"/>
    <x v="0"/>
    <x v="2"/>
    <x v="2"/>
    <x v="38"/>
    <x v="0"/>
    <x v="1"/>
  </r>
  <r>
    <n v="11292"/>
    <x v="1"/>
    <x v="1"/>
    <x v="13"/>
    <n v="1"/>
    <x v="1"/>
    <s v="Professional"/>
    <x v="1"/>
    <x v="4"/>
    <x v="0"/>
    <x v="2"/>
    <x v="20"/>
    <x v="0"/>
    <x v="1"/>
  </r>
  <r>
    <n v="13466"/>
    <x v="0"/>
    <x v="1"/>
    <x v="2"/>
    <n v="5"/>
    <x v="1"/>
    <s v="Professional"/>
    <x v="0"/>
    <x v="4"/>
    <x v="3"/>
    <x v="2"/>
    <x v="30"/>
    <x v="0"/>
    <x v="0"/>
  </r>
  <r>
    <n v="23731"/>
    <x v="0"/>
    <x v="1"/>
    <x v="10"/>
    <n v="2"/>
    <x v="2"/>
    <s v="Professional"/>
    <x v="0"/>
    <x v="2"/>
    <x v="1"/>
    <x v="2"/>
    <x v="9"/>
    <x v="0"/>
    <x v="1"/>
  </r>
  <r>
    <n v="28672"/>
    <x v="1"/>
    <x v="1"/>
    <x v="3"/>
    <n v="4"/>
    <x v="4"/>
    <s v="Professional"/>
    <x v="0"/>
    <x v="0"/>
    <x v="1"/>
    <x v="2"/>
    <x v="11"/>
    <x v="0"/>
    <x v="1"/>
  </r>
  <r>
    <n v="11809"/>
    <x v="0"/>
    <x v="1"/>
    <x v="10"/>
    <n v="2"/>
    <x v="0"/>
    <s v="Skilled Manual"/>
    <x v="0"/>
    <x v="0"/>
    <x v="0"/>
    <x v="2"/>
    <x v="13"/>
    <x v="0"/>
    <x v="1"/>
  </r>
  <r>
    <n v="19664"/>
    <x v="1"/>
    <x v="1"/>
    <x v="11"/>
    <n v="3"/>
    <x v="0"/>
    <s v="Management"/>
    <x v="1"/>
    <x v="4"/>
    <x v="3"/>
    <x v="2"/>
    <x v="13"/>
    <x v="0"/>
    <x v="0"/>
  </r>
  <r>
    <n v="12121"/>
    <x v="1"/>
    <x v="1"/>
    <x v="10"/>
    <n v="3"/>
    <x v="2"/>
    <s v="Professional"/>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64770A-F6E9-4BF9-97CF-7D8755E59F2E}" name="PivotTable5"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86:D91" firstHeaderRow="1" firstDataRow="2" firstDataCol="1"/>
  <pivotFields count="14">
    <pivotField showAll="0"/>
    <pivotField showAll="0"/>
    <pivotField showAll="0"/>
    <pivotField numFmtId="166" showAll="0"/>
    <pivotField showAll="0"/>
    <pivotField showAll="0"/>
    <pivotField showAll="0"/>
    <pivotField showAll="0"/>
    <pivotField dataField="1" showAll="0"/>
    <pivotField showAll="0"/>
    <pivotField axis="axisRow" showAll="0">
      <items count="4">
        <item x="0"/>
        <item x="2"/>
        <item x="1"/>
        <item t="default"/>
      </items>
    </pivotField>
    <pivotField showAll="0"/>
    <pivotField showAll="0"/>
    <pivotField axis="axisCol"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Sum of Ca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579E89-6013-47EE-894D-63092C050434}" name="PivotTable4"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3:D70" firstHeaderRow="1" firstDataRow="2" firstDataCol="1"/>
  <pivotFields count="14">
    <pivotField showAll="0"/>
    <pivotField showAll="0"/>
    <pivotField showAll="0"/>
    <pivotField numFmtId="166" showAll="0">
      <items count="17">
        <item x="4"/>
        <item x="6"/>
        <item x="1"/>
        <item x="0"/>
        <item x="14"/>
        <item x="10"/>
        <item x="3"/>
        <item x="2"/>
        <item x="8"/>
        <item x="11"/>
        <item x="15"/>
        <item x="7"/>
        <item x="12"/>
        <item x="13"/>
        <item x="5"/>
        <item x="9"/>
        <item t="default"/>
      </items>
    </pivotField>
    <pivotField showAll="0"/>
    <pivotField showAll="0"/>
    <pivotField showAll="0"/>
    <pivotField axis="axisCol" showAll="0">
      <items count="3">
        <item x="1"/>
        <item x="0"/>
        <item t="default"/>
      </items>
    </pivotField>
    <pivotField axis="axisRow" dataField="1" showAll="0">
      <items count="6">
        <item x="0"/>
        <item x="1"/>
        <item x="2"/>
        <item x="4"/>
        <item x="3"/>
        <item t="default"/>
      </items>
    </pivotField>
    <pivotField showAll="0"/>
    <pivotField showAll="0"/>
    <pivotField showAll="0"/>
    <pivotField showAll="0"/>
    <pivotField showAll="0">
      <items count="3">
        <item x="0"/>
        <item x="1"/>
        <item t="default"/>
      </items>
    </pivotField>
  </pivotFields>
  <rowFields count="1">
    <field x="8"/>
  </rowFields>
  <rowItems count="6">
    <i>
      <x/>
    </i>
    <i>
      <x v="1"/>
    </i>
    <i>
      <x v="2"/>
    </i>
    <i>
      <x v="3"/>
    </i>
    <i>
      <x v="4"/>
    </i>
    <i t="grand">
      <x/>
    </i>
  </rowItems>
  <colFields count="1">
    <field x="7"/>
  </colFields>
  <colItems count="3">
    <i>
      <x/>
    </i>
    <i>
      <x v="1"/>
    </i>
    <i t="grand">
      <x/>
    </i>
  </colItems>
  <dataFields count="1">
    <dataField name="Sum of Cars" fld="8" baseField="0" baseItem="0"/>
  </dataFields>
  <chartFormats count="2">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4CD863-9F39-4E00-8400-051C8C140DD3}"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6:D5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9">
        <item m="1" x="5"/>
        <item x="2"/>
        <item m="1" x="6"/>
        <item m="1" x="3"/>
        <item x="0"/>
        <item m="1" x="7"/>
        <item m="1" x="4"/>
        <item x="1"/>
        <item t="default"/>
      </items>
    </pivotField>
    <pivotField axis="axisCol" dataField="1" showAll="0">
      <items count="3">
        <item x="0"/>
        <item x="1"/>
        <item t="default"/>
      </items>
    </pivotField>
  </pivotFields>
  <rowFields count="1">
    <field x="12"/>
  </rowFields>
  <rowItems count="4">
    <i>
      <x v="1"/>
    </i>
    <i>
      <x v="4"/>
    </i>
    <i>
      <x v="7"/>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6A5FB83-D4ED-4377-A647-06B439174A48}" name="PivotTable2"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n="10 Miles"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3E2A92-70E3-4939-8646-90C14951FDC4}" name="PivotTable1"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0">
    <format dxfId="289">
      <pivotArea type="all" dataOnly="0" outline="0" fieldPosition="0"/>
    </format>
    <format dxfId="288">
      <pivotArea outline="0" collapsedLevelsAreSubtotals="1" fieldPosition="0"/>
    </format>
    <format dxfId="287">
      <pivotArea type="origin" dataOnly="0" labelOnly="1" outline="0" fieldPosition="0"/>
    </format>
    <format dxfId="286">
      <pivotArea field="13" type="button" dataOnly="0" labelOnly="1" outline="0" axis="axisCol" fieldPosition="0"/>
    </format>
    <format dxfId="285">
      <pivotArea type="topRight" dataOnly="0" labelOnly="1" outline="0" fieldPosition="0"/>
    </format>
    <format dxfId="284">
      <pivotArea field="2" type="button" dataOnly="0" labelOnly="1" outline="0" axis="axisRow" fieldPosition="0"/>
    </format>
    <format dxfId="283">
      <pivotArea dataOnly="0" labelOnly="1" fieldPosition="0">
        <references count="1">
          <reference field="2" count="0"/>
        </references>
      </pivotArea>
    </format>
    <format dxfId="282">
      <pivotArea dataOnly="0" labelOnly="1" grandRow="1" outline="0" fieldPosition="0"/>
    </format>
    <format dxfId="281">
      <pivotArea dataOnly="0" labelOnly="1" fieldPosition="0">
        <references count="1">
          <reference field="13" count="0"/>
        </references>
      </pivotArea>
    </format>
    <format dxfId="28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F66E21-149D-4AD8-9C0F-AE7A489CE03C}" sourceName="Marital Status">
  <pivotTables>
    <pivotTable tabId="3" name="PivotTable1"/>
    <pivotTable tabId="3" name="PivotTable2"/>
    <pivotTable tabId="3" name="PivotTable3"/>
  </pivotTables>
  <data>
    <tabular pivotCacheId="5903880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9F832B-C613-4E2A-AB7C-CFD38E43616C}" sourceName="Education">
  <pivotTables>
    <pivotTable tabId="3" name="PivotTable3"/>
    <pivotTable tabId="3" name="PivotTable1"/>
    <pivotTable tabId="3" name="PivotTable2"/>
  </pivotTables>
  <data>
    <tabular pivotCacheId="59038808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53885F-DB4F-4452-9B27-5977FFDC8D3E}" sourceName="Region">
  <pivotTables>
    <pivotTable tabId="3" name="PivotTable3"/>
  </pivotTables>
  <data>
    <tabular pivotCacheId="5903880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C56ADC8-33A3-4544-AD20-21498DBB13AB}" cache="Slicer_Marital_Status" caption="Marital Status" rowHeight="241300"/>
  <slicer name="Education" xr10:uid="{31B2A0DF-350E-4BB8-AFF8-528AFFEC3637}" cache="Slicer_Education" caption="Education" rowHeight="241300"/>
  <slicer name="Region" xr10:uid="{76F695C9-5922-4256-B137-3E18954C7DDB}"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8EC8F-D8FC-4305-88B2-614F6CDA0DC6}">
  <dimension ref="A1:N1001"/>
  <sheetViews>
    <sheetView topLeftCell="A981" workbookViewId="0">
      <selection activeCell="D1" sqref="D1:D1048576"/>
    </sheetView>
  </sheetViews>
  <sheetFormatPr defaultColWidth="11.85546875" defaultRowHeight="15" x14ac:dyDescent="0.25"/>
  <cols>
    <col min="2" max="2" width="15.42578125" customWidth="1"/>
    <col min="4" max="4" width="15.42578125" style="3"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41</v>
      </c>
      <c r="N1" t="s">
        <v>12</v>
      </c>
    </row>
    <row r="2" spans="1:14" x14ac:dyDescent="0.25">
      <c r="A2">
        <v>12496</v>
      </c>
      <c r="B2" t="s">
        <v>39</v>
      </c>
      <c r="C2" t="s">
        <v>40</v>
      </c>
      <c r="D2" s="3">
        <v>40000</v>
      </c>
      <c r="E2">
        <v>1</v>
      </c>
      <c r="F2" t="s">
        <v>13</v>
      </c>
      <c r="G2" t="s">
        <v>14</v>
      </c>
      <c r="H2" t="s">
        <v>15</v>
      </c>
      <c r="I2">
        <v>0</v>
      </c>
      <c r="J2" t="s">
        <v>16</v>
      </c>
      <c r="K2" t="s">
        <v>17</v>
      </c>
      <c r="L2">
        <v>42</v>
      </c>
      <c r="M2" t="str">
        <f>IF(L2&gt;54,"Old 54+",IF(L2&gt;=31,"Middle Age 31-54",IF(L2&lt;31,"Adolescense 0-30","invalid")))</f>
        <v>Middle Age 31-54</v>
      </c>
      <c r="N2" t="s">
        <v>18</v>
      </c>
    </row>
    <row r="3" spans="1:14" x14ac:dyDescent="0.25">
      <c r="A3">
        <v>24107</v>
      </c>
      <c r="B3" t="s">
        <v>39</v>
      </c>
      <c r="C3" t="s">
        <v>37</v>
      </c>
      <c r="D3" s="3">
        <v>30000</v>
      </c>
      <c r="E3">
        <v>3</v>
      </c>
      <c r="F3" t="s">
        <v>19</v>
      </c>
      <c r="G3" t="s">
        <v>20</v>
      </c>
      <c r="H3" t="s">
        <v>15</v>
      </c>
      <c r="I3">
        <v>1</v>
      </c>
      <c r="J3" t="s">
        <v>16</v>
      </c>
      <c r="K3" t="s">
        <v>17</v>
      </c>
      <c r="L3">
        <v>43</v>
      </c>
      <c r="M3" t="str">
        <f t="shared" ref="M3:M66" si="0">IF(L3&gt;54,"Old 54+",IF(L3&gt;=31,"Middle Age 31-54",IF(L3&lt;31,"Adolescense 0-30","invalid")))</f>
        <v>Middle Age 31-54</v>
      </c>
      <c r="N3" t="s">
        <v>18</v>
      </c>
    </row>
    <row r="4" spans="1:14" x14ac:dyDescent="0.25">
      <c r="A4">
        <v>14177</v>
      </c>
      <c r="B4" t="s">
        <v>39</v>
      </c>
      <c r="C4" t="s">
        <v>37</v>
      </c>
      <c r="D4" s="3">
        <v>80000</v>
      </c>
      <c r="E4">
        <v>5</v>
      </c>
      <c r="F4" t="s">
        <v>19</v>
      </c>
      <c r="G4" t="s">
        <v>21</v>
      </c>
      <c r="H4" t="s">
        <v>18</v>
      </c>
      <c r="I4">
        <v>2</v>
      </c>
      <c r="J4" t="s">
        <v>22</v>
      </c>
      <c r="K4" t="s">
        <v>17</v>
      </c>
      <c r="L4">
        <v>60</v>
      </c>
      <c r="M4" t="str">
        <f t="shared" si="0"/>
        <v>Old 54+</v>
      </c>
      <c r="N4" t="s">
        <v>18</v>
      </c>
    </row>
    <row r="5" spans="1:14" x14ac:dyDescent="0.25">
      <c r="A5">
        <v>24381</v>
      </c>
      <c r="B5" t="s">
        <v>38</v>
      </c>
      <c r="C5" t="s">
        <v>37</v>
      </c>
      <c r="D5" s="3">
        <v>70000</v>
      </c>
      <c r="E5">
        <v>0</v>
      </c>
      <c r="F5" t="s">
        <v>13</v>
      </c>
      <c r="G5" t="s">
        <v>21</v>
      </c>
      <c r="H5" t="s">
        <v>15</v>
      </c>
      <c r="I5">
        <v>1</v>
      </c>
      <c r="J5" t="s">
        <v>23</v>
      </c>
      <c r="K5" t="s">
        <v>24</v>
      </c>
      <c r="L5">
        <v>41</v>
      </c>
      <c r="M5" t="str">
        <f t="shared" si="0"/>
        <v>Middle Age 31-54</v>
      </c>
      <c r="N5" t="s">
        <v>15</v>
      </c>
    </row>
    <row r="6" spans="1:14" x14ac:dyDescent="0.25">
      <c r="A6">
        <v>25597</v>
      </c>
      <c r="B6" t="s">
        <v>38</v>
      </c>
      <c r="C6" t="s">
        <v>37</v>
      </c>
      <c r="D6" s="3">
        <v>30000</v>
      </c>
      <c r="E6">
        <v>0</v>
      </c>
      <c r="F6" t="s">
        <v>13</v>
      </c>
      <c r="G6" t="s">
        <v>20</v>
      </c>
      <c r="H6" t="s">
        <v>18</v>
      </c>
      <c r="I6">
        <v>0</v>
      </c>
      <c r="J6" t="s">
        <v>16</v>
      </c>
      <c r="K6" t="s">
        <v>17</v>
      </c>
      <c r="L6">
        <v>36</v>
      </c>
      <c r="M6" t="str">
        <f t="shared" si="0"/>
        <v>Middle Age 31-54</v>
      </c>
      <c r="N6" t="s">
        <v>15</v>
      </c>
    </row>
    <row r="7" spans="1:14" x14ac:dyDescent="0.25">
      <c r="A7">
        <v>13507</v>
      </c>
      <c r="B7" t="s">
        <v>39</v>
      </c>
      <c r="C7" t="s">
        <v>40</v>
      </c>
      <c r="D7" s="3">
        <v>10000</v>
      </c>
      <c r="E7">
        <v>2</v>
      </c>
      <c r="F7" t="s">
        <v>19</v>
      </c>
      <c r="G7" t="s">
        <v>25</v>
      </c>
      <c r="H7" t="s">
        <v>15</v>
      </c>
      <c r="I7">
        <v>0</v>
      </c>
      <c r="J7" t="s">
        <v>26</v>
      </c>
      <c r="K7" t="s">
        <v>17</v>
      </c>
      <c r="L7">
        <v>50</v>
      </c>
      <c r="M7" t="str">
        <f t="shared" si="0"/>
        <v>Middle Age 31-54</v>
      </c>
      <c r="N7" t="s">
        <v>18</v>
      </c>
    </row>
    <row r="8" spans="1:14" x14ac:dyDescent="0.25">
      <c r="A8">
        <v>27974</v>
      </c>
      <c r="B8" t="s">
        <v>38</v>
      </c>
      <c r="C8" t="s">
        <v>37</v>
      </c>
      <c r="D8" s="3">
        <v>160000</v>
      </c>
      <c r="E8">
        <v>2</v>
      </c>
      <c r="F8" t="s">
        <v>27</v>
      </c>
      <c r="G8" t="s">
        <v>28</v>
      </c>
      <c r="H8" t="s">
        <v>15</v>
      </c>
      <c r="I8">
        <v>4</v>
      </c>
      <c r="J8" t="s">
        <v>16</v>
      </c>
      <c r="K8" t="s">
        <v>24</v>
      </c>
      <c r="L8">
        <v>33</v>
      </c>
      <c r="M8" t="str">
        <f t="shared" si="0"/>
        <v>Middle Age 31-54</v>
      </c>
      <c r="N8" t="s">
        <v>15</v>
      </c>
    </row>
    <row r="9" spans="1:14" x14ac:dyDescent="0.25">
      <c r="A9">
        <v>19364</v>
      </c>
      <c r="B9" t="s">
        <v>39</v>
      </c>
      <c r="C9" t="s">
        <v>37</v>
      </c>
      <c r="D9" s="3">
        <v>40000</v>
      </c>
      <c r="E9">
        <v>1</v>
      </c>
      <c r="F9" t="s">
        <v>13</v>
      </c>
      <c r="G9" t="s">
        <v>14</v>
      </c>
      <c r="H9" t="s">
        <v>15</v>
      </c>
      <c r="I9">
        <v>0</v>
      </c>
      <c r="J9" t="s">
        <v>16</v>
      </c>
      <c r="K9" t="s">
        <v>17</v>
      </c>
      <c r="L9">
        <v>43</v>
      </c>
      <c r="M9" t="str">
        <f t="shared" si="0"/>
        <v>Middle Age 31-54</v>
      </c>
      <c r="N9" t="s">
        <v>15</v>
      </c>
    </row>
    <row r="10" spans="1:14" x14ac:dyDescent="0.25">
      <c r="A10">
        <v>22155</v>
      </c>
      <c r="B10" t="s">
        <v>39</v>
      </c>
      <c r="C10" t="s">
        <v>37</v>
      </c>
      <c r="D10" s="3">
        <v>20000</v>
      </c>
      <c r="E10">
        <v>2</v>
      </c>
      <c r="F10" t="s">
        <v>29</v>
      </c>
      <c r="G10" t="s">
        <v>20</v>
      </c>
      <c r="H10" t="s">
        <v>15</v>
      </c>
      <c r="I10">
        <v>2</v>
      </c>
      <c r="J10" t="s">
        <v>23</v>
      </c>
      <c r="K10" t="s">
        <v>24</v>
      </c>
      <c r="L10">
        <v>58</v>
      </c>
      <c r="M10" t="str">
        <f t="shared" si="0"/>
        <v>Old 54+</v>
      </c>
      <c r="N10" t="s">
        <v>18</v>
      </c>
    </row>
    <row r="11" spans="1:14" x14ac:dyDescent="0.25">
      <c r="A11">
        <v>19280</v>
      </c>
      <c r="B11" t="s">
        <v>39</v>
      </c>
      <c r="C11" t="s">
        <v>37</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39</v>
      </c>
      <c r="C12" t="s">
        <v>40</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38</v>
      </c>
      <c r="C13" t="s">
        <v>40</v>
      </c>
      <c r="D13" s="3">
        <v>90000</v>
      </c>
      <c r="E13">
        <v>0</v>
      </c>
      <c r="F13" t="s">
        <v>13</v>
      </c>
      <c r="G13" t="s">
        <v>21</v>
      </c>
      <c r="H13" t="s">
        <v>18</v>
      </c>
      <c r="I13">
        <v>4</v>
      </c>
      <c r="J13" t="s">
        <v>47</v>
      </c>
      <c r="K13" t="s">
        <v>24</v>
      </c>
      <c r="L13">
        <v>36</v>
      </c>
      <c r="M13" t="str">
        <f t="shared" si="0"/>
        <v>Middle Age 31-54</v>
      </c>
      <c r="N13" t="s">
        <v>18</v>
      </c>
    </row>
    <row r="14" spans="1:14" x14ac:dyDescent="0.25">
      <c r="A14">
        <v>11434</v>
      </c>
      <c r="B14" t="s">
        <v>39</v>
      </c>
      <c r="C14" t="s">
        <v>37</v>
      </c>
      <c r="D14" s="3">
        <v>170000</v>
      </c>
      <c r="E14">
        <v>5</v>
      </c>
      <c r="F14" t="s">
        <v>19</v>
      </c>
      <c r="G14" t="s">
        <v>21</v>
      </c>
      <c r="H14" t="s">
        <v>15</v>
      </c>
      <c r="I14">
        <v>0</v>
      </c>
      <c r="J14" t="s">
        <v>16</v>
      </c>
      <c r="K14" t="s">
        <v>17</v>
      </c>
      <c r="L14">
        <v>55</v>
      </c>
      <c r="M14" t="str">
        <f t="shared" si="0"/>
        <v>Old 54+</v>
      </c>
      <c r="N14" t="s">
        <v>18</v>
      </c>
    </row>
    <row r="15" spans="1:14" x14ac:dyDescent="0.25">
      <c r="A15">
        <v>25323</v>
      </c>
      <c r="B15" t="s">
        <v>39</v>
      </c>
      <c r="C15" t="s">
        <v>37</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38</v>
      </c>
      <c r="C16" t="s">
        <v>37</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38</v>
      </c>
      <c r="C17" t="s">
        <v>40</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38</v>
      </c>
      <c r="C18" t="s">
        <v>37</v>
      </c>
      <c r="D18" s="3">
        <v>30000</v>
      </c>
      <c r="E18">
        <v>3</v>
      </c>
      <c r="F18" t="s">
        <v>19</v>
      </c>
      <c r="G18" t="s">
        <v>20</v>
      </c>
      <c r="H18" t="s">
        <v>18</v>
      </c>
      <c r="I18">
        <v>2</v>
      </c>
      <c r="J18" t="s">
        <v>26</v>
      </c>
      <c r="K18" t="s">
        <v>24</v>
      </c>
      <c r="L18">
        <v>59</v>
      </c>
      <c r="M18" t="str">
        <f t="shared" si="0"/>
        <v>Old 54+</v>
      </c>
      <c r="N18" t="s">
        <v>15</v>
      </c>
    </row>
    <row r="19" spans="1:14" x14ac:dyDescent="0.25">
      <c r="A19">
        <v>12610</v>
      </c>
      <c r="B19" t="s">
        <v>39</v>
      </c>
      <c r="C19" t="s">
        <v>40</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38</v>
      </c>
      <c r="C20" t="s">
        <v>37</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38</v>
      </c>
      <c r="C21" t="s">
        <v>37</v>
      </c>
      <c r="D21" s="3">
        <v>20000</v>
      </c>
      <c r="E21">
        <v>2</v>
      </c>
      <c r="F21" t="s">
        <v>29</v>
      </c>
      <c r="G21" t="s">
        <v>20</v>
      </c>
      <c r="H21" t="s">
        <v>15</v>
      </c>
      <c r="I21">
        <v>2</v>
      </c>
      <c r="J21" t="s">
        <v>23</v>
      </c>
      <c r="K21" t="s">
        <v>24</v>
      </c>
      <c r="L21">
        <v>55</v>
      </c>
      <c r="M21" t="str">
        <f t="shared" si="0"/>
        <v>Old 54+</v>
      </c>
      <c r="N21" t="s">
        <v>15</v>
      </c>
    </row>
    <row r="22" spans="1:14" x14ac:dyDescent="0.25">
      <c r="A22">
        <v>25598</v>
      </c>
      <c r="B22" t="s">
        <v>39</v>
      </c>
      <c r="C22" t="s">
        <v>40</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38</v>
      </c>
      <c r="C23" t="s">
        <v>40</v>
      </c>
      <c r="D23" s="3">
        <v>80000</v>
      </c>
      <c r="E23">
        <v>0</v>
      </c>
      <c r="F23" t="s">
        <v>13</v>
      </c>
      <c r="G23" t="s">
        <v>21</v>
      </c>
      <c r="H23" t="s">
        <v>15</v>
      </c>
      <c r="I23">
        <v>4</v>
      </c>
      <c r="J23" t="s">
        <v>47</v>
      </c>
      <c r="K23" t="s">
        <v>24</v>
      </c>
      <c r="L23">
        <v>35</v>
      </c>
      <c r="M23" t="str">
        <f t="shared" si="0"/>
        <v>Middle Age 31-54</v>
      </c>
      <c r="N23" t="s">
        <v>18</v>
      </c>
    </row>
    <row r="24" spans="1:14" x14ac:dyDescent="0.25">
      <c r="A24">
        <v>19193</v>
      </c>
      <c r="B24" t="s">
        <v>38</v>
      </c>
      <c r="C24" t="s">
        <v>37</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39</v>
      </c>
      <c r="C25" t="s">
        <v>40</v>
      </c>
      <c r="D25" s="3">
        <v>80000</v>
      </c>
      <c r="E25">
        <v>5</v>
      </c>
      <c r="F25" t="s">
        <v>27</v>
      </c>
      <c r="G25" t="s">
        <v>28</v>
      </c>
      <c r="H25" t="s">
        <v>18</v>
      </c>
      <c r="I25">
        <v>3</v>
      </c>
      <c r="J25" t="s">
        <v>23</v>
      </c>
      <c r="K25" t="s">
        <v>17</v>
      </c>
      <c r="L25">
        <v>56</v>
      </c>
      <c r="M25" t="str">
        <f t="shared" si="0"/>
        <v>Old 54+</v>
      </c>
      <c r="N25" t="s">
        <v>18</v>
      </c>
    </row>
    <row r="26" spans="1:14" x14ac:dyDescent="0.25">
      <c r="A26">
        <v>27184</v>
      </c>
      <c r="B26" t="s">
        <v>38</v>
      </c>
      <c r="C26" t="s">
        <v>37</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38</v>
      </c>
      <c r="C27" t="s">
        <v>37</v>
      </c>
      <c r="D27" s="3">
        <v>30000</v>
      </c>
      <c r="E27">
        <v>1</v>
      </c>
      <c r="F27" t="s">
        <v>13</v>
      </c>
      <c r="G27" t="s">
        <v>20</v>
      </c>
      <c r="H27" t="s">
        <v>15</v>
      </c>
      <c r="I27">
        <v>0</v>
      </c>
      <c r="J27" t="s">
        <v>16</v>
      </c>
      <c r="K27" t="s">
        <v>17</v>
      </c>
      <c r="L27">
        <v>63</v>
      </c>
      <c r="M27" t="str">
        <f t="shared" si="0"/>
        <v>Old 54+</v>
      </c>
      <c r="N27" t="s">
        <v>18</v>
      </c>
    </row>
    <row r="28" spans="1:14" x14ac:dyDescent="0.25">
      <c r="A28">
        <v>17841</v>
      </c>
      <c r="B28" t="s">
        <v>38</v>
      </c>
      <c r="C28" t="s">
        <v>37</v>
      </c>
      <c r="D28" s="3">
        <v>30000</v>
      </c>
      <c r="E28">
        <v>0</v>
      </c>
      <c r="F28" t="s">
        <v>19</v>
      </c>
      <c r="G28" t="s">
        <v>20</v>
      </c>
      <c r="H28" t="s">
        <v>18</v>
      </c>
      <c r="I28">
        <v>1</v>
      </c>
      <c r="J28" t="s">
        <v>16</v>
      </c>
      <c r="K28" t="s">
        <v>17</v>
      </c>
      <c r="L28">
        <v>29</v>
      </c>
      <c r="M28" t="str">
        <f t="shared" si="0"/>
        <v>Adolescense 0-30</v>
      </c>
      <c r="N28" t="s">
        <v>15</v>
      </c>
    </row>
    <row r="29" spans="1:14" x14ac:dyDescent="0.25">
      <c r="A29">
        <v>18283</v>
      </c>
      <c r="B29" t="s">
        <v>38</v>
      </c>
      <c r="C29" t="s">
        <v>40</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39</v>
      </c>
      <c r="C30" t="s">
        <v>37</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38</v>
      </c>
      <c r="C31" t="s">
        <v>40</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39</v>
      </c>
      <c r="C32" t="s">
        <v>40</v>
      </c>
      <c r="D32" s="3">
        <v>20000</v>
      </c>
      <c r="E32">
        <v>2</v>
      </c>
      <c r="F32" t="s">
        <v>19</v>
      </c>
      <c r="G32" t="s">
        <v>25</v>
      </c>
      <c r="H32" t="s">
        <v>15</v>
      </c>
      <c r="I32">
        <v>0</v>
      </c>
      <c r="J32" t="s">
        <v>16</v>
      </c>
      <c r="K32" t="s">
        <v>17</v>
      </c>
      <c r="L32">
        <v>63</v>
      </c>
      <c r="M32" t="str">
        <f t="shared" si="0"/>
        <v>Old 54+</v>
      </c>
      <c r="N32" t="s">
        <v>18</v>
      </c>
    </row>
    <row r="33" spans="1:14" x14ac:dyDescent="0.25">
      <c r="A33">
        <v>22400</v>
      </c>
      <c r="B33" t="s">
        <v>39</v>
      </c>
      <c r="C33" t="s">
        <v>37</v>
      </c>
      <c r="D33" s="3">
        <v>10000</v>
      </c>
      <c r="E33">
        <v>0</v>
      </c>
      <c r="F33" t="s">
        <v>19</v>
      </c>
      <c r="G33" t="s">
        <v>25</v>
      </c>
      <c r="H33" t="s">
        <v>18</v>
      </c>
      <c r="I33">
        <v>1</v>
      </c>
      <c r="J33" t="s">
        <v>16</v>
      </c>
      <c r="K33" t="s">
        <v>24</v>
      </c>
      <c r="L33">
        <v>26</v>
      </c>
      <c r="M33" t="str">
        <f t="shared" si="0"/>
        <v>Adolescense 0-30</v>
      </c>
      <c r="N33" t="s">
        <v>15</v>
      </c>
    </row>
    <row r="34" spans="1:14" x14ac:dyDescent="0.25">
      <c r="A34">
        <v>20942</v>
      </c>
      <c r="B34" t="s">
        <v>38</v>
      </c>
      <c r="C34" t="s">
        <v>40</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38</v>
      </c>
      <c r="C35" t="s">
        <v>37</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38</v>
      </c>
      <c r="C36" t="s">
        <v>37</v>
      </c>
      <c r="D36" s="3">
        <v>90000</v>
      </c>
      <c r="E36">
        <v>5</v>
      </c>
      <c r="F36" t="s">
        <v>19</v>
      </c>
      <c r="G36" t="s">
        <v>21</v>
      </c>
      <c r="H36" t="s">
        <v>18</v>
      </c>
      <c r="I36">
        <v>2</v>
      </c>
      <c r="J36" t="s">
        <v>22</v>
      </c>
      <c r="K36" t="s">
        <v>17</v>
      </c>
      <c r="L36">
        <v>62</v>
      </c>
      <c r="M36" t="str">
        <f t="shared" si="0"/>
        <v>Old 54+</v>
      </c>
      <c r="N36" t="s">
        <v>15</v>
      </c>
    </row>
    <row r="37" spans="1:14" x14ac:dyDescent="0.25">
      <c r="A37">
        <v>28380</v>
      </c>
      <c r="B37" t="s">
        <v>38</v>
      </c>
      <c r="C37" t="s">
        <v>40</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39</v>
      </c>
      <c r="C38" t="s">
        <v>40</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38</v>
      </c>
      <c r="C39" t="s">
        <v>40</v>
      </c>
      <c r="D39" s="3">
        <v>30000</v>
      </c>
      <c r="E39">
        <v>0</v>
      </c>
      <c r="F39" t="s">
        <v>19</v>
      </c>
      <c r="G39" t="s">
        <v>20</v>
      </c>
      <c r="H39" t="s">
        <v>18</v>
      </c>
      <c r="I39">
        <v>1</v>
      </c>
      <c r="J39" t="s">
        <v>22</v>
      </c>
      <c r="K39" t="s">
        <v>17</v>
      </c>
      <c r="L39">
        <v>30</v>
      </c>
      <c r="M39" t="str">
        <f t="shared" si="0"/>
        <v>Adolescense 0-30</v>
      </c>
      <c r="N39" t="s">
        <v>18</v>
      </c>
    </row>
    <row r="40" spans="1:14" x14ac:dyDescent="0.25">
      <c r="A40">
        <v>26863</v>
      </c>
      <c r="B40" t="s">
        <v>38</v>
      </c>
      <c r="C40" t="s">
        <v>37</v>
      </c>
      <c r="D40" s="3">
        <v>20000</v>
      </c>
      <c r="E40">
        <v>0</v>
      </c>
      <c r="F40" t="s">
        <v>27</v>
      </c>
      <c r="G40" t="s">
        <v>25</v>
      </c>
      <c r="H40" t="s">
        <v>18</v>
      </c>
      <c r="I40">
        <v>1</v>
      </c>
      <c r="J40" t="s">
        <v>22</v>
      </c>
      <c r="K40" t="s">
        <v>17</v>
      </c>
      <c r="L40">
        <v>28</v>
      </c>
      <c r="M40" t="str">
        <f t="shared" si="0"/>
        <v>Adolescense 0-30</v>
      </c>
      <c r="N40" t="s">
        <v>18</v>
      </c>
    </row>
    <row r="41" spans="1:14" x14ac:dyDescent="0.25">
      <c r="A41">
        <v>16259</v>
      </c>
      <c r="B41" t="s">
        <v>38</v>
      </c>
      <c r="C41" t="s">
        <v>40</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38</v>
      </c>
      <c r="C42" t="s">
        <v>40</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38</v>
      </c>
      <c r="C43" t="s">
        <v>40</v>
      </c>
      <c r="D43" s="3">
        <v>40000</v>
      </c>
      <c r="E43">
        <v>2</v>
      </c>
      <c r="F43" t="s">
        <v>13</v>
      </c>
      <c r="G43" t="s">
        <v>28</v>
      </c>
      <c r="H43" t="s">
        <v>15</v>
      </c>
      <c r="I43">
        <v>2</v>
      </c>
      <c r="J43" t="s">
        <v>23</v>
      </c>
      <c r="K43" t="s">
        <v>24</v>
      </c>
      <c r="L43">
        <v>65</v>
      </c>
      <c r="M43" t="str">
        <f t="shared" si="0"/>
        <v>Old 54+</v>
      </c>
      <c r="N43" t="s">
        <v>15</v>
      </c>
    </row>
    <row r="44" spans="1:14" x14ac:dyDescent="0.25">
      <c r="A44">
        <v>17703</v>
      </c>
      <c r="B44" t="s">
        <v>39</v>
      </c>
      <c r="C44" t="s">
        <v>40</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39</v>
      </c>
      <c r="C45" t="s">
        <v>40</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39</v>
      </c>
      <c r="C46" t="s">
        <v>40</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39</v>
      </c>
      <c r="C47" t="s">
        <v>40</v>
      </c>
      <c r="D47" s="3">
        <v>20000</v>
      </c>
      <c r="E47">
        <v>1</v>
      </c>
      <c r="F47" t="s">
        <v>13</v>
      </c>
      <c r="G47" t="s">
        <v>20</v>
      </c>
      <c r="H47" t="s">
        <v>15</v>
      </c>
      <c r="I47">
        <v>0</v>
      </c>
      <c r="J47" t="s">
        <v>16</v>
      </c>
      <c r="K47" t="s">
        <v>17</v>
      </c>
      <c r="L47">
        <v>66</v>
      </c>
      <c r="M47" t="str">
        <f t="shared" si="0"/>
        <v>Old 54+</v>
      </c>
      <c r="N47" t="s">
        <v>15</v>
      </c>
    </row>
    <row r="48" spans="1:14" x14ac:dyDescent="0.25">
      <c r="A48">
        <v>24466</v>
      </c>
      <c r="B48" t="s">
        <v>39</v>
      </c>
      <c r="C48" t="s">
        <v>40</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38</v>
      </c>
      <c r="C49" t="s">
        <v>40</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39</v>
      </c>
      <c r="C50" t="s">
        <v>37</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38</v>
      </c>
      <c r="C51" t="s">
        <v>37</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38</v>
      </c>
      <c r="C52" t="s">
        <v>40</v>
      </c>
      <c r="D52" s="3">
        <v>30000</v>
      </c>
      <c r="E52">
        <v>0</v>
      </c>
      <c r="F52" t="s">
        <v>19</v>
      </c>
      <c r="G52" t="s">
        <v>20</v>
      </c>
      <c r="H52" t="s">
        <v>18</v>
      </c>
      <c r="I52">
        <v>1</v>
      </c>
      <c r="J52" t="s">
        <v>16</v>
      </c>
      <c r="K52" t="s">
        <v>17</v>
      </c>
      <c r="L52">
        <v>28</v>
      </c>
      <c r="M52" t="str">
        <f t="shared" si="0"/>
        <v>Adolescense 0-30</v>
      </c>
      <c r="N52" t="s">
        <v>18</v>
      </c>
    </row>
    <row r="53" spans="1:14" x14ac:dyDescent="0.25">
      <c r="A53">
        <v>20619</v>
      </c>
      <c r="B53" t="s">
        <v>38</v>
      </c>
      <c r="C53" t="s">
        <v>37</v>
      </c>
      <c r="D53" s="3">
        <v>80000</v>
      </c>
      <c r="E53">
        <v>0</v>
      </c>
      <c r="F53" t="s">
        <v>13</v>
      </c>
      <c r="G53" t="s">
        <v>21</v>
      </c>
      <c r="H53" t="s">
        <v>18</v>
      </c>
      <c r="I53">
        <v>4</v>
      </c>
      <c r="J53" t="s">
        <v>47</v>
      </c>
      <c r="K53" t="s">
        <v>24</v>
      </c>
      <c r="L53">
        <v>35</v>
      </c>
      <c r="M53" t="str">
        <f t="shared" si="0"/>
        <v>Middle Age 31-54</v>
      </c>
      <c r="N53" t="s">
        <v>18</v>
      </c>
    </row>
    <row r="54" spans="1:14" x14ac:dyDescent="0.25">
      <c r="A54">
        <v>12558</v>
      </c>
      <c r="B54" t="s">
        <v>39</v>
      </c>
      <c r="C54" t="s">
        <v>40</v>
      </c>
      <c r="D54" s="3">
        <v>20000</v>
      </c>
      <c r="E54">
        <v>1</v>
      </c>
      <c r="F54" t="s">
        <v>13</v>
      </c>
      <c r="G54" t="s">
        <v>20</v>
      </c>
      <c r="H54" t="s">
        <v>15</v>
      </c>
      <c r="I54">
        <v>0</v>
      </c>
      <c r="J54" t="s">
        <v>16</v>
      </c>
      <c r="K54" t="s">
        <v>17</v>
      </c>
      <c r="L54">
        <v>65</v>
      </c>
      <c r="M54" t="str">
        <f t="shared" si="0"/>
        <v>Old 54+</v>
      </c>
      <c r="N54" t="s">
        <v>18</v>
      </c>
    </row>
    <row r="55" spans="1:14" x14ac:dyDescent="0.25">
      <c r="A55">
        <v>24871</v>
      </c>
      <c r="B55" t="s">
        <v>38</v>
      </c>
      <c r="C55" t="s">
        <v>40</v>
      </c>
      <c r="D55" s="3">
        <v>90000</v>
      </c>
      <c r="E55">
        <v>4</v>
      </c>
      <c r="F55" t="s">
        <v>27</v>
      </c>
      <c r="G55" t="s">
        <v>28</v>
      </c>
      <c r="H55" t="s">
        <v>18</v>
      </c>
      <c r="I55">
        <v>3</v>
      </c>
      <c r="J55" t="s">
        <v>23</v>
      </c>
      <c r="K55" t="s">
        <v>17</v>
      </c>
      <c r="L55">
        <v>56</v>
      </c>
      <c r="M55" t="str">
        <f t="shared" si="0"/>
        <v>Old 54+</v>
      </c>
      <c r="N55" t="s">
        <v>18</v>
      </c>
    </row>
    <row r="56" spans="1:14" x14ac:dyDescent="0.25">
      <c r="A56">
        <v>17319</v>
      </c>
      <c r="B56" t="s">
        <v>38</v>
      </c>
      <c r="C56" t="s">
        <v>40</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39</v>
      </c>
      <c r="C57" t="s">
        <v>37</v>
      </c>
      <c r="D57" s="3">
        <v>80000</v>
      </c>
      <c r="E57">
        <v>4</v>
      </c>
      <c r="F57" t="s">
        <v>27</v>
      </c>
      <c r="G57" t="s">
        <v>21</v>
      </c>
      <c r="H57" t="s">
        <v>15</v>
      </c>
      <c r="I57">
        <v>2</v>
      </c>
      <c r="J57" t="s">
        <v>47</v>
      </c>
      <c r="K57" t="s">
        <v>17</v>
      </c>
      <c r="L57">
        <v>54</v>
      </c>
      <c r="M57" t="str">
        <f t="shared" si="0"/>
        <v>Middle Age 31-54</v>
      </c>
      <c r="N57" t="s">
        <v>18</v>
      </c>
    </row>
    <row r="58" spans="1:14" x14ac:dyDescent="0.25">
      <c r="A58">
        <v>12808</v>
      </c>
      <c r="B58" t="s">
        <v>39</v>
      </c>
      <c r="C58" t="s">
        <v>37</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39</v>
      </c>
      <c r="C59" t="s">
        <v>37</v>
      </c>
      <c r="D59" s="3">
        <v>130000</v>
      </c>
      <c r="E59">
        <v>4</v>
      </c>
      <c r="F59" t="s">
        <v>19</v>
      </c>
      <c r="G59" t="s">
        <v>21</v>
      </c>
      <c r="H59" t="s">
        <v>18</v>
      </c>
      <c r="I59">
        <v>4</v>
      </c>
      <c r="J59" t="s">
        <v>23</v>
      </c>
      <c r="K59" t="s">
        <v>17</v>
      </c>
      <c r="L59">
        <v>61</v>
      </c>
      <c r="M59" t="str">
        <f t="shared" si="0"/>
        <v>Old 54+</v>
      </c>
      <c r="N59" t="s">
        <v>15</v>
      </c>
    </row>
    <row r="60" spans="1:14" x14ac:dyDescent="0.25">
      <c r="A60">
        <v>25502</v>
      </c>
      <c r="B60" t="s">
        <v>39</v>
      </c>
      <c r="C60" t="s">
        <v>40</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39</v>
      </c>
      <c r="C61" t="s">
        <v>37</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38</v>
      </c>
      <c r="C62" t="s">
        <v>40</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38</v>
      </c>
      <c r="C63" t="s">
        <v>40</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39</v>
      </c>
      <c r="C64" t="s">
        <v>37</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38</v>
      </c>
      <c r="C65" t="s">
        <v>37</v>
      </c>
      <c r="D65" s="3">
        <v>60000</v>
      </c>
      <c r="E65">
        <v>4</v>
      </c>
      <c r="F65" t="s">
        <v>13</v>
      </c>
      <c r="G65" t="s">
        <v>21</v>
      </c>
      <c r="H65" t="s">
        <v>15</v>
      </c>
      <c r="I65">
        <v>3</v>
      </c>
      <c r="J65" t="s">
        <v>47</v>
      </c>
      <c r="K65" t="s">
        <v>24</v>
      </c>
      <c r="L65">
        <v>41</v>
      </c>
      <c r="M65" t="str">
        <f t="shared" si="0"/>
        <v>Middle Age 31-54</v>
      </c>
      <c r="N65" t="s">
        <v>18</v>
      </c>
    </row>
    <row r="66" spans="1:14" x14ac:dyDescent="0.25">
      <c r="A66">
        <v>14927</v>
      </c>
      <c r="B66" t="s">
        <v>39</v>
      </c>
      <c r="C66" t="s">
        <v>40</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38</v>
      </c>
      <c r="C67" t="s">
        <v>37</v>
      </c>
      <c r="D67" s="3">
        <v>30000</v>
      </c>
      <c r="E67">
        <v>2</v>
      </c>
      <c r="F67" t="s">
        <v>19</v>
      </c>
      <c r="G67" t="s">
        <v>20</v>
      </c>
      <c r="H67" t="s">
        <v>15</v>
      </c>
      <c r="I67">
        <v>2</v>
      </c>
      <c r="J67" t="s">
        <v>23</v>
      </c>
      <c r="K67" t="s">
        <v>24</v>
      </c>
      <c r="L67">
        <v>68</v>
      </c>
      <c r="M67" t="str">
        <f t="shared" ref="M67:M130" si="1">IF(L67&gt;54,"Old 54+",IF(L67&gt;=31,"Middle Age 31-54",IF(L67&lt;31,"Adolescense 0-30","invalid")))</f>
        <v>Old 54+</v>
      </c>
      <c r="N67" t="s">
        <v>18</v>
      </c>
    </row>
    <row r="68" spans="1:14" x14ac:dyDescent="0.25">
      <c r="A68">
        <v>29355</v>
      </c>
      <c r="B68" t="s">
        <v>39</v>
      </c>
      <c r="C68" t="s">
        <v>40</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38</v>
      </c>
      <c r="C69" t="s">
        <v>37</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38</v>
      </c>
      <c r="C70" t="s">
        <v>40</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39</v>
      </c>
      <c r="C71" t="s">
        <v>40</v>
      </c>
      <c r="D71" s="3">
        <v>10000</v>
      </c>
      <c r="E71">
        <v>0</v>
      </c>
      <c r="F71" t="s">
        <v>29</v>
      </c>
      <c r="G71" t="s">
        <v>25</v>
      </c>
      <c r="H71" t="s">
        <v>18</v>
      </c>
      <c r="I71">
        <v>2</v>
      </c>
      <c r="J71" t="s">
        <v>16</v>
      </c>
      <c r="K71" t="s">
        <v>17</v>
      </c>
      <c r="L71">
        <v>30</v>
      </c>
      <c r="M71" t="str">
        <f t="shared" si="1"/>
        <v>Adolescense 0-30</v>
      </c>
      <c r="N71" t="s">
        <v>18</v>
      </c>
    </row>
    <row r="72" spans="1:14" x14ac:dyDescent="0.25">
      <c r="A72">
        <v>14238</v>
      </c>
      <c r="B72" t="s">
        <v>39</v>
      </c>
      <c r="C72" t="s">
        <v>37</v>
      </c>
      <c r="D72" s="3">
        <v>120000</v>
      </c>
      <c r="E72">
        <v>0</v>
      </c>
      <c r="F72" t="s">
        <v>29</v>
      </c>
      <c r="G72" t="s">
        <v>21</v>
      </c>
      <c r="H72" t="s">
        <v>15</v>
      </c>
      <c r="I72">
        <v>4</v>
      </c>
      <c r="J72" t="s">
        <v>47</v>
      </c>
      <c r="K72" t="s">
        <v>24</v>
      </c>
      <c r="L72">
        <v>36</v>
      </c>
      <c r="M72" t="str">
        <f t="shared" si="1"/>
        <v>Middle Age 31-54</v>
      </c>
      <c r="N72" t="s">
        <v>15</v>
      </c>
    </row>
    <row r="73" spans="1:14" x14ac:dyDescent="0.25">
      <c r="A73">
        <v>16200</v>
      </c>
      <c r="B73" t="s">
        <v>38</v>
      </c>
      <c r="C73" t="s">
        <v>40</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39</v>
      </c>
      <c r="C74" t="s">
        <v>40</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38</v>
      </c>
      <c r="C75" t="s">
        <v>40</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39</v>
      </c>
      <c r="C76" t="s">
        <v>40</v>
      </c>
      <c r="D76" s="3">
        <v>20000</v>
      </c>
      <c r="E76">
        <v>3</v>
      </c>
      <c r="F76" t="s">
        <v>27</v>
      </c>
      <c r="G76" t="s">
        <v>14</v>
      </c>
      <c r="H76" t="s">
        <v>18</v>
      </c>
      <c r="I76">
        <v>2</v>
      </c>
      <c r="J76" t="s">
        <v>26</v>
      </c>
      <c r="K76" t="s">
        <v>24</v>
      </c>
      <c r="L76">
        <v>62</v>
      </c>
      <c r="M76" t="str">
        <f t="shared" si="1"/>
        <v>Old 54+</v>
      </c>
      <c r="N76" t="s">
        <v>18</v>
      </c>
    </row>
    <row r="77" spans="1:14" x14ac:dyDescent="0.25">
      <c r="A77">
        <v>12678</v>
      </c>
      <c r="B77" t="s">
        <v>38</v>
      </c>
      <c r="C77" t="s">
        <v>40</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38</v>
      </c>
      <c r="C78" t="s">
        <v>40</v>
      </c>
      <c r="D78" s="3">
        <v>20000</v>
      </c>
      <c r="E78">
        <v>0</v>
      </c>
      <c r="F78" t="s">
        <v>29</v>
      </c>
      <c r="G78" t="s">
        <v>25</v>
      </c>
      <c r="H78" t="s">
        <v>18</v>
      </c>
      <c r="I78">
        <v>2</v>
      </c>
      <c r="J78" t="s">
        <v>26</v>
      </c>
      <c r="K78" t="s">
        <v>17</v>
      </c>
      <c r="L78">
        <v>26</v>
      </c>
      <c r="M78" t="str">
        <f t="shared" si="1"/>
        <v>Adolescense 0-30</v>
      </c>
      <c r="N78" t="s">
        <v>18</v>
      </c>
    </row>
    <row r="79" spans="1:14" x14ac:dyDescent="0.25">
      <c r="A79">
        <v>27969</v>
      </c>
      <c r="B79" t="s">
        <v>39</v>
      </c>
      <c r="C79" t="s">
        <v>37</v>
      </c>
      <c r="D79" s="3">
        <v>80000</v>
      </c>
      <c r="E79">
        <v>0</v>
      </c>
      <c r="F79" t="s">
        <v>13</v>
      </c>
      <c r="G79" t="s">
        <v>21</v>
      </c>
      <c r="H79" t="s">
        <v>15</v>
      </c>
      <c r="I79">
        <v>2</v>
      </c>
      <c r="J79" t="s">
        <v>47</v>
      </c>
      <c r="K79" t="s">
        <v>24</v>
      </c>
      <c r="L79">
        <v>29</v>
      </c>
      <c r="M79" t="str">
        <f t="shared" si="1"/>
        <v>Adolescense 0-30</v>
      </c>
      <c r="N79" t="s">
        <v>15</v>
      </c>
    </row>
    <row r="80" spans="1:14" x14ac:dyDescent="0.25">
      <c r="A80">
        <v>15752</v>
      </c>
      <c r="B80" t="s">
        <v>39</v>
      </c>
      <c r="C80" t="s">
        <v>37</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38</v>
      </c>
      <c r="C81" t="s">
        <v>37</v>
      </c>
      <c r="D81" s="3">
        <v>40000</v>
      </c>
      <c r="E81">
        <v>2</v>
      </c>
      <c r="F81" t="s">
        <v>13</v>
      </c>
      <c r="G81" t="s">
        <v>28</v>
      </c>
      <c r="H81" t="s">
        <v>15</v>
      </c>
      <c r="I81">
        <v>2</v>
      </c>
      <c r="J81" t="s">
        <v>23</v>
      </c>
      <c r="K81" t="s">
        <v>24</v>
      </c>
      <c r="L81">
        <v>63</v>
      </c>
      <c r="M81" t="str">
        <f t="shared" si="1"/>
        <v>Old 54+</v>
      </c>
      <c r="N81" t="s">
        <v>15</v>
      </c>
    </row>
    <row r="82" spans="1:14" x14ac:dyDescent="0.25">
      <c r="A82">
        <v>20828</v>
      </c>
      <c r="B82" t="s">
        <v>39</v>
      </c>
      <c r="C82" t="s">
        <v>40</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38</v>
      </c>
      <c r="C83" t="s">
        <v>40</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39</v>
      </c>
      <c r="C84" t="s">
        <v>37</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38</v>
      </c>
      <c r="C85" t="s">
        <v>37</v>
      </c>
      <c r="D85" s="3">
        <v>20000</v>
      </c>
      <c r="E85">
        <v>0</v>
      </c>
      <c r="F85" t="s">
        <v>27</v>
      </c>
      <c r="G85" t="s">
        <v>25</v>
      </c>
      <c r="H85" t="s">
        <v>18</v>
      </c>
      <c r="I85">
        <v>1</v>
      </c>
      <c r="J85" t="s">
        <v>22</v>
      </c>
      <c r="K85" t="s">
        <v>17</v>
      </c>
      <c r="L85">
        <v>29</v>
      </c>
      <c r="M85" t="str">
        <f t="shared" si="1"/>
        <v>Adolescense 0-30</v>
      </c>
      <c r="N85" t="s">
        <v>18</v>
      </c>
    </row>
    <row r="86" spans="1:14" x14ac:dyDescent="0.25">
      <c r="A86">
        <v>24485</v>
      </c>
      <c r="B86" t="s">
        <v>38</v>
      </c>
      <c r="C86" t="s">
        <v>37</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38</v>
      </c>
      <c r="C87" t="s">
        <v>37</v>
      </c>
      <c r="D87" s="3">
        <v>10000</v>
      </c>
      <c r="E87">
        <v>0</v>
      </c>
      <c r="F87" t="s">
        <v>19</v>
      </c>
      <c r="G87" t="s">
        <v>25</v>
      </c>
      <c r="H87" t="s">
        <v>15</v>
      </c>
      <c r="I87">
        <v>1</v>
      </c>
      <c r="J87" t="s">
        <v>26</v>
      </c>
      <c r="K87" t="s">
        <v>24</v>
      </c>
      <c r="L87">
        <v>26</v>
      </c>
      <c r="M87" t="str">
        <f t="shared" si="1"/>
        <v>Adolescense 0-30</v>
      </c>
      <c r="N87" t="s">
        <v>15</v>
      </c>
    </row>
    <row r="88" spans="1:14" x14ac:dyDescent="0.25">
      <c r="A88">
        <v>17191</v>
      </c>
      <c r="B88" t="s">
        <v>38</v>
      </c>
      <c r="C88" t="s">
        <v>37</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39</v>
      </c>
      <c r="C89" t="s">
        <v>37</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38</v>
      </c>
      <c r="C90" t="s">
        <v>37</v>
      </c>
      <c r="D90" s="3">
        <v>30000</v>
      </c>
      <c r="E90">
        <v>0</v>
      </c>
      <c r="F90" t="s">
        <v>19</v>
      </c>
      <c r="G90" t="s">
        <v>20</v>
      </c>
      <c r="H90" t="s">
        <v>18</v>
      </c>
      <c r="I90">
        <v>1</v>
      </c>
      <c r="J90" t="s">
        <v>22</v>
      </c>
      <c r="K90" t="s">
        <v>17</v>
      </c>
      <c r="L90">
        <v>29</v>
      </c>
      <c r="M90" t="str">
        <f t="shared" si="1"/>
        <v>Adolescense 0-30</v>
      </c>
      <c r="N90" t="s">
        <v>18</v>
      </c>
    </row>
    <row r="91" spans="1:14" x14ac:dyDescent="0.25">
      <c r="A91">
        <v>25458</v>
      </c>
      <c r="B91" t="s">
        <v>39</v>
      </c>
      <c r="C91" t="s">
        <v>37</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38</v>
      </c>
      <c r="C92" t="s">
        <v>40</v>
      </c>
      <c r="D92" s="3">
        <v>30000</v>
      </c>
      <c r="E92">
        <v>0</v>
      </c>
      <c r="F92" t="s">
        <v>19</v>
      </c>
      <c r="G92" t="s">
        <v>20</v>
      </c>
      <c r="H92" t="s">
        <v>18</v>
      </c>
      <c r="I92">
        <v>1</v>
      </c>
      <c r="J92" t="s">
        <v>16</v>
      </c>
      <c r="K92" t="s">
        <v>17</v>
      </c>
      <c r="L92">
        <v>29</v>
      </c>
      <c r="M92" t="str">
        <f t="shared" si="1"/>
        <v>Adolescense 0-30</v>
      </c>
      <c r="N92" t="s">
        <v>15</v>
      </c>
    </row>
    <row r="93" spans="1:14" x14ac:dyDescent="0.25">
      <c r="A93">
        <v>28436</v>
      </c>
      <c r="B93" t="s">
        <v>38</v>
      </c>
      <c r="C93" t="s">
        <v>37</v>
      </c>
      <c r="D93" s="3">
        <v>30000</v>
      </c>
      <c r="E93">
        <v>0</v>
      </c>
      <c r="F93" t="s">
        <v>19</v>
      </c>
      <c r="G93" t="s">
        <v>20</v>
      </c>
      <c r="H93" t="s">
        <v>18</v>
      </c>
      <c r="I93">
        <v>1</v>
      </c>
      <c r="J93" t="s">
        <v>16</v>
      </c>
      <c r="K93" t="s">
        <v>17</v>
      </c>
      <c r="L93">
        <v>30</v>
      </c>
      <c r="M93" t="str">
        <f t="shared" si="1"/>
        <v>Adolescense 0-30</v>
      </c>
      <c r="N93" t="s">
        <v>15</v>
      </c>
    </row>
    <row r="94" spans="1:14" x14ac:dyDescent="0.25">
      <c r="A94">
        <v>19562</v>
      </c>
      <c r="B94" t="s">
        <v>38</v>
      </c>
      <c r="C94" t="s">
        <v>40</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38</v>
      </c>
      <c r="C95" t="s">
        <v>40</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38</v>
      </c>
      <c r="C96" t="s">
        <v>40</v>
      </c>
      <c r="D96" s="3">
        <v>30000</v>
      </c>
      <c r="E96">
        <v>3</v>
      </c>
      <c r="F96" t="s">
        <v>27</v>
      </c>
      <c r="G96" t="s">
        <v>14</v>
      </c>
      <c r="H96" t="s">
        <v>15</v>
      </c>
      <c r="I96">
        <v>2</v>
      </c>
      <c r="J96" t="s">
        <v>23</v>
      </c>
      <c r="K96" t="s">
        <v>24</v>
      </c>
      <c r="L96">
        <v>55</v>
      </c>
      <c r="M96" t="str">
        <f t="shared" si="1"/>
        <v>Old 54+</v>
      </c>
      <c r="N96" t="s">
        <v>18</v>
      </c>
    </row>
    <row r="97" spans="1:14" x14ac:dyDescent="0.25">
      <c r="A97">
        <v>17197</v>
      </c>
      <c r="B97" t="s">
        <v>38</v>
      </c>
      <c r="C97" t="s">
        <v>40</v>
      </c>
      <c r="D97" s="3">
        <v>90000</v>
      </c>
      <c r="E97">
        <v>5</v>
      </c>
      <c r="F97" t="s">
        <v>19</v>
      </c>
      <c r="G97" t="s">
        <v>21</v>
      </c>
      <c r="H97" t="s">
        <v>15</v>
      </c>
      <c r="I97">
        <v>2</v>
      </c>
      <c r="J97" t="s">
        <v>47</v>
      </c>
      <c r="K97" t="s">
        <v>17</v>
      </c>
      <c r="L97">
        <v>62</v>
      </c>
      <c r="M97" t="str">
        <f t="shared" si="1"/>
        <v>Old 54+</v>
      </c>
      <c r="N97" t="s">
        <v>18</v>
      </c>
    </row>
    <row r="98" spans="1:14" x14ac:dyDescent="0.25">
      <c r="A98">
        <v>12507</v>
      </c>
      <c r="B98" t="s">
        <v>39</v>
      </c>
      <c r="C98" t="s">
        <v>37</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39</v>
      </c>
      <c r="C99" t="s">
        <v>37</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39</v>
      </c>
      <c r="C100" t="s">
        <v>37</v>
      </c>
      <c r="D100" s="3">
        <v>40000</v>
      </c>
      <c r="E100">
        <v>0</v>
      </c>
      <c r="F100" t="s">
        <v>31</v>
      </c>
      <c r="G100" t="s">
        <v>20</v>
      </c>
      <c r="H100" t="s">
        <v>15</v>
      </c>
      <c r="I100">
        <v>0</v>
      </c>
      <c r="J100" t="s">
        <v>16</v>
      </c>
      <c r="K100" t="s">
        <v>17</v>
      </c>
      <c r="L100">
        <v>25</v>
      </c>
      <c r="M100" t="str">
        <f t="shared" si="1"/>
        <v>Adolescense 0-30</v>
      </c>
      <c r="N100" t="s">
        <v>15</v>
      </c>
    </row>
    <row r="101" spans="1:14" x14ac:dyDescent="0.25">
      <c r="A101">
        <v>26852</v>
      </c>
      <c r="B101" t="s">
        <v>39</v>
      </c>
      <c r="C101" t="s">
        <v>40</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38</v>
      </c>
      <c r="C102" t="s">
        <v>37</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38</v>
      </c>
      <c r="C103" t="s">
        <v>37</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39</v>
      </c>
      <c r="C104" t="s">
        <v>37</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38</v>
      </c>
      <c r="C105" t="s">
        <v>37</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38</v>
      </c>
      <c r="C106" t="s">
        <v>40</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38</v>
      </c>
      <c r="C107" t="s">
        <v>40</v>
      </c>
      <c r="D107" s="3">
        <v>30000</v>
      </c>
      <c r="E107">
        <v>0</v>
      </c>
      <c r="F107" t="s">
        <v>19</v>
      </c>
      <c r="G107" t="s">
        <v>20</v>
      </c>
      <c r="H107" t="s">
        <v>18</v>
      </c>
      <c r="I107">
        <v>1</v>
      </c>
      <c r="J107" t="s">
        <v>22</v>
      </c>
      <c r="K107" t="s">
        <v>17</v>
      </c>
      <c r="L107">
        <v>30</v>
      </c>
      <c r="M107" t="str">
        <f t="shared" si="1"/>
        <v>Adolescense 0-30</v>
      </c>
      <c r="N107" t="s">
        <v>18</v>
      </c>
    </row>
    <row r="108" spans="1:14" x14ac:dyDescent="0.25">
      <c r="A108">
        <v>20430</v>
      </c>
      <c r="B108" t="s">
        <v>39</v>
      </c>
      <c r="C108" t="s">
        <v>37</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38</v>
      </c>
      <c r="C109" t="s">
        <v>40</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39</v>
      </c>
      <c r="C110" t="s">
        <v>40</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38</v>
      </c>
      <c r="C111" t="s">
        <v>37</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38</v>
      </c>
      <c r="C112" t="s">
        <v>40</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38</v>
      </c>
      <c r="C113" t="s">
        <v>40</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38</v>
      </c>
      <c r="C114" t="s">
        <v>40</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38</v>
      </c>
      <c r="C115" t="s">
        <v>40</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39</v>
      </c>
      <c r="C116" t="s">
        <v>37</v>
      </c>
      <c r="D116" s="3">
        <v>20000</v>
      </c>
      <c r="E116">
        <v>0</v>
      </c>
      <c r="F116" t="s">
        <v>13</v>
      </c>
      <c r="G116" t="s">
        <v>20</v>
      </c>
      <c r="H116" t="s">
        <v>15</v>
      </c>
      <c r="I116">
        <v>0</v>
      </c>
      <c r="J116" t="s">
        <v>16</v>
      </c>
      <c r="K116" t="s">
        <v>24</v>
      </c>
      <c r="L116">
        <v>26</v>
      </c>
      <c r="M116" t="str">
        <f t="shared" si="1"/>
        <v>Adolescense 0-30</v>
      </c>
      <c r="N116" t="s">
        <v>15</v>
      </c>
    </row>
    <row r="117" spans="1:14" x14ac:dyDescent="0.25">
      <c r="A117">
        <v>24140</v>
      </c>
      <c r="B117" t="s">
        <v>38</v>
      </c>
      <c r="C117" t="s">
        <v>37</v>
      </c>
      <c r="D117" s="3">
        <v>10000</v>
      </c>
      <c r="E117">
        <v>0</v>
      </c>
      <c r="F117" t="s">
        <v>31</v>
      </c>
      <c r="G117" t="s">
        <v>25</v>
      </c>
      <c r="H117" t="s">
        <v>18</v>
      </c>
      <c r="I117">
        <v>0</v>
      </c>
      <c r="J117" t="s">
        <v>16</v>
      </c>
      <c r="K117" t="s">
        <v>17</v>
      </c>
      <c r="L117">
        <v>30</v>
      </c>
      <c r="M117" t="str">
        <f t="shared" si="1"/>
        <v>Adolescense 0-30</v>
      </c>
      <c r="N117" t="s">
        <v>15</v>
      </c>
    </row>
    <row r="118" spans="1:14" x14ac:dyDescent="0.25">
      <c r="A118">
        <v>22496</v>
      </c>
      <c r="B118" t="s">
        <v>39</v>
      </c>
      <c r="C118" t="s">
        <v>40</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38</v>
      </c>
      <c r="C119" t="s">
        <v>40</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39</v>
      </c>
      <c r="C120" t="s">
        <v>37</v>
      </c>
      <c r="D120" s="3">
        <v>80000</v>
      </c>
      <c r="E120">
        <v>5</v>
      </c>
      <c r="F120" t="s">
        <v>13</v>
      </c>
      <c r="G120" t="s">
        <v>28</v>
      </c>
      <c r="H120" t="s">
        <v>15</v>
      </c>
      <c r="I120">
        <v>2</v>
      </c>
      <c r="J120" t="s">
        <v>22</v>
      </c>
      <c r="K120" t="s">
        <v>17</v>
      </c>
      <c r="L120">
        <v>62</v>
      </c>
      <c r="M120" t="str">
        <f t="shared" si="1"/>
        <v>Old 54+</v>
      </c>
      <c r="N120" t="s">
        <v>18</v>
      </c>
    </row>
    <row r="121" spans="1:14" x14ac:dyDescent="0.25">
      <c r="A121">
        <v>12871</v>
      </c>
      <c r="B121" t="s">
        <v>38</v>
      </c>
      <c r="C121" t="s">
        <v>40</v>
      </c>
      <c r="D121" s="3">
        <v>30000</v>
      </c>
      <c r="E121">
        <v>0</v>
      </c>
      <c r="F121" t="s">
        <v>19</v>
      </c>
      <c r="G121" t="s">
        <v>20</v>
      </c>
      <c r="H121" t="s">
        <v>18</v>
      </c>
      <c r="I121">
        <v>1</v>
      </c>
      <c r="J121" t="s">
        <v>22</v>
      </c>
      <c r="K121" t="s">
        <v>17</v>
      </c>
      <c r="L121">
        <v>29</v>
      </c>
      <c r="M121" t="str">
        <f t="shared" si="1"/>
        <v>Adolescense 0-30</v>
      </c>
      <c r="N121" t="s">
        <v>18</v>
      </c>
    </row>
    <row r="122" spans="1:14" x14ac:dyDescent="0.25">
      <c r="A122">
        <v>22988</v>
      </c>
      <c r="B122" t="s">
        <v>39</v>
      </c>
      <c r="C122" t="s">
        <v>40</v>
      </c>
      <c r="D122" s="3">
        <v>40000</v>
      </c>
      <c r="E122">
        <v>2</v>
      </c>
      <c r="F122" t="s">
        <v>13</v>
      </c>
      <c r="G122" t="s">
        <v>28</v>
      </c>
      <c r="H122" t="s">
        <v>15</v>
      </c>
      <c r="I122">
        <v>2</v>
      </c>
      <c r="J122" t="s">
        <v>23</v>
      </c>
      <c r="K122" t="s">
        <v>24</v>
      </c>
      <c r="L122">
        <v>66</v>
      </c>
      <c r="M122" t="str">
        <f t="shared" si="1"/>
        <v>Old 54+</v>
      </c>
      <c r="N122" t="s">
        <v>15</v>
      </c>
    </row>
    <row r="123" spans="1:14" x14ac:dyDescent="0.25">
      <c r="A123">
        <v>15922</v>
      </c>
      <c r="B123" t="s">
        <v>39</v>
      </c>
      <c r="C123" t="s">
        <v>37</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38</v>
      </c>
      <c r="C124" t="s">
        <v>40</v>
      </c>
      <c r="D124" s="3">
        <v>80000</v>
      </c>
      <c r="E124">
        <v>0</v>
      </c>
      <c r="F124" t="s">
        <v>13</v>
      </c>
      <c r="G124" t="s">
        <v>21</v>
      </c>
      <c r="H124" t="s">
        <v>18</v>
      </c>
      <c r="I124">
        <v>3</v>
      </c>
      <c r="J124" t="s">
        <v>47</v>
      </c>
      <c r="K124" t="s">
        <v>24</v>
      </c>
      <c r="L124">
        <v>31</v>
      </c>
      <c r="M124" t="str">
        <f t="shared" si="1"/>
        <v>Middle Age 31-54</v>
      </c>
      <c r="N124" t="s">
        <v>18</v>
      </c>
    </row>
    <row r="125" spans="1:14" x14ac:dyDescent="0.25">
      <c r="A125">
        <v>23627</v>
      </c>
      <c r="B125" t="s">
        <v>38</v>
      </c>
      <c r="C125" t="s">
        <v>40</v>
      </c>
      <c r="D125" s="3">
        <v>100000</v>
      </c>
      <c r="E125">
        <v>3</v>
      </c>
      <c r="F125" t="s">
        <v>19</v>
      </c>
      <c r="G125" t="s">
        <v>28</v>
      </c>
      <c r="H125" t="s">
        <v>18</v>
      </c>
      <c r="I125">
        <v>4</v>
      </c>
      <c r="J125" t="s">
        <v>23</v>
      </c>
      <c r="K125" t="s">
        <v>17</v>
      </c>
      <c r="L125">
        <v>56</v>
      </c>
      <c r="M125" t="str">
        <f t="shared" si="1"/>
        <v>Old 54+</v>
      </c>
      <c r="N125" t="s">
        <v>18</v>
      </c>
    </row>
    <row r="126" spans="1:14" x14ac:dyDescent="0.25">
      <c r="A126">
        <v>27775</v>
      </c>
      <c r="B126" t="s">
        <v>38</v>
      </c>
      <c r="C126" t="s">
        <v>40</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39</v>
      </c>
      <c r="C127" t="s">
        <v>37</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38</v>
      </c>
      <c r="C128" t="s">
        <v>37</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39</v>
      </c>
      <c r="C129" t="s">
        <v>37</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38</v>
      </c>
      <c r="C130" t="s">
        <v>37</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38</v>
      </c>
      <c r="C131" t="s">
        <v>37</v>
      </c>
      <c r="D131" s="3">
        <v>10000</v>
      </c>
      <c r="E131">
        <v>3</v>
      </c>
      <c r="F131" t="s">
        <v>27</v>
      </c>
      <c r="G131" t="s">
        <v>25</v>
      </c>
      <c r="H131" t="s">
        <v>15</v>
      </c>
      <c r="I131">
        <v>1</v>
      </c>
      <c r="J131" t="s">
        <v>16</v>
      </c>
      <c r="K131" t="s">
        <v>17</v>
      </c>
      <c r="L131">
        <v>39</v>
      </c>
      <c r="M131" t="str">
        <f t="shared" ref="M131:M194" si="2">IF(L131&gt;54,"Old 54+",IF(L131&gt;=31,"Middle Age 31-54",IF(L131&lt;31,"Adolescense 0-30","invalid")))</f>
        <v>Middle Age 31-54</v>
      </c>
      <c r="N131" t="s">
        <v>15</v>
      </c>
    </row>
    <row r="132" spans="1:14" x14ac:dyDescent="0.25">
      <c r="A132">
        <v>12993</v>
      </c>
      <c r="B132" t="s">
        <v>39</v>
      </c>
      <c r="C132" t="s">
        <v>37</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39</v>
      </c>
      <c r="C133" t="s">
        <v>37</v>
      </c>
      <c r="D133" s="3">
        <v>90000</v>
      </c>
      <c r="E133">
        <v>4</v>
      </c>
      <c r="F133" t="s">
        <v>27</v>
      </c>
      <c r="G133" t="s">
        <v>28</v>
      </c>
      <c r="H133" t="s">
        <v>15</v>
      </c>
      <c r="I133">
        <v>3</v>
      </c>
      <c r="J133" t="s">
        <v>23</v>
      </c>
      <c r="K133" t="s">
        <v>17</v>
      </c>
      <c r="L133">
        <v>56</v>
      </c>
      <c r="M133" t="str">
        <f t="shared" si="2"/>
        <v>Old 54+</v>
      </c>
      <c r="N133" t="s">
        <v>15</v>
      </c>
    </row>
    <row r="134" spans="1:14" x14ac:dyDescent="0.25">
      <c r="A134">
        <v>19477</v>
      </c>
      <c r="B134" t="s">
        <v>39</v>
      </c>
      <c r="C134" t="s">
        <v>37</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38</v>
      </c>
      <c r="C135" t="s">
        <v>37</v>
      </c>
      <c r="D135" s="3">
        <v>40000</v>
      </c>
      <c r="E135">
        <v>2</v>
      </c>
      <c r="F135" t="s">
        <v>13</v>
      </c>
      <c r="G135" t="s">
        <v>28</v>
      </c>
      <c r="H135" t="s">
        <v>15</v>
      </c>
      <c r="I135">
        <v>2</v>
      </c>
      <c r="J135" t="s">
        <v>23</v>
      </c>
      <c r="K135" t="s">
        <v>24</v>
      </c>
      <c r="L135">
        <v>65</v>
      </c>
      <c r="M135" t="str">
        <f t="shared" si="2"/>
        <v>Old 54+</v>
      </c>
      <c r="N135" t="s">
        <v>15</v>
      </c>
    </row>
    <row r="136" spans="1:14" x14ac:dyDescent="0.25">
      <c r="A136">
        <v>21094</v>
      </c>
      <c r="B136" t="s">
        <v>38</v>
      </c>
      <c r="C136" t="s">
        <v>40</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39</v>
      </c>
      <c r="C137" t="s">
        <v>37</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38</v>
      </c>
      <c r="C138" t="s">
        <v>40</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38</v>
      </c>
      <c r="C139" t="s">
        <v>37</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39</v>
      </c>
      <c r="C140" t="s">
        <v>40</v>
      </c>
      <c r="D140" s="3">
        <v>20000</v>
      </c>
      <c r="E140">
        <v>2</v>
      </c>
      <c r="F140" t="s">
        <v>29</v>
      </c>
      <c r="G140" t="s">
        <v>20</v>
      </c>
      <c r="H140" t="s">
        <v>15</v>
      </c>
      <c r="I140">
        <v>2</v>
      </c>
      <c r="J140" t="s">
        <v>23</v>
      </c>
      <c r="K140" t="s">
        <v>24</v>
      </c>
      <c r="L140">
        <v>55</v>
      </c>
      <c r="M140" t="str">
        <f t="shared" si="2"/>
        <v>Old 54+</v>
      </c>
      <c r="N140" t="s">
        <v>15</v>
      </c>
    </row>
    <row r="141" spans="1:14" x14ac:dyDescent="0.25">
      <c r="A141">
        <v>26547</v>
      </c>
      <c r="B141" t="s">
        <v>38</v>
      </c>
      <c r="C141" t="s">
        <v>40</v>
      </c>
      <c r="D141" s="3">
        <v>30000</v>
      </c>
      <c r="E141">
        <v>2</v>
      </c>
      <c r="F141" t="s">
        <v>19</v>
      </c>
      <c r="G141" t="s">
        <v>20</v>
      </c>
      <c r="H141" t="s">
        <v>18</v>
      </c>
      <c r="I141">
        <v>2</v>
      </c>
      <c r="J141" t="s">
        <v>23</v>
      </c>
      <c r="K141" t="s">
        <v>24</v>
      </c>
      <c r="L141">
        <v>60</v>
      </c>
      <c r="M141" t="str">
        <f t="shared" si="2"/>
        <v>Old 54+</v>
      </c>
      <c r="N141" t="s">
        <v>15</v>
      </c>
    </row>
    <row r="142" spans="1:14" x14ac:dyDescent="0.25">
      <c r="A142">
        <v>22500</v>
      </c>
      <c r="B142" t="s">
        <v>38</v>
      </c>
      <c r="C142" t="s">
        <v>37</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38</v>
      </c>
      <c r="C143" t="s">
        <v>40</v>
      </c>
      <c r="D143" s="3">
        <v>10000</v>
      </c>
      <c r="E143">
        <v>0</v>
      </c>
      <c r="F143" t="s">
        <v>19</v>
      </c>
      <c r="G143" t="s">
        <v>25</v>
      </c>
      <c r="H143" t="s">
        <v>18</v>
      </c>
      <c r="I143">
        <v>1</v>
      </c>
      <c r="J143" t="s">
        <v>16</v>
      </c>
      <c r="K143" t="s">
        <v>24</v>
      </c>
      <c r="L143">
        <v>26</v>
      </c>
      <c r="M143" t="str">
        <f t="shared" si="2"/>
        <v>Adolescense 0-30</v>
      </c>
      <c r="N143" t="s">
        <v>15</v>
      </c>
    </row>
    <row r="144" spans="1:14" x14ac:dyDescent="0.25">
      <c r="A144">
        <v>14832</v>
      </c>
      <c r="B144" t="s">
        <v>39</v>
      </c>
      <c r="C144" t="s">
        <v>37</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39</v>
      </c>
      <c r="C145" t="s">
        <v>40</v>
      </c>
      <c r="D145" s="3">
        <v>80000</v>
      </c>
      <c r="E145">
        <v>0</v>
      </c>
      <c r="F145" t="s">
        <v>13</v>
      </c>
      <c r="G145" t="s">
        <v>21</v>
      </c>
      <c r="H145" t="s">
        <v>15</v>
      </c>
      <c r="I145">
        <v>3</v>
      </c>
      <c r="J145" t="s">
        <v>47</v>
      </c>
      <c r="K145" t="s">
        <v>24</v>
      </c>
      <c r="L145">
        <v>32</v>
      </c>
      <c r="M145" t="str">
        <f t="shared" si="2"/>
        <v>Middle Age 31-54</v>
      </c>
      <c r="N145" t="s">
        <v>18</v>
      </c>
    </row>
    <row r="146" spans="1:14" x14ac:dyDescent="0.25">
      <c r="A146">
        <v>20877</v>
      </c>
      <c r="B146" t="s">
        <v>38</v>
      </c>
      <c r="C146" t="s">
        <v>37</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39</v>
      </c>
      <c r="C147" t="s">
        <v>40</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39</v>
      </c>
      <c r="C148" t="s">
        <v>37</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39</v>
      </c>
      <c r="C149" t="s">
        <v>40</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39</v>
      </c>
      <c r="C150" t="s">
        <v>37</v>
      </c>
      <c r="D150" s="3">
        <v>20000</v>
      </c>
      <c r="E150">
        <v>4</v>
      </c>
      <c r="F150" t="s">
        <v>27</v>
      </c>
      <c r="G150" t="s">
        <v>14</v>
      </c>
      <c r="H150" t="s">
        <v>15</v>
      </c>
      <c r="I150">
        <v>2</v>
      </c>
      <c r="J150" t="s">
        <v>23</v>
      </c>
      <c r="K150" t="s">
        <v>24</v>
      </c>
      <c r="L150">
        <v>60</v>
      </c>
      <c r="M150" t="str">
        <f t="shared" si="2"/>
        <v>Old 54+</v>
      </c>
      <c r="N150" t="s">
        <v>18</v>
      </c>
    </row>
    <row r="151" spans="1:14" x14ac:dyDescent="0.25">
      <c r="A151">
        <v>12728</v>
      </c>
      <c r="B151" t="s">
        <v>38</v>
      </c>
      <c r="C151" t="s">
        <v>37</v>
      </c>
      <c r="D151" s="3">
        <v>30000</v>
      </c>
      <c r="E151">
        <v>0</v>
      </c>
      <c r="F151" t="s">
        <v>19</v>
      </c>
      <c r="G151" t="s">
        <v>20</v>
      </c>
      <c r="H151" t="s">
        <v>18</v>
      </c>
      <c r="I151">
        <v>1</v>
      </c>
      <c r="J151" t="s">
        <v>26</v>
      </c>
      <c r="K151" t="s">
        <v>17</v>
      </c>
      <c r="L151">
        <v>27</v>
      </c>
      <c r="M151" t="str">
        <f t="shared" si="2"/>
        <v>Adolescense 0-30</v>
      </c>
      <c r="N151" t="s">
        <v>18</v>
      </c>
    </row>
    <row r="152" spans="1:14" x14ac:dyDescent="0.25">
      <c r="A152">
        <v>26154</v>
      </c>
      <c r="B152" t="s">
        <v>39</v>
      </c>
      <c r="C152" t="s">
        <v>37</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38</v>
      </c>
      <c r="C153" t="s">
        <v>37</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38</v>
      </c>
      <c r="C154" t="s">
        <v>40</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39</v>
      </c>
      <c r="C155" t="s">
        <v>37</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38</v>
      </c>
      <c r="C156" t="s">
        <v>37</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38</v>
      </c>
      <c r="C157" t="s">
        <v>40</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39</v>
      </c>
      <c r="C158" t="s">
        <v>40</v>
      </c>
      <c r="D158" s="3">
        <v>130000</v>
      </c>
      <c r="E158">
        <v>5</v>
      </c>
      <c r="F158" t="s">
        <v>19</v>
      </c>
      <c r="G158" t="s">
        <v>21</v>
      </c>
      <c r="H158" t="s">
        <v>15</v>
      </c>
      <c r="I158">
        <v>4</v>
      </c>
      <c r="J158" t="s">
        <v>16</v>
      </c>
      <c r="K158" t="s">
        <v>17</v>
      </c>
      <c r="L158">
        <v>59</v>
      </c>
      <c r="M158" t="str">
        <f t="shared" si="2"/>
        <v>Old 54+</v>
      </c>
      <c r="N158" t="s">
        <v>18</v>
      </c>
    </row>
    <row r="159" spans="1:14" x14ac:dyDescent="0.25">
      <c r="A159">
        <v>23979</v>
      </c>
      <c r="B159" t="s">
        <v>38</v>
      </c>
      <c r="C159" t="s">
        <v>37</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38</v>
      </c>
      <c r="C160" t="s">
        <v>40</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39</v>
      </c>
      <c r="C161" t="s">
        <v>40</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38</v>
      </c>
      <c r="C162" t="s">
        <v>40</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39</v>
      </c>
      <c r="C163" t="s">
        <v>40</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38</v>
      </c>
      <c r="C164" t="s">
        <v>40</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38</v>
      </c>
      <c r="C165" t="s">
        <v>37</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39</v>
      </c>
      <c r="C166" t="s">
        <v>37</v>
      </c>
      <c r="D166" s="3">
        <v>10000</v>
      </c>
      <c r="E166">
        <v>0</v>
      </c>
      <c r="F166" t="s">
        <v>19</v>
      </c>
      <c r="G166" t="s">
        <v>25</v>
      </c>
      <c r="H166" t="s">
        <v>15</v>
      </c>
      <c r="I166">
        <v>1</v>
      </c>
      <c r="J166" t="s">
        <v>22</v>
      </c>
      <c r="K166" t="s">
        <v>24</v>
      </c>
      <c r="L166">
        <v>25</v>
      </c>
      <c r="M166" t="str">
        <f t="shared" si="2"/>
        <v>Adolescense 0-30</v>
      </c>
      <c r="N166" t="s">
        <v>15</v>
      </c>
    </row>
    <row r="167" spans="1:14" x14ac:dyDescent="0.25">
      <c r="A167">
        <v>15465</v>
      </c>
      <c r="B167" t="s">
        <v>39</v>
      </c>
      <c r="C167" t="s">
        <v>40</v>
      </c>
      <c r="D167" s="3">
        <v>10000</v>
      </c>
      <c r="E167">
        <v>0</v>
      </c>
      <c r="F167" t="s">
        <v>19</v>
      </c>
      <c r="G167" t="s">
        <v>25</v>
      </c>
      <c r="H167" t="s">
        <v>18</v>
      </c>
      <c r="I167">
        <v>1</v>
      </c>
      <c r="J167" t="s">
        <v>16</v>
      </c>
      <c r="K167" t="s">
        <v>24</v>
      </c>
      <c r="L167">
        <v>25</v>
      </c>
      <c r="M167" t="str">
        <f t="shared" si="2"/>
        <v>Adolescense 0-30</v>
      </c>
      <c r="N167" t="s">
        <v>18</v>
      </c>
    </row>
    <row r="168" spans="1:14" x14ac:dyDescent="0.25">
      <c r="A168">
        <v>26757</v>
      </c>
      <c r="B168" t="s">
        <v>38</v>
      </c>
      <c r="C168" t="s">
        <v>37</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38</v>
      </c>
      <c r="C169" t="s">
        <v>37</v>
      </c>
      <c r="D169" s="3">
        <v>100000</v>
      </c>
      <c r="E169">
        <v>0</v>
      </c>
      <c r="F169" t="s">
        <v>27</v>
      </c>
      <c r="G169" t="s">
        <v>28</v>
      </c>
      <c r="H169" t="s">
        <v>15</v>
      </c>
      <c r="I169">
        <v>3</v>
      </c>
      <c r="J169" t="s">
        <v>47</v>
      </c>
      <c r="K169" t="s">
        <v>24</v>
      </c>
      <c r="L169">
        <v>35</v>
      </c>
      <c r="M169" t="str">
        <f t="shared" si="2"/>
        <v>Middle Age 31-54</v>
      </c>
      <c r="N169" t="s">
        <v>18</v>
      </c>
    </row>
    <row r="170" spans="1:14" x14ac:dyDescent="0.25">
      <c r="A170">
        <v>14058</v>
      </c>
      <c r="B170" t="s">
        <v>38</v>
      </c>
      <c r="C170" t="s">
        <v>37</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39</v>
      </c>
      <c r="C171" t="s">
        <v>37</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39</v>
      </c>
      <c r="C172" t="s">
        <v>40</v>
      </c>
      <c r="D172" s="3">
        <v>130000</v>
      </c>
      <c r="E172">
        <v>4</v>
      </c>
      <c r="F172" t="s">
        <v>19</v>
      </c>
      <c r="G172" t="s">
        <v>21</v>
      </c>
      <c r="H172" t="s">
        <v>15</v>
      </c>
      <c r="I172">
        <v>4</v>
      </c>
      <c r="J172" t="s">
        <v>23</v>
      </c>
      <c r="K172" t="s">
        <v>17</v>
      </c>
      <c r="L172">
        <v>61</v>
      </c>
      <c r="M172" t="str">
        <f t="shared" si="2"/>
        <v>Old 54+</v>
      </c>
      <c r="N172" t="s">
        <v>15</v>
      </c>
    </row>
    <row r="173" spans="1:14" x14ac:dyDescent="0.25">
      <c r="A173">
        <v>18144</v>
      </c>
      <c r="B173" t="s">
        <v>39</v>
      </c>
      <c r="C173" t="s">
        <v>40</v>
      </c>
      <c r="D173" s="3">
        <v>80000</v>
      </c>
      <c r="E173">
        <v>5</v>
      </c>
      <c r="F173" t="s">
        <v>13</v>
      </c>
      <c r="G173" t="s">
        <v>28</v>
      </c>
      <c r="H173" t="s">
        <v>15</v>
      </c>
      <c r="I173">
        <v>2</v>
      </c>
      <c r="J173" t="s">
        <v>22</v>
      </c>
      <c r="K173" t="s">
        <v>17</v>
      </c>
      <c r="L173">
        <v>61</v>
      </c>
      <c r="M173" t="str">
        <f t="shared" si="2"/>
        <v>Old 54+</v>
      </c>
      <c r="N173" t="s">
        <v>18</v>
      </c>
    </row>
    <row r="174" spans="1:14" x14ac:dyDescent="0.25">
      <c r="A174">
        <v>23963</v>
      </c>
      <c r="B174" t="s">
        <v>39</v>
      </c>
      <c r="C174" t="s">
        <v>37</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39</v>
      </c>
      <c r="C175" t="s">
        <v>40</v>
      </c>
      <c r="D175" s="3">
        <v>10000</v>
      </c>
      <c r="E175">
        <v>0</v>
      </c>
      <c r="F175" t="s">
        <v>19</v>
      </c>
      <c r="G175" t="s">
        <v>25</v>
      </c>
      <c r="H175" t="s">
        <v>15</v>
      </c>
      <c r="I175">
        <v>1</v>
      </c>
      <c r="J175" t="s">
        <v>22</v>
      </c>
      <c r="K175" t="s">
        <v>24</v>
      </c>
      <c r="L175">
        <v>27</v>
      </c>
      <c r="M175" t="str">
        <f t="shared" si="2"/>
        <v>Adolescense 0-30</v>
      </c>
      <c r="N175" t="s">
        <v>18</v>
      </c>
    </row>
    <row r="176" spans="1:14" x14ac:dyDescent="0.25">
      <c r="A176">
        <v>19442</v>
      </c>
      <c r="B176" t="s">
        <v>38</v>
      </c>
      <c r="C176" t="s">
        <v>37</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38</v>
      </c>
      <c r="C177" t="s">
        <v>40</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38</v>
      </c>
      <c r="C178" t="s">
        <v>40</v>
      </c>
      <c r="D178" s="3">
        <v>20000</v>
      </c>
      <c r="E178">
        <v>0</v>
      </c>
      <c r="F178" t="s">
        <v>19</v>
      </c>
      <c r="G178" t="s">
        <v>25</v>
      </c>
      <c r="H178" t="s">
        <v>15</v>
      </c>
      <c r="I178">
        <v>0</v>
      </c>
      <c r="J178" t="s">
        <v>16</v>
      </c>
      <c r="K178" t="s">
        <v>24</v>
      </c>
      <c r="L178">
        <v>29</v>
      </c>
      <c r="M178" t="str">
        <f t="shared" si="2"/>
        <v>Adolescense 0-30</v>
      </c>
      <c r="N178" t="s">
        <v>15</v>
      </c>
    </row>
    <row r="179" spans="1:14" x14ac:dyDescent="0.25">
      <c r="A179">
        <v>27304</v>
      </c>
      <c r="B179" t="s">
        <v>38</v>
      </c>
      <c r="C179" t="s">
        <v>40</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39</v>
      </c>
      <c r="C180" t="s">
        <v>37</v>
      </c>
      <c r="D180" s="3">
        <v>160000</v>
      </c>
      <c r="E180">
        <v>4</v>
      </c>
      <c r="F180" t="s">
        <v>19</v>
      </c>
      <c r="G180" t="s">
        <v>21</v>
      </c>
      <c r="H180" t="s">
        <v>18</v>
      </c>
      <c r="I180">
        <v>2</v>
      </c>
      <c r="J180" t="s">
        <v>47</v>
      </c>
      <c r="K180" t="s">
        <v>17</v>
      </c>
      <c r="L180">
        <v>55</v>
      </c>
      <c r="M180" t="str">
        <f t="shared" si="2"/>
        <v>Old 54+</v>
      </c>
      <c r="N180" t="s">
        <v>15</v>
      </c>
    </row>
    <row r="181" spans="1:14" x14ac:dyDescent="0.25">
      <c r="A181">
        <v>12212</v>
      </c>
      <c r="B181" t="s">
        <v>39</v>
      </c>
      <c r="C181" t="s">
        <v>40</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38</v>
      </c>
      <c r="C182" t="s">
        <v>37</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39</v>
      </c>
      <c r="C183" t="s">
        <v>40</v>
      </c>
      <c r="D183" s="3">
        <v>30000</v>
      </c>
      <c r="E183">
        <v>3</v>
      </c>
      <c r="F183" t="s">
        <v>19</v>
      </c>
      <c r="G183" t="s">
        <v>20</v>
      </c>
      <c r="H183" t="s">
        <v>18</v>
      </c>
      <c r="I183">
        <v>2</v>
      </c>
      <c r="J183" t="s">
        <v>26</v>
      </c>
      <c r="K183" t="s">
        <v>24</v>
      </c>
      <c r="L183">
        <v>55</v>
      </c>
      <c r="M183" t="str">
        <f t="shared" si="2"/>
        <v>Old 54+</v>
      </c>
      <c r="N183" t="s">
        <v>15</v>
      </c>
    </row>
    <row r="184" spans="1:14" x14ac:dyDescent="0.25">
      <c r="A184">
        <v>19445</v>
      </c>
      <c r="B184" t="s">
        <v>39</v>
      </c>
      <c r="C184" t="s">
        <v>40</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38</v>
      </c>
      <c r="C185" t="s">
        <v>37</v>
      </c>
      <c r="D185" s="3">
        <v>40000</v>
      </c>
      <c r="E185">
        <v>2</v>
      </c>
      <c r="F185" t="s">
        <v>13</v>
      </c>
      <c r="G185" t="s">
        <v>28</v>
      </c>
      <c r="H185" t="s">
        <v>15</v>
      </c>
      <c r="I185">
        <v>2</v>
      </c>
      <c r="J185" t="s">
        <v>23</v>
      </c>
      <c r="K185" t="s">
        <v>24</v>
      </c>
      <c r="L185">
        <v>66</v>
      </c>
      <c r="M185" t="str">
        <f t="shared" si="2"/>
        <v>Old 54+</v>
      </c>
      <c r="N185" t="s">
        <v>15</v>
      </c>
    </row>
    <row r="186" spans="1:14" x14ac:dyDescent="0.25">
      <c r="A186">
        <v>28918</v>
      </c>
      <c r="B186" t="s">
        <v>39</v>
      </c>
      <c r="C186" t="s">
        <v>40</v>
      </c>
      <c r="D186" s="3">
        <v>130000</v>
      </c>
      <c r="E186">
        <v>4</v>
      </c>
      <c r="F186" t="s">
        <v>27</v>
      </c>
      <c r="G186" t="s">
        <v>28</v>
      </c>
      <c r="H186" t="s">
        <v>18</v>
      </c>
      <c r="I186">
        <v>4</v>
      </c>
      <c r="J186" t="s">
        <v>47</v>
      </c>
      <c r="K186" t="s">
        <v>17</v>
      </c>
      <c r="L186">
        <v>58</v>
      </c>
      <c r="M186" t="str">
        <f t="shared" si="2"/>
        <v>Old 54+</v>
      </c>
      <c r="N186" t="s">
        <v>18</v>
      </c>
    </row>
    <row r="187" spans="1:14" x14ac:dyDescent="0.25">
      <c r="A187">
        <v>15799</v>
      </c>
      <c r="B187" t="s">
        <v>39</v>
      </c>
      <c r="C187" t="s">
        <v>40</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39</v>
      </c>
      <c r="C188" t="s">
        <v>40</v>
      </c>
      <c r="D188" s="3">
        <v>30000</v>
      </c>
      <c r="E188">
        <v>3</v>
      </c>
      <c r="F188" t="s">
        <v>27</v>
      </c>
      <c r="G188" t="s">
        <v>14</v>
      </c>
      <c r="H188" t="s">
        <v>18</v>
      </c>
      <c r="I188">
        <v>2</v>
      </c>
      <c r="J188" t="s">
        <v>26</v>
      </c>
      <c r="K188" t="s">
        <v>24</v>
      </c>
      <c r="L188">
        <v>56</v>
      </c>
      <c r="M188" t="str">
        <f t="shared" si="2"/>
        <v>Old 54+</v>
      </c>
      <c r="N188" t="s">
        <v>15</v>
      </c>
    </row>
    <row r="189" spans="1:14" x14ac:dyDescent="0.25">
      <c r="A189">
        <v>18151</v>
      </c>
      <c r="B189" t="s">
        <v>38</v>
      </c>
      <c r="C189" t="s">
        <v>37</v>
      </c>
      <c r="D189" s="3">
        <v>80000</v>
      </c>
      <c r="E189">
        <v>5</v>
      </c>
      <c r="F189" t="s">
        <v>19</v>
      </c>
      <c r="G189" t="s">
        <v>21</v>
      </c>
      <c r="H189" t="s">
        <v>18</v>
      </c>
      <c r="I189">
        <v>2</v>
      </c>
      <c r="J189" t="s">
        <v>47</v>
      </c>
      <c r="K189" t="s">
        <v>17</v>
      </c>
      <c r="L189">
        <v>59</v>
      </c>
      <c r="M189" t="str">
        <f t="shared" si="2"/>
        <v>Old 54+</v>
      </c>
      <c r="N189" t="s">
        <v>18</v>
      </c>
    </row>
    <row r="190" spans="1:14" x14ac:dyDescent="0.25">
      <c r="A190">
        <v>20606</v>
      </c>
      <c r="B190" t="s">
        <v>39</v>
      </c>
      <c r="C190" t="s">
        <v>40</v>
      </c>
      <c r="D190" s="3">
        <v>70000</v>
      </c>
      <c r="E190">
        <v>0</v>
      </c>
      <c r="F190" t="s">
        <v>13</v>
      </c>
      <c r="G190" t="s">
        <v>21</v>
      </c>
      <c r="H190" t="s">
        <v>15</v>
      </c>
      <c r="I190">
        <v>4</v>
      </c>
      <c r="J190" t="s">
        <v>47</v>
      </c>
      <c r="K190" t="s">
        <v>24</v>
      </c>
      <c r="L190">
        <v>32</v>
      </c>
      <c r="M190" t="str">
        <f t="shared" si="2"/>
        <v>Middle Age 31-54</v>
      </c>
      <c r="N190" t="s">
        <v>15</v>
      </c>
    </row>
    <row r="191" spans="1:14" x14ac:dyDescent="0.25">
      <c r="A191">
        <v>19482</v>
      </c>
      <c r="B191" t="s">
        <v>39</v>
      </c>
      <c r="C191" t="s">
        <v>37</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39</v>
      </c>
      <c r="C192" t="s">
        <v>37</v>
      </c>
      <c r="D192" s="3">
        <v>30000</v>
      </c>
      <c r="E192">
        <v>3</v>
      </c>
      <c r="F192" t="s">
        <v>27</v>
      </c>
      <c r="G192" t="s">
        <v>14</v>
      </c>
      <c r="H192" t="s">
        <v>15</v>
      </c>
      <c r="I192">
        <v>2</v>
      </c>
      <c r="J192" t="s">
        <v>23</v>
      </c>
      <c r="K192" t="s">
        <v>24</v>
      </c>
      <c r="L192">
        <v>55</v>
      </c>
      <c r="M192" t="str">
        <f t="shared" si="2"/>
        <v>Old 54+</v>
      </c>
      <c r="N192" t="s">
        <v>18</v>
      </c>
    </row>
    <row r="193" spans="1:14" x14ac:dyDescent="0.25">
      <c r="A193">
        <v>26944</v>
      </c>
      <c r="B193" t="s">
        <v>38</v>
      </c>
      <c r="C193" t="s">
        <v>37</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38</v>
      </c>
      <c r="C194" t="s">
        <v>40</v>
      </c>
      <c r="D194" s="3">
        <v>80000</v>
      </c>
      <c r="E194">
        <v>5</v>
      </c>
      <c r="F194" t="s">
        <v>13</v>
      </c>
      <c r="G194" t="s">
        <v>28</v>
      </c>
      <c r="H194" t="s">
        <v>15</v>
      </c>
      <c r="I194">
        <v>2</v>
      </c>
      <c r="J194" t="s">
        <v>47</v>
      </c>
      <c r="K194" t="s">
        <v>17</v>
      </c>
      <c r="L194">
        <v>62</v>
      </c>
      <c r="M194" t="str">
        <f t="shared" si="2"/>
        <v>Old 54+</v>
      </c>
      <c r="N194" t="s">
        <v>18</v>
      </c>
    </row>
    <row r="195" spans="1:14" x14ac:dyDescent="0.25">
      <c r="A195">
        <v>26032</v>
      </c>
      <c r="B195" t="s">
        <v>39</v>
      </c>
      <c r="C195" t="s">
        <v>40</v>
      </c>
      <c r="D195" s="3">
        <v>70000</v>
      </c>
      <c r="E195">
        <v>5</v>
      </c>
      <c r="F195" t="s">
        <v>13</v>
      </c>
      <c r="G195" t="s">
        <v>21</v>
      </c>
      <c r="H195" t="s">
        <v>15</v>
      </c>
      <c r="I195">
        <v>4</v>
      </c>
      <c r="J195" t="s">
        <v>47</v>
      </c>
      <c r="K195" t="s">
        <v>24</v>
      </c>
      <c r="L195">
        <v>41</v>
      </c>
      <c r="M195" t="str">
        <f t="shared" ref="M195:M258" si="3">IF(L195&gt;54,"Old 54+",IF(L195&gt;=31,"Middle Age 31-54",IF(L195&lt;31,"Adolescense 0-30","invalid")))</f>
        <v>Middle Age 31-54</v>
      </c>
      <c r="N195" t="s">
        <v>18</v>
      </c>
    </row>
    <row r="196" spans="1:14" x14ac:dyDescent="0.25">
      <c r="A196">
        <v>17843</v>
      </c>
      <c r="B196" t="s">
        <v>38</v>
      </c>
      <c r="C196" t="s">
        <v>40</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38</v>
      </c>
      <c r="C197" t="s">
        <v>37</v>
      </c>
      <c r="D197" s="3">
        <v>20000</v>
      </c>
      <c r="E197">
        <v>0</v>
      </c>
      <c r="F197" t="s">
        <v>13</v>
      </c>
      <c r="G197" t="s">
        <v>20</v>
      </c>
      <c r="H197" t="s">
        <v>15</v>
      </c>
      <c r="I197">
        <v>0</v>
      </c>
      <c r="J197" t="s">
        <v>16</v>
      </c>
      <c r="K197" t="s">
        <v>24</v>
      </c>
      <c r="L197">
        <v>25</v>
      </c>
      <c r="M197" t="str">
        <f t="shared" si="3"/>
        <v>Adolescense 0-30</v>
      </c>
      <c r="N197" t="s">
        <v>15</v>
      </c>
    </row>
    <row r="198" spans="1:14" x14ac:dyDescent="0.25">
      <c r="A198">
        <v>16209</v>
      </c>
      <c r="B198" t="s">
        <v>38</v>
      </c>
      <c r="C198" t="s">
        <v>40</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39</v>
      </c>
      <c r="C199" t="s">
        <v>37</v>
      </c>
      <c r="D199" s="3">
        <v>60000</v>
      </c>
      <c r="E199">
        <v>2</v>
      </c>
      <c r="F199" t="s">
        <v>31</v>
      </c>
      <c r="G199" t="s">
        <v>28</v>
      </c>
      <c r="H199" t="s">
        <v>15</v>
      </c>
      <c r="I199">
        <v>1</v>
      </c>
      <c r="J199" t="s">
        <v>16</v>
      </c>
      <c r="K199" t="s">
        <v>24</v>
      </c>
      <c r="L199">
        <v>67</v>
      </c>
      <c r="M199" t="str">
        <f t="shared" si="3"/>
        <v>Old 54+</v>
      </c>
      <c r="N199" t="s">
        <v>15</v>
      </c>
    </row>
    <row r="200" spans="1:14" x14ac:dyDescent="0.25">
      <c r="A200">
        <v>15214</v>
      </c>
      <c r="B200" t="s">
        <v>38</v>
      </c>
      <c r="C200" t="s">
        <v>40</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38</v>
      </c>
      <c r="C201" t="s">
        <v>37</v>
      </c>
      <c r="D201" s="3">
        <v>80000</v>
      </c>
      <c r="E201">
        <v>0</v>
      </c>
      <c r="F201" t="s">
        <v>13</v>
      </c>
      <c r="G201" t="s">
        <v>21</v>
      </c>
      <c r="H201" t="s">
        <v>18</v>
      </c>
      <c r="I201">
        <v>3</v>
      </c>
      <c r="J201" t="s">
        <v>47</v>
      </c>
      <c r="K201" t="s">
        <v>24</v>
      </c>
      <c r="L201">
        <v>33</v>
      </c>
      <c r="M201" t="str">
        <f t="shared" si="3"/>
        <v>Middle Age 31-54</v>
      </c>
      <c r="N201" t="s">
        <v>15</v>
      </c>
    </row>
    <row r="202" spans="1:14" x14ac:dyDescent="0.25">
      <c r="A202">
        <v>24584</v>
      </c>
      <c r="B202" t="s">
        <v>38</v>
      </c>
      <c r="C202" t="s">
        <v>37</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39</v>
      </c>
      <c r="C203" t="s">
        <v>37</v>
      </c>
      <c r="D203" s="3">
        <v>10000</v>
      </c>
      <c r="E203">
        <v>1</v>
      </c>
      <c r="F203" t="s">
        <v>27</v>
      </c>
      <c r="G203" t="s">
        <v>25</v>
      </c>
      <c r="H203" t="s">
        <v>15</v>
      </c>
      <c r="I203">
        <v>0</v>
      </c>
      <c r="J203" t="s">
        <v>22</v>
      </c>
      <c r="K203" t="s">
        <v>24</v>
      </c>
      <c r="L203">
        <v>27</v>
      </c>
      <c r="M203" t="str">
        <f t="shared" si="3"/>
        <v>Adolescense 0-30</v>
      </c>
      <c r="N203" t="s">
        <v>15</v>
      </c>
    </row>
    <row r="204" spans="1:14" x14ac:dyDescent="0.25">
      <c r="A204">
        <v>18626</v>
      </c>
      <c r="B204" t="s">
        <v>38</v>
      </c>
      <c r="C204" t="s">
        <v>37</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38</v>
      </c>
      <c r="C205" t="s">
        <v>40</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38</v>
      </c>
      <c r="C206" t="s">
        <v>40</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39</v>
      </c>
      <c r="C207" t="s">
        <v>37</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38</v>
      </c>
      <c r="C208" t="s">
        <v>37</v>
      </c>
      <c r="D208" s="3">
        <v>90000</v>
      </c>
      <c r="E208">
        <v>5</v>
      </c>
      <c r="F208" t="s">
        <v>19</v>
      </c>
      <c r="G208" t="s">
        <v>21</v>
      </c>
      <c r="H208" t="s">
        <v>18</v>
      </c>
      <c r="I208">
        <v>2</v>
      </c>
      <c r="J208" t="s">
        <v>47</v>
      </c>
      <c r="K208" t="s">
        <v>17</v>
      </c>
      <c r="L208">
        <v>62</v>
      </c>
      <c r="M208" t="str">
        <f t="shared" si="3"/>
        <v>Old 54+</v>
      </c>
      <c r="N208" t="s">
        <v>18</v>
      </c>
    </row>
    <row r="209" spans="1:14" x14ac:dyDescent="0.25">
      <c r="A209">
        <v>28729</v>
      </c>
      <c r="B209" t="s">
        <v>38</v>
      </c>
      <c r="C209" t="s">
        <v>40</v>
      </c>
      <c r="D209" s="3">
        <v>20000</v>
      </c>
      <c r="E209">
        <v>0</v>
      </c>
      <c r="F209" t="s">
        <v>29</v>
      </c>
      <c r="G209" t="s">
        <v>25</v>
      </c>
      <c r="H209" t="s">
        <v>15</v>
      </c>
      <c r="I209">
        <v>2</v>
      </c>
      <c r="J209" t="s">
        <v>26</v>
      </c>
      <c r="K209" t="s">
        <v>17</v>
      </c>
      <c r="L209">
        <v>26</v>
      </c>
      <c r="M209" t="str">
        <f t="shared" si="3"/>
        <v>Adolescense 0-30</v>
      </c>
      <c r="N209" t="s">
        <v>15</v>
      </c>
    </row>
    <row r="210" spans="1:14" x14ac:dyDescent="0.25">
      <c r="A210">
        <v>22633</v>
      </c>
      <c r="B210" t="s">
        <v>38</v>
      </c>
      <c r="C210" t="s">
        <v>40</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38</v>
      </c>
      <c r="C211" t="s">
        <v>40</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39</v>
      </c>
      <c r="C212" t="s">
        <v>40</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39</v>
      </c>
      <c r="C213" t="s">
        <v>40</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38</v>
      </c>
      <c r="C214" t="s">
        <v>40</v>
      </c>
      <c r="D214" s="3">
        <v>30000</v>
      </c>
      <c r="E214">
        <v>0</v>
      </c>
      <c r="F214" t="s">
        <v>19</v>
      </c>
      <c r="G214" t="s">
        <v>20</v>
      </c>
      <c r="H214" t="s">
        <v>18</v>
      </c>
      <c r="I214">
        <v>1</v>
      </c>
      <c r="J214" t="s">
        <v>22</v>
      </c>
      <c r="K214" t="s">
        <v>17</v>
      </c>
      <c r="L214">
        <v>30</v>
      </c>
      <c r="M214" t="str">
        <f t="shared" si="3"/>
        <v>Adolescense 0-30</v>
      </c>
      <c r="N214" t="s">
        <v>18</v>
      </c>
    </row>
    <row r="215" spans="1:14" x14ac:dyDescent="0.25">
      <c r="A215">
        <v>11451</v>
      </c>
      <c r="B215" t="s">
        <v>38</v>
      </c>
      <c r="C215" t="s">
        <v>37</v>
      </c>
      <c r="D215" s="3">
        <v>70000</v>
      </c>
      <c r="E215">
        <v>0</v>
      </c>
      <c r="F215" t="s">
        <v>13</v>
      </c>
      <c r="G215" t="s">
        <v>21</v>
      </c>
      <c r="H215" t="s">
        <v>18</v>
      </c>
      <c r="I215">
        <v>4</v>
      </c>
      <c r="J215" t="s">
        <v>47</v>
      </c>
      <c r="K215" t="s">
        <v>24</v>
      </c>
      <c r="L215">
        <v>31</v>
      </c>
      <c r="M215" t="str">
        <f t="shared" si="3"/>
        <v>Middle Age 31-54</v>
      </c>
      <c r="N215" t="s">
        <v>15</v>
      </c>
    </row>
    <row r="216" spans="1:14" x14ac:dyDescent="0.25">
      <c r="A216">
        <v>25553</v>
      </c>
      <c r="B216" t="s">
        <v>39</v>
      </c>
      <c r="C216" t="s">
        <v>37</v>
      </c>
      <c r="D216" s="3">
        <v>30000</v>
      </c>
      <c r="E216">
        <v>1</v>
      </c>
      <c r="F216" t="s">
        <v>13</v>
      </c>
      <c r="G216" t="s">
        <v>20</v>
      </c>
      <c r="H216" t="s">
        <v>15</v>
      </c>
      <c r="I216">
        <v>0</v>
      </c>
      <c r="J216" t="s">
        <v>16</v>
      </c>
      <c r="K216" t="s">
        <v>17</v>
      </c>
      <c r="L216">
        <v>65</v>
      </c>
      <c r="M216" t="str">
        <f t="shared" si="3"/>
        <v>Old 54+</v>
      </c>
      <c r="N216" t="s">
        <v>15</v>
      </c>
    </row>
    <row r="217" spans="1:14" x14ac:dyDescent="0.25">
      <c r="A217">
        <v>27951</v>
      </c>
      <c r="B217" t="s">
        <v>38</v>
      </c>
      <c r="C217" t="s">
        <v>37</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39</v>
      </c>
      <c r="C218" t="s">
        <v>37</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38</v>
      </c>
      <c r="C219" t="s">
        <v>40</v>
      </c>
      <c r="D219" s="3">
        <v>20000</v>
      </c>
      <c r="E219">
        <v>0</v>
      </c>
      <c r="F219" t="s">
        <v>29</v>
      </c>
      <c r="G219" t="s">
        <v>25</v>
      </c>
      <c r="H219" t="s">
        <v>18</v>
      </c>
      <c r="I219">
        <v>2</v>
      </c>
      <c r="J219" t="s">
        <v>16</v>
      </c>
      <c r="K219" t="s">
        <v>17</v>
      </c>
      <c r="L219">
        <v>25</v>
      </c>
      <c r="M219" t="str">
        <f t="shared" si="3"/>
        <v>Adolescense 0-30</v>
      </c>
      <c r="N219" t="s">
        <v>18</v>
      </c>
    </row>
    <row r="220" spans="1:14" x14ac:dyDescent="0.25">
      <c r="A220">
        <v>16043</v>
      </c>
      <c r="B220" t="s">
        <v>38</v>
      </c>
      <c r="C220" t="s">
        <v>37</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38</v>
      </c>
      <c r="C221" t="s">
        <v>37</v>
      </c>
      <c r="D221" s="3">
        <v>10000</v>
      </c>
      <c r="E221">
        <v>0</v>
      </c>
      <c r="F221" t="s">
        <v>19</v>
      </c>
      <c r="G221" t="s">
        <v>25</v>
      </c>
      <c r="H221" t="s">
        <v>15</v>
      </c>
      <c r="I221">
        <v>1</v>
      </c>
      <c r="J221" t="s">
        <v>26</v>
      </c>
      <c r="K221" t="s">
        <v>24</v>
      </c>
      <c r="L221">
        <v>26</v>
      </c>
      <c r="M221" t="str">
        <f t="shared" si="3"/>
        <v>Adolescense 0-30</v>
      </c>
      <c r="N221" t="s">
        <v>15</v>
      </c>
    </row>
    <row r="222" spans="1:14" x14ac:dyDescent="0.25">
      <c r="A222">
        <v>27696</v>
      </c>
      <c r="B222" t="s">
        <v>39</v>
      </c>
      <c r="C222" t="s">
        <v>37</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38</v>
      </c>
      <c r="C223" t="s">
        <v>37</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39</v>
      </c>
      <c r="C224" t="s">
        <v>40</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38</v>
      </c>
      <c r="C225" t="s">
        <v>40</v>
      </c>
      <c r="D225" s="3">
        <v>70000</v>
      </c>
      <c r="E225">
        <v>5</v>
      </c>
      <c r="F225" t="s">
        <v>13</v>
      </c>
      <c r="G225" t="s">
        <v>21</v>
      </c>
      <c r="H225" t="s">
        <v>15</v>
      </c>
      <c r="I225">
        <v>4</v>
      </c>
      <c r="J225" t="s">
        <v>47</v>
      </c>
      <c r="K225" t="s">
        <v>24</v>
      </c>
      <c r="L225">
        <v>39</v>
      </c>
      <c r="M225" t="str">
        <f t="shared" si="3"/>
        <v>Middle Age 31-54</v>
      </c>
      <c r="N225" t="s">
        <v>18</v>
      </c>
    </row>
    <row r="226" spans="1:14" x14ac:dyDescent="0.25">
      <c r="A226">
        <v>19650</v>
      </c>
      <c r="B226" t="s">
        <v>39</v>
      </c>
      <c r="C226" t="s">
        <v>40</v>
      </c>
      <c r="D226" s="3">
        <v>30000</v>
      </c>
      <c r="E226">
        <v>2</v>
      </c>
      <c r="F226" t="s">
        <v>19</v>
      </c>
      <c r="G226" t="s">
        <v>20</v>
      </c>
      <c r="H226" t="s">
        <v>18</v>
      </c>
      <c r="I226">
        <v>2</v>
      </c>
      <c r="J226" t="s">
        <v>16</v>
      </c>
      <c r="K226" t="s">
        <v>24</v>
      </c>
      <c r="L226">
        <v>67</v>
      </c>
      <c r="M226" t="str">
        <f t="shared" si="3"/>
        <v>Old 54+</v>
      </c>
      <c r="N226" t="s">
        <v>18</v>
      </c>
    </row>
    <row r="227" spans="1:14" x14ac:dyDescent="0.25">
      <c r="A227">
        <v>14135</v>
      </c>
      <c r="B227" t="s">
        <v>39</v>
      </c>
      <c r="C227" t="s">
        <v>37</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38</v>
      </c>
      <c r="C228" t="s">
        <v>40</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39</v>
      </c>
      <c r="C229" t="s">
        <v>37</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39</v>
      </c>
      <c r="C230" t="s">
        <v>40</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38</v>
      </c>
      <c r="C231" t="s">
        <v>37</v>
      </c>
      <c r="D231" s="3">
        <v>80000</v>
      </c>
      <c r="E231">
        <v>5</v>
      </c>
      <c r="F231" t="s">
        <v>27</v>
      </c>
      <c r="G231" t="s">
        <v>28</v>
      </c>
      <c r="H231" t="s">
        <v>15</v>
      </c>
      <c r="I231">
        <v>3</v>
      </c>
      <c r="J231" t="s">
        <v>47</v>
      </c>
      <c r="K231" t="s">
        <v>17</v>
      </c>
      <c r="L231">
        <v>57</v>
      </c>
      <c r="M231" t="str">
        <f t="shared" si="3"/>
        <v>Old 54+</v>
      </c>
      <c r="N231" t="s">
        <v>18</v>
      </c>
    </row>
    <row r="232" spans="1:14" x14ac:dyDescent="0.25">
      <c r="A232">
        <v>22830</v>
      </c>
      <c r="B232" t="s">
        <v>39</v>
      </c>
      <c r="C232" t="s">
        <v>37</v>
      </c>
      <c r="D232" s="3">
        <v>120000</v>
      </c>
      <c r="E232">
        <v>4</v>
      </c>
      <c r="F232" t="s">
        <v>19</v>
      </c>
      <c r="G232" t="s">
        <v>28</v>
      </c>
      <c r="H232" t="s">
        <v>15</v>
      </c>
      <c r="I232">
        <v>3</v>
      </c>
      <c r="J232" t="s">
        <v>47</v>
      </c>
      <c r="K232" t="s">
        <v>17</v>
      </c>
      <c r="L232">
        <v>56</v>
      </c>
      <c r="M232" t="str">
        <f t="shared" si="3"/>
        <v>Old 54+</v>
      </c>
      <c r="N232" t="s">
        <v>18</v>
      </c>
    </row>
    <row r="233" spans="1:14" x14ac:dyDescent="0.25">
      <c r="A233">
        <v>14777</v>
      </c>
      <c r="B233" t="s">
        <v>39</v>
      </c>
      <c r="C233" t="s">
        <v>40</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39</v>
      </c>
      <c r="C234" t="s">
        <v>40</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39</v>
      </c>
      <c r="C235" t="s">
        <v>37</v>
      </c>
      <c r="D235" s="3">
        <v>20000</v>
      </c>
      <c r="E235">
        <v>0</v>
      </c>
      <c r="F235" t="s">
        <v>13</v>
      </c>
      <c r="G235" t="s">
        <v>20</v>
      </c>
      <c r="H235" t="s">
        <v>15</v>
      </c>
      <c r="I235">
        <v>0</v>
      </c>
      <c r="J235" t="s">
        <v>16</v>
      </c>
      <c r="K235" t="s">
        <v>24</v>
      </c>
      <c r="L235">
        <v>27</v>
      </c>
      <c r="M235" t="str">
        <f t="shared" si="3"/>
        <v>Adolescense 0-30</v>
      </c>
      <c r="N235" t="s">
        <v>15</v>
      </c>
    </row>
    <row r="236" spans="1:14" x14ac:dyDescent="0.25">
      <c r="A236">
        <v>24611</v>
      </c>
      <c r="B236" t="s">
        <v>38</v>
      </c>
      <c r="C236" t="s">
        <v>37</v>
      </c>
      <c r="D236" s="3">
        <v>90000</v>
      </c>
      <c r="E236">
        <v>0</v>
      </c>
      <c r="F236" t="s">
        <v>13</v>
      </c>
      <c r="G236" t="s">
        <v>21</v>
      </c>
      <c r="H236" t="s">
        <v>18</v>
      </c>
      <c r="I236">
        <v>4</v>
      </c>
      <c r="J236" t="s">
        <v>47</v>
      </c>
      <c r="K236" t="s">
        <v>24</v>
      </c>
      <c r="L236">
        <v>35</v>
      </c>
      <c r="M236" t="str">
        <f t="shared" si="3"/>
        <v>Middle Age 31-54</v>
      </c>
      <c r="N236" t="s">
        <v>15</v>
      </c>
    </row>
    <row r="237" spans="1:14" x14ac:dyDescent="0.25">
      <c r="A237">
        <v>11340</v>
      </c>
      <c r="B237" t="s">
        <v>39</v>
      </c>
      <c r="C237" t="s">
        <v>40</v>
      </c>
      <c r="D237" s="3">
        <v>10000</v>
      </c>
      <c r="E237">
        <v>1</v>
      </c>
      <c r="F237" t="s">
        <v>31</v>
      </c>
      <c r="G237" t="s">
        <v>20</v>
      </c>
      <c r="H237" t="s">
        <v>15</v>
      </c>
      <c r="I237">
        <v>0</v>
      </c>
      <c r="J237" t="s">
        <v>16</v>
      </c>
      <c r="K237" t="s">
        <v>17</v>
      </c>
      <c r="L237">
        <v>70</v>
      </c>
      <c r="M237" t="str">
        <f t="shared" si="3"/>
        <v>Old 54+</v>
      </c>
      <c r="N237" t="s">
        <v>15</v>
      </c>
    </row>
    <row r="238" spans="1:14" x14ac:dyDescent="0.25">
      <c r="A238">
        <v>25693</v>
      </c>
      <c r="B238" t="s">
        <v>38</v>
      </c>
      <c r="C238" t="s">
        <v>40</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39</v>
      </c>
      <c r="C239" t="s">
        <v>40</v>
      </c>
      <c r="D239" s="3">
        <v>10000</v>
      </c>
      <c r="E239">
        <v>0</v>
      </c>
      <c r="F239" t="s">
        <v>19</v>
      </c>
      <c r="G239" t="s">
        <v>25</v>
      </c>
      <c r="H239" t="s">
        <v>18</v>
      </c>
      <c r="I239">
        <v>1</v>
      </c>
      <c r="J239" t="s">
        <v>16</v>
      </c>
      <c r="K239" t="s">
        <v>24</v>
      </c>
      <c r="L239">
        <v>26</v>
      </c>
      <c r="M239" t="str">
        <f t="shared" si="3"/>
        <v>Adolescense 0-30</v>
      </c>
      <c r="N239" t="s">
        <v>15</v>
      </c>
    </row>
    <row r="240" spans="1:14" x14ac:dyDescent="0.25">
      <c r="A240">
        <v>22006</v>
      </c>
      <c r="B240" t="s">
        <v>39</v>
      </c>
      <c r="C240" t="s">
        <v>37</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38</v>
      </c>
      <c r="C241" t="s">
        <v>40</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39</v>
      </c>
      <c r="C242" t="s">
        <v>37</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38</v>
      </c>
      <c r="C243" t="s">
        <v>40</v>
      </c>
      <c r="D243" s="3">
        <v>30000</v>
      </c>
      <c r="E243">
        <v>3</v>
      </c>
      <c r="F243" t="s">
        <v>19</v>
      </c>
      <c r="G243" t="s">
        <v>20</v>
      </c>
      <c r="H243" t="s">
        <v>15</v>
      </c>
      <c r="I243">
        <v>2</v>
      </c>
      <c r="J243" t="s">
        <v>16</v>
      </c>
      <c r="K243" t="s">
        <v>17</v>
      </c>
      <c r="L243">
        <v>27</v>
      </c>
      <c r="M243" t="str">
        <f t="shared" si="3"/>
        <v>Adolescense 0-30</v>
      </c>
      <c r="N243" t="s">
        <v>18</v>
      </c>
    </row>
    <row r="244" spans="1:14" x14ac:dyDescent="0.25">
      <c r="A244">
        <v>23908</v>
      </c>
      <c r="B244" t="s">
        <v>38</v>
      </c>
      <c r="C244" t="s">
        <v>37</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38</v>
      </c>
      <c r="C245" t="s">
        <v>40</v>
      </c>
      <c r="D245" s="3">
        <v>20000</v>
      </c>
      <c r="E245">
        <v>0</v>
      </c>
      <c r="F245" t="s">
        <v>27</v>
      </c>
      <c r="G245" t="s">
        <v>25</v>
      </c>
      <c r="H245" t="s">
        <v>18</v>
      </c>
      <c r="I245">
        <v>1</v>
      </c>
      <c r="J245" t="s">
        <v>22</v>
      </c>
      <c r="K245" t="s">
        <v>17</v>
      </c>
      <c r="L245">
        <v>29</v>
      </c>
      <c r="M245" t="str">
        <f t="shared" si="3"/>
        <v>Adolescense 0-30</v>
      </c>
      <c r="N245" t="s">
        <v>18</v>
      </c>
    </row>
    <row r="246" spans="1:14" x14ac:dyDescent="0.25">
      <c r="A246">
        <v>19057</v>
      </c>
      <c r="B246" t="s">
        <v>39</v>
      </c>
      <c r="C246" t="s">
        <v>40</v>
      </c>
      <c r="D246" s="3">
        <v>120000</v>
      </c>
      <c r="E246">
        <v>3</v>
      </c>
      <c r="F246" t="s">
        <v>13</v>
      </c>
      <c r="G246" t="s">
        <v>28</v>
      </c>
      <c r="H246" t="s">
        <v>18</v>
      </c>
      <c r="I246">
        <v>2</v>
      </c>
      <c r="J246" t="s">
        <v>47</v>
      </c>
      <c r="K246" t="s">
        <v>17</v>
      </c>
      <c r="L246">
        <v>52</v>
      </c>
      <c r="M246" t="str">
        <f t="shared" si="3"/>
        <v>Middle Age 31-54</v>
      </c>
      <c r="N246" t="s">
        <v>15</v>
      </c>
    </row>
    <row r="247" spans="1:14" x14ac:dyDescent="0.25">
      <c r="A247">
        <v>18494</v>
      </c>
      <c r="B247" t="s">
        <v>39</v>
      </c>
      <c r="C247" t="s">
        <v>37</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39</v>
      </c>
      <c r="C248" t="s">
        <v>40</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39</v>
      </c>
      <c r="C249" t="s">
        <v>40</v>
      </c>
      <c r="D249" s="3">
        <v>100000</v>
      </c>
      <c r="E249">
        <v>0</v>
      </c>
      <c r="F249" t="s">
        <v>27</v>
      </c>
      <c r="G249" t="s">
        <v>28</v>
      </c>
      <c r="H249" t="s">
        <v>15</v>
      </c>
      <c r="I249">
        <v>4</v>
      </c>
      <c r="J249" t="s">
        <v>47</v>
      </c>
      <c r="K249" t="s">
        <v>24</v>
      </c>
      <c r="L249">
        <v>34</v>
      </c>
      <c r="M249" t="str">
        <f t="shared" si="3"/>
        <v>Middle Age 31-54</v>
      </c>
      <c r="N249" t="s">
        <v>15</v>
      </c>
    </row>
    <row r="250" spans="1:14" x14ac:dyDescent="0.25">
      <c r="A250">
        <v>13981</v>
      </c>
      <c r="B250" t="s">
        <v>39</v>
      </c>
      <c r="C250" t="s">
        <v>40</v>
      </c>
      <c r="D250" s="3">
        <v>10000</v>
      </c>
      <c r="E250">
        <v>5</v>
      </c>
      <c r="F250" t="s">
        <v>27</v>
      </c>
      <c r="G250" t="s">
        <v>14</v>
      </c>
      <c r="H250" t="s">
        <v>18</v>
      </c>
      <c r="I250">
        <v>3</v>
      </c>
      <c r="J250" t="s">
        <v>26</v>
      </c>
      <c r="K250" t="s">
        <v>24</v>
      </c>
      <c r="L250">
        <v>62</v>
      </c>
      <c r="M250" t="str">
        <f t="shared" si="3"/>
        <v>Old 54+</v>
      </c>
      <c r="N250" t="s">
        <v>18</v>
      </c>
    </row>
    <row r="251" spans="1:14" x14ac:dyDescent="0.25">
      <c r="A251">
        <v>23432</v>
      </c>
      <c r="B251" t="s">
        <v>38</v>
      </c>
      <c r="C251" t="s">
        <v>37</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39</v>
      </c>
      <c r="C252" t="s">
        <v>37</v>
      </c>
      <c r="D252" s="3">
        <v>100000</v>
      </c>
      <c r="E252">
        <v>5</v>
      </c>
      <c r="F252" t="s">
        <v>31</v>
      </c>
      <c r="G252" t="s">
        <v>28</v>
      </c>
      <c r="H252" t="s">
        <v>18</v>
      </c>
      <c r="I252">
        <v>1</v>
      </c>
      <c r="J252" t="s">
        <v>26</v>
      </c>
      <c r="K252" t="s">
        <v>24</v>
      </c>
      <c r="L252">
        <v>78</v>
      </c>
      <c r="M252" t="str">
        <f t="shared" si="3"/>
        <v>Old 54+</v>
      </c>
      <c r="N252" t="s">
        <v>15</v>
      </c>
    </row>
    <row r="253" spans="1:14" x14ac:dyDescent="0.25">
      <c r="A253">
        <v>18172</v>
      </c>
      <c r="B253" t="s">
        <v>39</v>
      </c>
      <c r="C253" t="s">
        <v>37</v>
      </c>
      <c r="D253" s="3">
        <v>130000</v>
      </c>
      <c r="E253">
        <v>4</v>
      </c>
      <c r="F253" t="s">
        <v>27</v>
      </c>
      <c r="G253" t="s">
        <v>21</v>
      </c>
      <c r="H253" t="s">
        <v>15</v>
      </c>
      <c r="I253">
        <v>3</v>
      </c>
      <c r="J253" t="s">
        <v>16</v>
      </c>
      <c r="K253" t="s">
        <v>17</v>
      </c>
      <c r="L253">
        <v>55</v>
      </c>
      <c r="M253" t="str">
        <f t="shared" si="3"/>
        <v>Old 54+</v>
      </c>
      <c r="N253" t="s">
        <v>18</v>
      </c>
    </row>
    <row r="254" spans="1:14" x14ac:dyDescent="0.25">
      <c r="A254">
        <v>12666</v>
      </c>
      <c r="B254" t="s">
        <v>38</v>
      </c>
      <c r="C254" t="s">
        <v>37</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39</v>
      </c>
      <c r="C255" t="s">
        <v>37</v>
      </c>
      <c r="D255" s="3">
        <v>100000</v>
      </c>
      <c r="E255">
        <v>3</v>
      </c>
      <c r="F255" t="s">
        <v>29</v>
      </c>
      <c r="G255" t="s">
        <v>21</v>
      </c>
      <c r="H255" t="s">
        <v>15</v>
      </c>
      <c r="I255">
        <v>0</v>
      </c>
      <c r="J255" t="s">
        <v>47</v>
      </c>
      <c r="K255" t="s">
        <v>17</v>
      </c>
      <c r="L255">
        <v>59</v>
      </c>
      <c r="M255" t="str">
        <f t="shared" si="3"/>
        <v>Old 54+</v>
      </c>
      <c r="N255" t="s">
        <v>15</v>
      </c>
    </row>
    <row r="256" spans="1:14" x14ac:dyDescent="0.25">
      <c r="A256">
        <v>21375</v>
      </c>
      <c r="B256" t="s">
        <v>38</v>
      </c>
      <c r="C256" t="s">
        <v>37</v>
      </c>
      <c r="D256" s="3">
        <v>20000</v>
      </c>
      <c r="E256">
        <v>2</v>
      </c>
      <c r="F256" t="s">
        <v>29</v>
      </c>
      <c r="G256" t="s">
        <v>20</v>
      </c>
      <c r="H256" t="s">
        <v>15</v>
      </c>
      <c r="I256">
        <v>2</v>
      </c>
      <c r="J256" t="s">
        <v>23</v>
      </c>
      <c r="K256" t="s">
        <v>24</v>
      </c>
      <c r="L256">
        <v>57</v>
      </c>
      <c r="M256" t="str">
        <f t="shared" si="3"/>
        <v>Old 54+</v>
      </c>
      <c r="N256" t="s">
        <v>18</v>
      </c>
    </row>
    <row r="257" spans="1:14" x14ac:dyDescent="0.25">
      <c r="A257">
        <v>20839</v>
      </c>
      <c r="B257" t="s">
        <v>38</v>
      </c>
      <c r="C257" t="s">
        <v>40</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39</v>
      </c>
      <c r="C258" t="s">
        <v>37</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38</v>
      </c>
      <c r="C259" t="s">
        <v>40</v>
      </c>
      <c r="D259" s="3">
        <v>50000</v>
      </c>
      <c r="E259">
        <v>0</v>
      </c>
      <c r="F259" t="s">
        <v>31</v>
      </c>
      <c r="G259" t="s">
        <v>14</v>
      </c>
      <c r="H259" t="s">
        <v>15</v>
      </c>
      <c r="I259">
        <v>0</v>
      </c>
      <c r="J259" t="s">
        <v>16</v>
      </c>
      <c r="K259" t="s">
        <v>17</v>
      </c>
      <c r="L259">
        <v>36</v>
      </c>
      <c r="M259" t="str">
        <f t="shared" ref="M259:M322" si="4">IF(L259&gt;54,"Old 54+",IF(L259&gt;=31,"Middle Age 31-54",IF(L259&lt;31,"Adolescense 0-30","invalid")))</f>
        <v>Middle Age 31-54</v>
      </c>
      <c r="N259" t="s">
        <v>15</v>
      </c>
    </row>
    <row r="260" spans="1:14" x14ac:dyDescent="0.25">
      <c r="A260">
        <v>14193</v>
      </c>
      <c r="B260" t="s">
        <v>38</v>
      </c>
      <c r="C260" t="s">
        <v>40</v>
      </c>
      <c r="D260" s="3">
        <v>100000</v>
      </c>
      <c r="E260">
        <v>3</v>
      </c>
      <c r="F260" t="s">
        <v>19</v>
      </c>
      <c r="G260" t="s">
        <v>28</v>
      </c>
      <c r="H260" t="s">
        <v>15</v>
      </c>
      <c r="I260">
        <v>4</v>
      </c>
      <c r="J260" t="s">
        <v>47</v>
      </c>
      <c r="K260" t="s">
        <v>17</v>
      </c>
      <c r="L260">
        <v>56</v>
      </c>
      <c r="M260" t="str">
        <f t="shared" si="4"/>
        <v>Old 54+</v>
      </c>
      <c r="N260" t="s">
        <v>18</v>
      </c>
    </row>
    <row r="261" spans="1:14" x14ac:dyDescent="0.25">
      <c r="A261">
        <v>12705</v>
      </c>
      <c r="B261" t="s">
        <v>39</v>
      </c>
      <c r="C261" t="s">
        <v>37</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38</v>
      </c>
      <c r="C262" t="s">
        <v>40</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39</v>
      </c>
      <c r="C263" t="s">
        <v>40</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39</v>
      </c>
      <c r="C264" t="s">
        <v>40</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38</v>
      </c>
      <c r="C265" t="s">
        <v>40</v>
      </c>
      <c r="D265" s="3">
        <v>70000</v>
      </c>
      <c r="E265">
        <v>5</v>
      </c>
      <c r="F265" t="s">
        <v>13</v>
      </c>
      <c r="G265" t="s">
        <v>21</v>
      </c>
      <c r="H265" t="s">
        <v>15</v>
      </c>
      <c r="I265">
        <v>3</v>
      </c>
      <c r="J265" t="s">
        <v>47</v>
      </c>
      <c r="K265" t="s">
        <v>24</v>
      </c>
      <c r="L265">
        <v>39</v>
      </c>
      <c r="M265" t="str">
        <f t="shared" si="4"/>
        <v>Middle Age 31-54</v>
      </c>
      <c r="N265" t="s">
        <v>18</v>
      </c>
    </row>
    <row r="266" spans="1:14" x14ac:dyDescent="0.25">
      <c r="A266">
        <v>17964</v>
      </c>
      <c r="B266" t="s">
        <v>39</v>
      </c>
      <c r="C266" t="s">
        <v>37</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38</v>
      </c>
      <c r="C267" t="s">
        <v>40</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38</v>
      </c>
      <c r="C268" t="s">
        <v>40</v>
      </c>
      <c r="D268" s="3">
        <v>20000</v>
      </c>
      <c r="E268">
        <v>5</v>
      </c>
      <c r="F268" t="s">
        <v>27</v>
      </c>
      <c r="G268" t="s">
        <v>25</v>
      </c>
      <c r="H268" t="s">
        <v>15</v>
      </c>
      <c r="I268">
        <v>2</v>
      </c>
      <c r="J268" t="s">
        <v>16</v>
      </c>
      <c r="K268" t="s">
        <v>17</v>
      </c>
      <c r="L268">
        <v>27</v>
      </c>
      <c r="M268" t="str">
        <f t="shared" si="4"/>
        <v>Adolescense 0-30</v>
      </c>
      <c r="N268" t="s">
        <v>18</v>
      </c>
    </row>
    <row r="269" spans="1:14" x14ac:dyDescent="0.25">
      <c r="A269">
        <v>13133</v>
      </c>
      <c r="B269" t="s">
        <v>38</v>
      </c>
      <c r="C269" t="s">
        <v>37</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39</v>
      </c>
      <c r="C270" t="s">
        <v>37</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38</v>
      </c>
      <c r="C271" t="s">
        <v>40</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38</v>
      </c>
      <c r="C272" t="s">
        <v>40</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38</v>
      </c>
      <c r="C273" t="s">
        <v>40</v>
      </c>
      <c r="D273" s="3">
        <v>20000</v>
      </c>
      <c r="E273">
        <v>0</v>
      </c>
      <c r="F273" t="s">
        <v>27</v>
      </c>
      <c r="G273" t="s">
        <v>25</v>
      </c>
      <c r="H273" t="s">
        <v>18</v>
      </c>
      <c r="I273">
        <v>1</v>
      </c>
      <c r="J273" t="s">
        <v>26</v>
      </c>
      <c r="K273" t="s">
        <v>17</v>
      </c>
      <c r="L273">
        <v>28</v>
      </c>
      <c r="M273" t="str">
        <f t="shared" si="4"/>
        <v>Adolescense 0-30</v>
      </c>
      <c r="N273" t="s">
        <v>18</v>
      </c>
    </row>
    <row r="274" spans="1:14" x14ac:dyDescent="0.25">
      <c r="A274">
        <v>24061</v>
      </c>
      <c r="B274" t="s">
        <v>39</v>
      </c>
      <c r="C274" t="s">
        <v>37</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38</v>
      </c>
      <c r="C275" t="s">
        <v>40</v>
      </c>
      <c r="D275" s="3">
        <v>20000</v>
      </c>
      <c r="E275">
        <v>0</v>
      </c>
      <c r="F275" t="s">
        <v>27</v>
      </c>
      <c r="G275" t="s">
        <v>25</v>
      </c>
      <c r="H275" t="s">
        <v>18</v>
      </c>
      <c r="I275">
        <v>1</v>
      </c>
      <c r="J275" t="s">
        <v>22</v>
      </c>
      <c r="K275" t="s">
        <v>17</v>
      </c>
      <c r="L275">
        <v>30</v>
      </c>
      <c r="M275" t="str">
        <f t="shared" si="4"/>
        <v>Adolescense 0-30</v>
      </c>
      <c r="N275" t="s">
        <v>18</v>
      </c>
    </row>
    <row r="276" spans="1:14" x14ac:dyDescent="0.25">
      <c r="A276">
        <v>12284</v>
      </c>
      <c r="B276" t="s">
        <v>39</v>
      </c>
      <c r="C276" t="s">
        <v>40</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39</v>
      </c>
      <c r="C277" t="s">
        <v>40</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39</v>
      </c>
      <c r="C278" t="s">
        <v>40</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39</v>
      </c>
      <c r="C279" t="s">
        <v>40</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39</v>
      </c>
      <c r="C280" t="s">
        <v>37</v>
      </c>
      <c r="D280" s="3">
        <v>100000</v>
      </c>
      <c r="E280">
        <v>0</v>
      </c>
      <c r="F280" t="s">
        <v>27</v>
      </c>
      <c r="G280" t="s">
        <v>28</v>
      </c>
      <c r="H280" t="s">
        <v>15</v>
      </c>
      <c r="I280">
        <v>3</v>
      </c>
      <c r="J280" t="s">
        <v>47</v>
      </c>
      <c r="K280" t="s">
        <v>24</v>
      </c>
      <c r="L280">
        <v>35</v>
      </c>
      <c r="M280" t="str">
        <f t="shared" si="4"/>
        <v>Middle Age 31-54</v>
      </c>
      <c r="N280" t="s">
        <v>15</v>
      </c>
    </row>
    <row r="281" spans="1:14" x14ac:dyDescent="0.25">
      <c r="A281">
        <v>16390</v>
      </c>
      <c r="B281" t="s">
        <v>38</v>
      </c>
      <c r="C281" t="s">
        <v>37</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38</v>
      </c>
      <c r="C282" t="s">
        <v>40</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38</v>
      </c>
      <c r="C283" t="s">
        <v>37</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38</v>
      </c>
      <c r="C284" t="s">
        <v>37</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39</v>
      </c>
      <c r="C285" t="s">
        <v>40</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38</v>
      </c>
      <c r="C286" t="s">
        <v>37</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39</v>
      </c>
      <c r="C287" t="s">
        <v>40</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38</v>
      </c>
      <c r="C288" t="s">
        <v>40</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38</v>
      </c>
      <c r="C289" t="s">
        <v>40</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39</v>
      </c>
      <c r="C290" t="s">
        <v>37</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39</v>
      </c>
      <c r="C291" t="s">
        <v>37</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38</v>
      </c>
      <c r="C292" t="s">
        <v>40</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39</v>
      </c>
      <c r="C293" t="s">
        <v>37</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39</v>
      </c>
      <c r="C294" t="s">
        <v>40</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38</v>
      </c>
      <c r="C295" t="s">
        <v>40</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38</v>
      </c>
      <c r="C296" t="s">
        <v>37</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38</v>
      </c>
      <c r="C297" t="s">
        <v>40</v>
      </c>
      <c r="D297" s="3">
        <v>110000</v>
      </c>
      <c r="E297">
        <v>0</v>
      </c>
      <c r="F297" t="s">
        <v>19</v>
      </c>
      <c r="G297" t="s">
        <v>28</v>
      </c>
      <c r="H297" t="s">
        <v>15</v>
      </c>
      <c r="I297">
        <v>3</v>
      </c>
      <c r="J297" t="s">
        <v>47</v>
      </c>
      <c r="K297" t="s">
        <v>24</v>
      </c>
      <c r="L297">
        <v>32</v>
      </c>
      <c r="M297" t="str">
        <f t="shared" si="4"/>
        <v>Middle Age 31-54</v>
      </c>
      <c r="N297" t="s">
        <v>15</v>
      </c>
    </row>
    <row r="298" spans="1:14" x14ac:dyDescent="0.25">
      <c r="A298">
        <v>26663</v>
      </c>
      <c r="B298" t="s">
        <v>38</v>
      </c>
      <c r="C298" t="s">
        <v>40</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39</v>
      </c>
      <c r="C299" t="s">
        <v>37</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39</v>
      </c>
      <c r="C300" t="s">
        <v>40</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39</v>
      </c>
      <c r="C301" t="s">
        <v>40</v>
      </c>
      <c r="D301" s="3">
        <v>30000</v>
      </c>
      <c r="E301">
        <v>2</v>
      </c>
      <c r="F301" t="s">
        <v>19</v>
      </c>
      <c r="G301" t="s">
        <v>20</v>
      </c>
      <c r="H301" t="s">
        <v>18</v>
      </c>
      <c r="I301">
        <v>2</v>
      </c>
      <c r="J301" t="s">
        <v>23</v>
      </c>
      <c r="K301" t="s">
        <v>24</v>
      </c>
      <c r="L301">
        <v>69</v>
      </c>
      <c r="M301" t="str">
        <f t="shared" si="4"/>
        <v>Old 54+</v>
      </c>
      <c r="N301" t="s">
        <v>18</v>
      </c>
    </row>
    <row r="302" spans="1:14" x14ac:dyDescent="0.25">
      <c r="A302">
        <v>25906</v>
      </c>
      <c r="B302" t="s">
        <v>38</v>
      </c>
      <c r="C302" t="s">
        <v>40</v>
      </c>
      <c r="D302" s="3">
        <v>10000</v>
      </c>
      <c r="E302">
        <v>5</v>
      </c>
      <c r="F302" t="s">
        <v>27</v>
      </c>
      <c r="G302" t="s">
        <v>14</v>
      </c>
      <c r="H302" t="s">
        <v>18</v>
      </c>
      <c r="I302">
        <v>2</v>
      </c>
      <c r="J302" t="s">
        <v>26</v>
      </c>
      <c r="K302" t="s">
        <v>24</v>
      </c>
      <c r="L302">
        <v>62</v>
      </c>
      <c r="M302" t="str">
        <f t="shared" si="4"/>
        <v>Old 54+</v>
      </c>
      <c r="N302" t="s">
        <v>18</v>
      </c>
    </row>
    <row r="303" spans="1:14" x14ac:dyDescent="0.25">
      <c r="A303">
        <v>17926</v>
      </c>
      <c r="B303" t="s">
        <v>38</v>
      </c>
      <c r="C303" t="s">
        <v>40</v>
      </c>
      <c r="D303" s="3">
        <v>40000</v>
      </c>
      <c r="E303">
        <v>0</v>
      </c>
      <c r="F303" t="s">
        <v>13</v>
      </c>
      <c r="G303" t="s">
        <v>20</v>
      </c>
      <c r="H303" t="s">
        <v>18</v>
      </c>
      <c r="I303">
        <v>0</v>
      </c>
      <c r="J303" t="s">
        <v>16</v>
      </c>
      <c r="K303" t="s">
        <v>24</v>
      </c>
      <c r="L303">
        <v>28</v>
      </c>
      <c r="M303" t="str">
        <f t="shared" si="4"/>
        <v>Adolescense 0-30</v>
      </c>
      <c r="N303" t="s">
        <v>15</v>
      </c>
    </row>
    <row r="304" spans="1:14" x14ac:dyDescent="0.25">
      <c r="A304">
        <v>26928</v>
      </c>
      <c r="B304" t="s">
        <v>38</v>
      </c>
      <c r="C304" t="s">
        <v>37</v>
      </c>
      <c r="D304" s="3">
        <v>30000</v>
      </c>
      <c r="E304">
        <v>1</v>
      </c>
      <c r="F304" t="s">
        <v>13</v>
      </c>
      <c r="G304" t="s">
        <v>20</v>
      </c>
      <c r="H304" t="s">
        <v>15</v>
      </c>
      <c r="I304">
        <v>0</v>
      </c>
      <c r="J304" t="s">
        <v>16</v>
      </c>
      <c r="K304" t="s">
        <v>17</v>
      </c>
      <c r="L304">
        <v>62</v>
      </c>
      <c r="M304" t="str">
        <f t="shared" si="4"/>
        <v>Old 54+</v>
      </c>
      <c r="N304" t="s">
        <v>15</v>
      </c>
    </row>
    <row r="305" spans="1:14" x14ac:dyDescent="0.25">
      <c r="A305">
        <v>20897</v>
      </c>
      <c r="B305" t="s">
        <v>39</v>
      </c>
      <c r="C305" t="s">
        <v>40</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39</v>
      </c>
      <c r="C306" t="s">
        <v>37</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38</v>
      </c>
      <c r="C307" t="s">
        <v>37</v>
      </c>
      <c r="D307" s="3">
        <v>10000</v>
      </c>
      <c r="E307">
        <v>2</v>
      </c>
      <c r="F307" t="s">
        <v>29</v>
      </c>
      <c r="G307" t="s">
        <v>20</v>
      </c>
      <c r="H307" t="s">
        <v>15</v>
      </c>
      <c r="I307">
        <v>2</v>
      </c>
      <c r="J307" t="s">
        <v>23</v>
      </c>
      <c r="K307" t="s">
        <v>24</v>
      </c>
      <c r="L307">
        <v>58</v>
      </c>
      <c r="M307" t="str">
        <f t="shared" si="4"/>
        <v>Old 54+</v>
      </c>
      <c r="N307" t="s">
        <v>18</v>
      </c>
    </row>
    <row r="308" spans="1:14" x14ac:dyDescent="0.25">
      <c r="A308">
        <v>11000</v>
      </c>
      <c r="B308" t="s">
        <v>39</v>
      </c>
      <c r="C308" t="s">
        <v>37</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39</v>
      </c>
      <c r="C309" t="s">
        <v>37</v>
      </c>
      <c r="D309" s="3">
        <v>10000</v>
      </c>
      <c r="E309">
        <v>2</v>
      </c>
      <c r="F309" t="s">
        <v>13</v>
      </c>
      <c r="G309" t="s">
        <v>20</v>
      </c>
      <c r="H309" t="s">
        <v>15</v>
      </c>
      <c r="I309">
        <v>1</v>
      </c>
      <c r="J309" t="s">
        <v>16</v>
      </c>
      <c r="K309" t="s">
        <v>17</v>
      </c>
      <c r="L309">
        <v>66</v>
      </c>
      <c r="M309" t="str">
        <f t="shared" si="4"/>
        <v>Old 54+</v>
      </c>
      <c r="N309" t="s">
        <v>18</v>
      </c>
    </row>
    <row r="310" spans="1:14" x14ac:dyDescent="0.25">
      <c r="A310">
        <v>28758</v>
      </c>
      <c r="B310" t="s">
        <v>39</v>
      </c>
      <c r="C310" t="s">
        <v>37</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39</v>
      </c>
      <c r="C311" t="s">
        <v>40</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39</v>
      </c>
      <c r="C312" t="s">
        <v>37</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39</v>
      </c>
      <c r="C313" t="s">
        <v>37</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39</v>
      </c>
      <c r="C314" t="s">
        <v>37</v>
      </c>
      <c r="D314" s="3">
        <v>20000</v>
      </c>
      <c r="E314">
        <v>4</v>
      </c>
      <c r="F314" t="s">
        <v>27</v>
      </c>
      <c r="G314" t="s">
        <v>14</v>
      </c>
      <c r="H314" t="s">
        <v>15</v>
      </c>
      <c r="I314">
        <v>2</v>
      </c>
      <c r="J314" t="s">
        <v>23</v>
      </c>
      <c r="K314" t="s">
        <v>24</v>
      </c>
      <c r="L314">
        <v>58</v>
      </c>
      <c r="M314" t="str">
        <f t="shared" si="4"/>
        <v>Old 54+</v>
      </c>
      <c r="N314" t="s">
        <v>15</v>
      </c>
    </row>
    <row r="315" spans="1:14" x14ac:dyDescent="0.25">
      <c r="A315">
        <v>23105</v>
      </c>
      <c r="B315" t="s">
        <v>38</v>
      </c>
      <c r="C315" t="s">
        <v>37</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39</v>
      </c>
      <c r="C316" t="s">
        <v>37</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38</v>
      </c>
      <c r="C317" t="s">
        <v>37</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39</v>
      </c>
      <c r="C318" t="s">
        <v>37</v>
      </c>
      <c r="D318" s="3">
        <v>50000</v>
      </c>
      <c r="E318">
        <v>2</v>
      </c>
      <c r="F318" t="s">
        <v>31</v>
      </c>
      <c r="G318" t="s">
        <v>28</v>
      </c>
      <c r="H318" t="s">
        <v>15</v>
      </c>
      <c r="I318">
        <v>1</v>
      </c>
      <c r="J318" t="s">
        <v>23</v>
      </c>
      <c r="K318" t="s">
        <v>24</v>
      </c>
      <c r="L318">
        <v>64</v>
      </c>
      <c r="M318" t="str">
        <f t="shared" si="4"/>
        <v>Old 54+</v>
      </c>
      <c r="N318" t="s">
        <v>15</v>
      </c>
    </row>
    <row r="319" spans="1:14" x14ac:dyDescent="0.25">
      <c r="A319">
        <v>14154</v>
      </c>
      <c r="B319" t="s">
        <v>39</v>
      </c>
      <c r="C319" t="s">
        <v>37</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39</v>
      </c>
      <c r="C320" t="s">
        <v>37</v>
      </c>
      <c r="D320" s="3">
        <v>130000</v>
      </c>
      <c r="E320">
        <v>4</v>
      </c>
      <c r="F320" t="s">
        <v>19</v>
      </c>
      <c r="G320" t="s">
        <v>21</v>
      </c>
      <c r="H320" t="s">
        <v>18</v>
      </c>
      <c r="I320">
        <v>3</v>
      </c>
      <c r="J320" t="s">
        <v>47</v>
      </c>
      <c r="K320" t="s">
        <v>17</v>
      </c>
      <c r="L320">
        <v>54</v>
      </c>
      <c r="M320" t="str">
        <f t="shared" si="4"/>
        <v>Middle Age 31-54</v>
      </c>
      <c r="N320" t="s">
        <v>18</v>
      </c>
    </row>
    <row r="321" spans="1:14" x14ac:dyDescent="0.25">
      <c r="A321">
        <v>11386</v>
      </c>
      <c r="B321" t="s">
        <v>39</v>
      </c>
      <c r="C321" t="s">
        <v>40</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39</v>
      </c>
      <c r="C322" t="s">
        <v>37</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38</v>
      </c>
      <c r="C323" t="s">
        <v>40</v>
      </c>
      <c r="D323" s="3">
        <v>160000</v>
      </c>
      <c r="E323">
        <v>0</v>
      </c>
      <c r="F323" t="s">
        <v>31</v>
      </c>
      <c r="G323" t="s">
        <v>28</v>
      </c>
      <c r="H323" t="s">
        <v>18</v>
      </c>
      <c r="I323">
        <v>3</v>
      </c>
      <c r="J323" t="s">
        <v>16</v>
      </c>
      <c r="K323" t="s">
        <v>24</v>
      </c>
      <c r="L323">
        <v>47</v>
      </c>
      <c r="M323" t="str">
        <f t="shared" ref="M323:M386" si="5">IF(L323&gt;54,"Old 54+",IF(L323&gt;=31,"Middle Age 31-54",IF(L323&lt;31,"Adolescense 0-30","invalid")))</f>
        <v>Middle Age 31-54</v>
      </c>
      <c r="N323" t="s">
        <v>15</v>
      </c>
    </row>
    <row r="324" spans="1:14" x14ac:dyDescent="0.25">
      <c r="A324">
        <v>16410</v>
      </c>
      <c r="B324" t="s">
        <v>38</v>
      </c>
      <c r="C324" t="s">
        <v>40</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38</v>
      </c>
      <c r="C325" t="s">
        <v>40</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39</v>
      </c>
      <c r="C326" t="s">
        <v>37</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38</v>
      </c>
      <c r="C327" t="s">
        <v>37</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39</v>
      </c>
      <c r="C328" t="s">
        <v>40</v>
      </c>
      <c r="D328" s="3">
        <v>20000</v>
      </c>
      <c r="E328">
        <v>0</v>
      </c>
      <c r="F328" t="s">
        <v>13</v>
      </c>
      <c r="G328" t="s">
        <v>20</v>
      </c>
      <c r="H328" t="s">
        <v>18</v>
      </c>
      <c r="I328">
        <v>0</v>
      </c>
      <c r="J328" t="s">
        <v>16</v>
      </c>
      <c r="K328" t="s">
        <v>24</v>
      </c>
      <c r="L328">
        <v>26</v>
      </c>
      <c r="M328" t="str">
        <f t="shared" si="5"/>
        <v>Adolescense 0-30</v>
      </c>
      <c r="N328" t="s">
        <v>15</v>
      </c>
    </row>
    <row r="329" spans="1:14" x14ac:dyDescent="0.25">
      <c r="A329">
        <v>28379</v>
      </c>
      <c r="B329" t="s">
        <v>39</v>
      </c>
      <c r="C329" t="s">
        <v>37</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38</v>
      </c>
      <c r="C330" t="s">
        <v>37</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39</v>
      </c>
      <c r="C331" t="s">
        <v>40</v>
      </c>
      <c r="D331" s="3">
        <v>90000</v>
      </c>
      <c r="E331">
        <v>5</v>
      </c>
      <c r="F331" t="s">
        <v>29</v>
      </c>
      <c r="G331" t="s">
        <v>14</v>
      </c>
      <c r="H331" t="s">
        <v>15</v>
      </c>
      <c r="I331">
        <v>2</v>
      </c>
      <c r="J331" t="s">
        <v>47</v>
      </c>
      <c r="K331" t="s">
        <v>17</v>
      </c>
      <c r="L331">
        <v>59</v>
      </c>
      <c r="M331" t="str">
        <f t="shared" si="5"/>
        <v>Old 54+</v>
      </c>
      <c r="N331" t="s">
        <v>18</v>
      </c>
    </row>
    <row r="332" spans="1:14" x14ac:dyDescent="0.25">
      <c r="A332">
        <v>24898</v>
      </c>
      <c r="B332" t="s">
        <v>38</v>
      </c>
      <c r="C332" t="s">
        <v>40</v>
      </c>
      <c r="D332" s="3">
        <v>80000</v>
      </c>
      <c r="E332">
        <v>0</v>
      </c>
      <c r="F332" t="s">
        <v>13</v>
      </c>
      <c r="G332" t="s">
        <v>21</v>
      </c>
      <c r="H332" t="s">
        <v>15</v>
      </c>
      <c r="I332">
        <v>3</v>
      </c>
      <c r="J332" t="s">
        <v>47</v>
      </c>
      <c r="K332" t="s">
        <v>24</v>
      </c>
      <c r="L332">
        <v>32</v>
      </c>
      <c r="M332" t="str">
        <f t="shared" si="5"/>
        <v>Middle Age 31-54</v>
      </c>
      <c r="N332" t="s">
        <v>18</v>
      </c>
    </row>
    <row r="333" spans="1:14" x14ac:dyDescent="0.25">
      <c r="A333">
        <v>19508</v>
      </c>
      <c r="B333" t="s">
        <v>39</v>
      </c>
      <c r="C333" t="s">
        <v>37</v>
      </c>
      <c r="D333" s="3">
        <v>10000</v>
      </c>
      <c r="E333">
        <v>0</v>
      </c>
      <c r="F333" t="s">
        <v>29</v>
      </c>
      <c r="G333" t="s">
        <v>25</v>
      </c>
      <c r="H333" t="s">
        <v>18</v>
      </c>
      <c r="I333">
        <v>2</v>
      </c>
      <c r="J333" t="s">
        <v>16</v>
      </c>
      <c r="K333" t="s">
        <v>17</v>
      </c>
      <c r="L333">
        <v>30</v>
      </c>
      <c r="M333" t="str">
        <f t="shared" si="5"/>
        <v>Adolescense 0-30</v>
      </c>
      <c r="N333" t="s">
        <v>18</v>
      </c>
    </row>
    <row r="334" spans="1:14" x14ac:dyDescent="0.25">
      <c r="A334">
        <v>11489</v>
      </c>
      <c r="B334" t="s">
        <v>38</v>
      </c>
      <c r="C334" t="s">
        <v>40</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39</v>
      </c>
      <c r="C335" t="s">
        <v>37</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39</v>
      </c>
      <c r="C336" t="s">
        <v>37</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39</v>
      </c>
      <c r="C337" t="s">
        <v>37</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38</v>
      </c>
      <c r="C338" t="s">
        <v>37</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39</v>
      </c>
      <c r="C339" t="s">
        <v>37</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38</v>
      </c>
      <c r="C340" t="s">
        <v>40</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39</v>
      </c>
      <c r="C341" t="s">
        <v>37</v>
      </c>
      <c r="D341" s="3">
        <v>20000</v>
      </c>
      <c r="E341">
        <v>1</v>
      </c>
      <c r="F341" t="s">
        <v>13</v>
      </c>
      <c r="G341" t="s">
        <v>20</v>
      </c>
      <c r="H341" t="s">
        <v>15</v>
      </c>
      <c r="I341">
        <v>0</v>
      </c>
      <c r="J341" t="s">
        <v>16</v>
      </c>
      <c r="K341" t="s">
        <v>17</v>
      </c>
      <c r="L341">
        <v>66</v>
      </c>
      <c r="M341" t="str">
        <f t="shared" si="5"/>
        <v>Old 54+</v>
      </c>
      <c r="N341" t="s">
        <v>18</v>
      </c>
    </row>
    <row r="342" spans="1:14" x14ac:dyDescent="0.25">
      <c r="A342">
        <v>16468</v>
      </c>
      <c r="B342" t="s">
        <v>38</v>
      </c>
      <c r="C342" t="s">
        <v>37</v>
      </c>
      <c r="D342" s="3">
        <v>30000</v>
      </c>
      <c r="E342">
        <v>0</v>
      </c>
      <c r="F342" t="s">
        <v>19</v>
      </c>
      <c r="G342" t="s">
        <v>20</v>
      </c>
      <c r="H342" t="s">
        <v>15</v>
      </c>
      <c r="I342">
        <v>1</v>
      </c>
      <c r="J342" t="s">
        <v>22</v>
      </c>
      <c r="K342" t="s">
        <v>17</v>
      </c>
      <c r="L342">
        <v>30</v>
      </c>
      <c r="M342" t="str">
        <f t="shared" si="5"/>
        <v>Adolescense 0-30</v>
      </c>
      <c r="N342" t="s">
        <v>18</v>
      </c>
    </row>
    <row r="343" spans="1:14" x14ac:dyDescent="0.25">
      <c r="A343">
        <v>19174</v>
      </c>
      <c r="B343" t="s">
        <v>38</v>
      </c>
      <c r="C343" t="s">
        <v>40</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38</v>
      </c>
      <c r="C344" t="s">
        <v>37</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38</v>
      </c>
      <c r="C345" t="s">
        <v>40</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38</v>
      </c>
      <c r="C346" t="s">
        <v>37</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39</v>
      </c>
      <c r="C347" t="s">
        <v>40</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39</v>
      </c>
      <c r="C348" t="s">
        <v>37</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38</v>
      </c>
      <c r="C349" t="s">
        <v>40</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39</v>
      </c>
      <c r="C350" t="s">
        <v>37</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38</v>
      </c>
      <c r="C351" t="s">
        <v>40</v>
      </c>
      <c r="D351" s="3">
        <v>30000</v>
      </c>
      <c r="E351">
        <v>0</v>
      </c>
      <c r="F351" t="s">
        <v>19</v>
      </c>
      <c r="G351" t="s">
        <v>20</v>
      </c>
      <c r="H351" t="s">
        <v>18</v>
      </c>
      <c r="I351">
        <v>1</v>
      </c>
      <c r="J351" t="s">
        <v>16</v>
      </c>
      <c r="K351" t="s">
        <v>17</v>
      </c>
      <c r="L351">
        <v>29</v>
      </c>
      <c r="M351" t="str">
        <f t="shared" si="5"/>
        <v>Adolescense 0-30</v>
      </c>
      <c r="N351" t="s">
        <v>15</v>
      </c>
    </row>
    <row r="352" spans="1:14" x14ac:dyDescent="0.25">
      <c r="A352">
        <v>27878</v>
      </c>
      <c r="B352" t="s">
        <v>38</v>
      </c>
      <c r="C352" t="s">
        <v>37</v>
      </c>
      <c r="D352" s="3">
        <v>20000</v>
      </c>
      <c r="E352">
        <v>0</v>
      </c>
      <c r="F352" t="s">
        <v>19</v>
      </c>
      <c r="G352" t="s">
        <v>25</v>
      </c>
      <c r="H352" t="s">
        <v>18</v>
      </c>
      <c r="I352">
        <v>0</v>
      </c>
      <c r="J352" t="s">
        <v>16</v>
      </c>
      <c r="K352" t="s">
        <v>24</v>
      </c>
      <c r="L352">
        <v>28</v>
      </c>
      <c r="M352" t="str">
        <f t="shared" si="5"/>
        <v>Adolescense 0-30</v>
      </c>
      <c r="N352" t="s">
        <v>15</v>
      </c>
    </row>
    <row r="353" spans="1:14" x14ac:dyDescent="0.25">
      <c r="A353">
        <v>13572</v>
      </c>
      <c r="B353" t="s">
        <v>38</v>
      </c>
      <c r="C353" t="s">
        <v>37</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39</v>
      </c>
      <c r="C354" t="s">
        <v>40</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38</v>
      </c>
      <c r="C355" t="s">
        <v>37</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38</v>
      </c>
      <c r="C356" t="s">
        <v>37</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38</v>
      </c>
      <c r="C357" t="s">
        <v>37</v>
      </c>
      <c r="D357" s="3">
        <v>80000</v>
      </c>
      <c r="E357">
        <v>0</v>
      </c>
      <c r="F357" t="s">
        <v>13</v>
      </c>
      <c r="G357" t="s">
        <v>21</v>
      </c>
      <c r="H357" t="s">
        <v>15</v>
      </c>
      <c r="I357">
        <v>3</v>
      </c>
      <c r="J357" t="s">
        <v>47</v>
      </c>
      <c r="K357" t="s">
        <v>24</v>
      </c>
      <c r="L357">
        <v>32</v>
      </c>
      <c r="M357" t="str">
        <f t="shared" si="5"/>
        <v>Middle Age 31-54</v>
      </c>
      <c r="N357" t="s">
        <v>18</v>
      </c>
    </row>
    <row r="358" spans="1:14" x14ac:dyDescent="0.25">
      <c r="A358">
        <v>23608</v>
      </c>
      <c r="B358" t="s">
        <v>39</v>
      </c>
      <c r="C358" t="s">
        <v>40</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38</v>
      </c>
      <c r="C359" t="s">
        <v>40</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39</v>
      </c>
      <c r="C360" t="s">
        <v>37</v>
      </c>
      <c r="D360" s="3">
        <v>90000</v>
      </c>
      <c r="E360">
        <v>4</v>
      </c>
      <c r="F360" t="s">
        <v>27</v>
      </c>
      <c r="G360" t="s">
        <v>28</v>
      </c>
      <c r="H360" t="s">
        <v>15</v>
      </c>
      <c r="I360">
        <v>3</v>
      </c>
      <c r="J360" t="s">
        <v>23</v>
      </c>
      <c r="K360" t="s">
        <v>17</v>
      </c>
      <c r="L360">
        <v>58</v>
      </c>
      <c r="M360" t="str">
        <f t="shared" si="5"/>
        <v>Old 54+</v>
      </c>
      <c r="N360" t="s">
        <v>15</v>
      </c>
    </row>
    <row r="361" spans="1:14" x14ac:dyDescent="0.25">
      <c r="A361">
        <v>17230</v>
      </c>
      <c r="B361" t="s">
        <v>39</v>
      </c>
      <c r="C361" t="s">
        <v>37</v>
      </c>
      <c r="D361" s="3">
        <v>80000</v>
      </c>
      <c r="E361">
        <v>0</v>
      </c>
      <c r="F361" t="s">
        <v>13</v>
      </c>
      <c r="G361" t="s">
        <v>21</v>
      </c>
      <c r="H361" t="s">
        <v>15</v>
      </c>
      <c r="I361">
        <v>3</v>
      </c>
      <c r="J361" t="s">
        <v>47</v>
      </c>
      <c r="K361" t="s">
        <v>24</v>
      </c>
      <c r="L361">
        <v>30</v>
      </c>
      <c r="M361" t="str">
        <f t="shared" si="5"/>
        <v>Adolescense 0-30</v>
      </c>
      <c r="N361" t="s">
        <v>18</v>
      </c>
    </row>
    <row r="362" spans="1:14" x14ac:dyDescent="0.25">
      <c r="A362">
        <v>13082</v>
      </c>
      <c r="B362" t="s">
        <v>38</v>
      </c>
      <c r="C362" t="s">
        <v>37</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38</v>
      </c>
      <c r="C363" t="s">
        <v>40</v>
      </c>
      <c r="D363" s="3">
        <v>30000</v>
      </c>
      <c r="E363">
        <v>3</v>
      </c>
      <c r="F363" t="s">
        <v>19</v>
      </c>
      <c r="G363" t="s">
        <v>20</v>
      </c>
      <c r="H363" t="s">
        <v>18</v>
      </c>
      <c r="I363">
        <v>2</v>
      </c>
      <c r="J363" t="s">
        <v>16</v>
      </c>
      <c r="K363" t="s">
        <v>17</v>
      </c>
      <c r="L363">
        <v>27</v>
      </c>
      <c r="M363" t="str">
        <f t="shared" si="5"/>
        <v>Adolescense 0-30</v>
      </c>
      <c r="N363" t="s">
        <v>15</v>
      </c>
    </row>
    <row r="364" spans="1:14" x14ac:dyDescent="0.25">
      <c r="A364">
        <v>13687</v>
      </c>
      <c r="B364" t="s">
        <v>39</v>
      </c>
      <c r="C364" t="s">
        <v>37</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39</v>
      </c>
      <c r="C365" t="s">
        <v>40</v>
      </c>
      <c r="D365" s="3">
        <v>40000</v>
      </c>
      <c r="E365">
        <v>2</v>
      </c>
      <c r="F365" t="s">
        <v>13</v>
      </c>
      <c r="G365" t="s">
        <v>28</v>
      </c>
      <c r="H365" t="s">
        <v>15</v>
      </c>
      <c r="I365">
        <v>2</v>
      </c>
      <c r="J365" t="s">
        <v>16</v>
      </c>
      <c r="K365" t="s">
        <v>24</v>
      </c>
      <c r="L365">
        <v>66</v>
      </c>
      <c r="M365" t="str">
        <f t="shared" si="5"/>
        <v>Old 54+</v>
      </c>
      <c r="N365" t="s">
        <v>15</v>
      </c>
    </row>
    <row r="366" spans="1:14" x14ac:dyDescent="0.25">
      <c r="A366">
        <v>19305</v>
      </c>
      <c r="B366" t="s">
        <v>38</v>
      </c>
      <c r="C366" t="s">
        <v>40</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38</v>
      </c>
      <c r="C367" t="s">
        <v>40</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39</v>
      </c>
      <c r="C368" t="s">
        <v>37</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39</v>
      </c>
      <c r="C369" t="s">
        <v>40</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38</v>
      </c>
      <c r="C370" t="s">
        <v>40</v>
      </c>
      <c r="D370" s="3">
        <v>30000</v>
      </c>
      <c r="E370">
        <v>2</v>
      </c>
      <c r="F370" t="s">
        <v>19</v>
      </c>
      <c r="G370" t="s">
        <v>20</v>
      </c>
      <c r="H370" t="s">
        <v>18</v>
      </c>
      <c r="I370">
        <v>2</v>
      </c>
      <c r="J370" t="s">
        <v>23</v>
      </c>
      <c r="K370" t="s">
        <v>24</v>
      </c>
      <c r="L370">
        <v>60</v>
      </c>
      <c r="M370" t="str">
        <f t="shared" si="5"/>
        <v>Old 54+</v>
      </c>
      <c r="N370" t="s">
        <v>15</v>
      </c>
    </row>
    <row r="371" spans="1:14" x14ac:dyDescent="0.25">
      <c r="A371">
        <v>25752</v>
      </c>
      <c r="B371" t="s">
        <v>38</v>
      </c>
      <c r="C371" t="s">
        <v>40</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39</v>
      </c>
      <c r="C372" t="s">
        <v>40</v>
      </c>
      <c r="D372" s="3">
        <v>100000</v>
      </c>
      <c r="E372">
        <v>4</v>
      </c>
      <c r="F372" t="s">
        <v>13</v>
      </c>
      <c r="G372" t="s">
        <v>21</v>
      </c>
      <c r="H372" t="s">
        <v>15</v>
      </c>
      <c r="I372">
        <v>1</v>
      </c>
      <c r="J372" t="s">
        <v>47</v>
      </c>
      <c r="K372" t="s">
        <v>24</v>
      </c>
      <c r="L372">
        <v>46</v>
      </c>
      <c r="M372" t="str">
        <f t="shared" si="5"/>
        <v>Middle Age 31-54</v>
      </c>
      <c r="N372" t="s">
        <v>18</v>
      </c>
    </row>
    <row r="373" spans="1:14" x14ac:dyDescent="0.25">
      <c r="A373">
        <v>22918</v>
      </c>
      <c r="B373" t="s">
        <v>38</v>
      </c>
      <c r="C373" t="s">
        <v>37</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39</v>
      </c>
      <c r="C374" t="s">
        <v>37</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38</v>
      </c>
      <c r="C375" t="s">
        <v>37</v>
      </c>
      <c r="D375" s="3">
        <v>20000</v>
      </c>
      <c r="E375">
        <v>0</v>
      </c>
      <c r="F375" t="s">
        <v>27</v>
      </c>
      <c r="G375" t="s">
        <v>25</v>
      </c>
      <c r="H375" t="s">
        <v>18</v>
      </c>
      <c r="I375">
        <v>1</v>
      </c>
      <c r="J375" t="s">
        <v>22</v>
      </c>
      <c r="K375" t="s">
        <v>17</v>
      </c>
      <c r="L375">
        <v>30</v>
      </c>
      <c r="M375" t="str">
        <f t="shared" si="5"/>
        <v>Adolescense 0-30</v>
      </c>
      <c r="N375" t="s">
        <v>18</v>
      </c>
    </row>
    <row r="376" spans="1:14" x14ac:dyDescent="0.25">
      <c r="A376">
        <v>16179</v>
      </c>
      <c r="B376" t="s">
        <v>38</v>
      </c>
      <c r="C376" t="s">
        <v>40</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39</v>
      </c>
      <c r="C377" t="s">
        <v>40</v>
      </c>
      <c r="D377" s="3">
        <v>40000</v>
      </c>
      <c r="E377">
        <v>1</v>
      </c>
      <c r="F377" t="s">
        <v>13</v>
      </c>
      <c r="G377" t="s">
        <v>14</v>
      </c>
      <c r="H377" t="s">
        <v>15</v>
      </c>
      <c r="I377">
        <v>1</v>
      </c>
      <c r="J377" t="s">
        <v>16</v>
      </c>
      <c r="K377" t="s">
        <v>17</v>
      </c>
      <c r="L377">
        <v>89</v>
      </c>
      <c r="M377" t="str">
        <f t="shared" si="5"/>
        <v>Old 54+</v>
      </c>
      <c r="N377" t="s">
        <v>18</v>
      </c>
    </row>
    <row r="378" spans="1:14" x14ac:dyDescent="0.25">
      <c r="A378">
        <v>20977</v>
      </c>
      <c r="B378" t="s">
        <v>39</v>
      </c>
      <c r="C378" t="s">
        <v>37</v>
      </c>
      <c r="D378" s="3">
        <v>20000</v>
      </c>
      <c r="E378">
        <v>1</v>
      </c>
      <c r="F378" t="s">
        <v>13</v>
      </c>
      <c r="G378" t="s">
        <v>20</v>
      </c>
      <c r="H378" t="s">
        <v>15</v>
      </c>
      <c r="I378">
        <v>0</v>
      </c>
      <c r="J378" t="s">
        <v>16</v>
      </c>
      <c r="K378" t="s">
        <v>17</v>
      </c>
      <c r="L378">
        <v>64</v>
      </c>
      <c r="M378" t="str">
        <f t="shared" si="5"/>
        <v>Old 54+</v>
      </c>
      <c r="N378" t="s">
        <v>15</v>
      </c>
    </row>
    <row r="379" spans="1:14" x14ac:dyDescent="0.25">
      <c r="A379">
        <v>18140</v>
      </c>
      <c r="B379" t="s">
        <v>39</v>
      </c>
      <c r="C379" t="s">
        <v>37</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39</v>
      </c>
      <c r="C380" t="s">
        <v>37</v>
      </c>
      <c r="D380" s="3">
        <v>30000</v>
      </c>
      <c r="E380">
        <v>3</v>
      </c>
      <c r="F380" t="s">
        <v>19</v>
      </c>
      <c r="G380" t="s">
        <v>20</v>
      </c>
      <c r="H380" t="s">
        <v>18</v>
      </c>
      <c r="I380">
        <v>2</v>
      </c>
      <c r="J380" t="s">
        <v>23</v>
      </c>
      <c r="K380" t="s">
        <v>24</v>
      </c>
      <c r="L380">
        <v>56</v>
      </c>
      <c r="M380" t="str">
        <f t="shared" si="5"/>
        <v>Old 54+</v>
      </c>
      <c r="N380" t="s">
        <v>18</v>
      </c>
    </row>
    <row r="381" spans="1:14" x14ac:dyDescent="0.25">
      <c r="A381">
        <v>18267</v>
      </c>
      <c r="B381" t="s">
        <v>39</v>
      </c>
      <c r="C381" t="s">
        <v>37</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38</v>
      </c>
      <c r="C382" t="s">
        <v>37</v>
      </c>
      <c r="D382" s="3">
        <v>70000</v>
      </c>
      <c r="E382">
        <v>0</v>
      </c>
      <c r="F382" t="s">
        <v>13</v>
      </c>
      <c r="G382" t="s">
        <v>21</v>
      </c>
      <c r="H382" t="s">
        <v>18</v>
      </c>
      <c r="I382">
        <v>3</v>
      </c>
      <c r="J382" t="s">
        <v>47</v>
      </c>
      <c r="K382" t="s">
        <v>24</v>
      </c>
      <c r="L382">
        <v>30</v>
      </c>
      <c r="M382" t="str">
        <f t="shared" si="5"/>
        <v>Adolescense 0-30</v>
      </c>
      <c r="N382" t="s">
        <v>15</v>
      </c>
    </row>
    <row r="383" spans="1:14" x14ac:dyDescent="0.25">
      <c r="A383">
        <v>22974</v>
      </c>
      <c r="B383" t="s">
        <v>39</v>
      </c>
      <c r="C383" t="s">
        <v>40</v>
      </c>
      <c r="D383" s="3">
        <v>30000</v>
      </c>
      <c r="E383">
        <v>2</v>
      </c>
      <c r="F383" t="s">
        <v>19</v>
      </c>
      <c r="G383" t="s">
        <v>20</v>
      </c>
      <c r="H383" t="s">
        <v>15</v>
      </c>
      <c r="I383">
        <v>2</v>
      </c>
      <c r="J383" t="s">
        <v>23</v>
      </c>
      <c r="K383" t="s">
        <v>24</v>
      </c>
      <c r="L383">
        <v>69</v>
      </c>
      <c r="M383" t="str">
        <f t="shared" si="5"/>
        <v>Old 54+</v>
      </c>
      <c r="N383" t="s">
        <v>18</v>
      </c>
    </row>
    <row r="384" spans="1:14" x14ac:dyDescent="0.25">
      <c r="A384">
        <v>13586</v>
      </c>
      <c r="B384" t="s">
        <v>39</v>
      </c>
      <c r="C384" t="s">
        <v>37</v>
      </c>
      <c r="D384" s="3">
        <v>80000</v>
      </c>
      <c r="E384">
        <v>4</v>
      </c>
      <c r="F384" t="s">
        <v>19</v>
      </c>
      <c r="G384" t="s">
        <v>21</v>
      </c>
      <c r="H384" t="s">
        <v>15</v>
      </c>
      <c r="I384">
        <v>2</v>
      </c>
      <c r="J384" t="s">
        <v>47</v>
      </c>
      <c r="K384" t="s">
        <v>17</v>
      </c>
      <c r="L384">
        <v>53</v>
      </c>
      <c r="M384" t="str">
        <f t="shared" si="5"/>
        <v>Middle Age 31-54</v>
      </c>
      <c r="N384" t="s">
        <v>18</v>
      </c>
    </row>
    <row r="385" spans="1:14" x14ac:dyDescent="0.25">
      <c r="A385">
        <v>17978</v>
      </c>
      <c r="B385" t="s">
        <v>39</v>
      </c>
      <c r="C385" t="s">
        <v>37</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38</v>
      </c>
      <c r="C386" t="s">
        <v>40</v>
      </c>
      <c r="D386" s="3">
        <v>10000</v>
      </c>
      <c r="E386">
        <v>0</v>
      </c>
      <c r="F386" t="s">
        <v>19</v>
      </c>
      <c r="G386" t="s">
        <v>25</v>
      </c>
      <c r="H386" t="s">
        <v>18</v>
      </c>
      <c r="I386">
        <v>1</v>
      </c>
      <c r="J386" t="s">
        <v>16</v>
      </c>
      <c r="K386" t="s">
        <v>24</v>
      </c>
      <c r="L386">
        <v>28</v>
      </c>
      <c r="M386" t="str">
        <f t="shared" si="5"/>
        <v>Adolescense 0-30</v>
      </c>
      <c r="N386" t="s">
        <v>15</v>
      </c>
    </row>
    <row r="387" spans="1:14" x14ac:dyDescent="0.25">
      <c r="A387">
        <v>18018</v>
      </c>
      <c r="B387" t="s">
        <v>38</v>
      </c>
      <c r="C387" t="s">
        <v>37</v>
      </c>
      <c r="D387" s="3">
        <v>30000</v>
      </c>
      <c r="E387">
        <v>3</v>
      </c>
      <c r="F387" t="s">
        <v>19</v>
      </c>
      <c r="G387" t="s">
        <v>20</v>
      </c>
      <c r="H387" t="s">
        <v>15</v>
      </c>
      <c r="I387">
        <v>0</v>
      </c>
      <c r="J387" t="s">
        <v>16</v>
      </c>
      <c r="K387" t="s">
        <v>17</v>
      </c>
      <c r="L387">
        <v>43</v>
      </c>
      <c r="M387" t="str">
        <f t="shared" ref="M387:M450" si="6">IF(L387&gt;54,"Old 54+",IF(L387&gt;=31,"Middle Age 31-54",IF(L387&lt;31,"Adolescense 0-30","invalid")))</f>
        <v>Middle Age 31-54</v>
      </c>
      <c r="N387" t="s">
        <v>18</v>
      </c>
    </row>
    <row r="388" spans="1:14" x14ac:dyDescent="0.25">
      <c r="A388">
        <v>28957</v>
      </c>
      <c r="B388" t="s">
        <v>38</v>
      </c>
      <c r="C388" t="s">
        <v>40</v>
      </c>
      <c r="D388" s="3">
        <v>120000</v>
      </c>
      <c r="E388">
        <v>0</v>
      </c>
      <c r="F388" t="s">
        <v>29</v>
      </c>
      <c r="G388" t="s">
        <v>21</v>
      </c>
      <c r="H388" t="s">
        <v>15</v>
      </c>
      <c r="I388">
        <v>4</v>
      </c>
      <c r="J388" t="s">
        <v>47</v>
      </c>
      <c r="K388" t="s">
        <v>24</v>
      </c>
      <c r="L388">
        <v>34</v>
      </c>
      <c r="M388" t="str">
        <f t="shared" si="6"/>
        <v>Middle Age 31-54</v>
      </c>
      <c r="N388" t="s">
        <v>15</v>
      </c>
    </row>
    <row r="389" spans="1:14" x14ac:dyDescent="0.25">
      <c r="A389">
        <v>13690</v>
      </c>
      <c r="B389" t="s">
        <v>38</v>
      </c>
      <c r="C389" t="s">
        <v>40</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39</v>
      </c>
      <c r="C390" t="s">
        <v>40</v>
      </c>
      <c r="D390" s="3">
        <v>30000</v>
      </c>
      <c r="E390">
        <v>1</v>
      </c>
      <c r="F390" t="s">
        <v>13</v>
      </c>
      <c r="G390" t="s">
        <v>20</v>
      </c>
      <c r="H390" t="s">
        <v>15</v>
      </c>
      <c r="I390">
        <v>0</v>
      </c>
      <c r="J390" t="s">
        <v>16</v>
      </c>
      <c r="K390" t="s">
        <v>17</v>
      </c>
      <c r="L390">
        <v>64</v>
      </c>
      <c r="M390" t="str">
        <f t="shared" si="6"/>
        <v>Old 54+</v>
      </c>
      <c r="N390" t="s">
        <v>18</v>
      </c>
    </row>
    <row r="391" spans="1:14" x14ac:dyDescent="0.25">
      <c r="A391">
        <v>13122</v>
      </c>
      <c r="B391" t="s">
        <v>39</v>
      </c>
      <c r="C391" t="s">
        <v>40</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38</v>
      </c>
      <c r="C392" t="s">
        <v>37</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38</v>
      </c>
      <c r="C393" t="s">
        <v>40</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38</v>
      </c>
      <c r="C394" t="s">
        <v>37</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39</v>
      </c>
      <c r="C395" t="s">
        <v>40</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39</v>
      </c>
      <c r="C396" t="s">
        <v>40</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39</v>
      </c>
      <c r="C397" t="s">
        <v>37</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38</v>
      </c>
      <c r="C398" t="s">
        <v>37</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39</v>
      </c>
      <c r="C399" t="s">
        <v>40</v>
      </c>
      <c r="D399" s="3">
        <v>10000</v>
      </c>
      <c r="E399">
        <v>2</v>
      </c>
      <c r="F399" t="s">
        <v>29</v>
      </c>
      <c r="G399" t="s">
        <v>20</v>
      </c>
      <c r="H399" t="s">
        <v>15</v>
      </c>
      <c r="I399">
        <v>2</v>
      </c>
      <c r="J399" t="s">
        <v>23</v>
      </c>
      <c r="K399" t="s">
        <v>24</v>
      </c>
      <c r="L399">
        <v>58</v>
      </c>
      <c r="M399" t="str">
        <f t="shared" si="6"/>
        <v>Old 54+</v>
      </c>
      <c r="N399" t="s">
        <v>18</v>
      </c>
    </row>
    <row r="400" spans="1:14" x14ac:dyDescent="0.25">
      <c r="A400">
        <v>27771</v>
      </c>
      <c r="B400" t="s">
        <v>38</v>
      </c>
      <c r="C400" t="s">
        <v>37</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38</v>
      </c>
      <c r="C401" t="s">
        <v>40</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38</v>
      </c>
      <c r="C402" t="s">
        <v>40</v>
      </c>
      <c r="D402" s="3">
        <v>110000</v>
      </c>
      <c r="E402">
        <v>3</v>
      </c>
      <c r="F402" t="s">
        <v>13</v>
      </c>
      <c r="G402" t="s">
        <v>28</v>
      </c>
      <c r="H402" t="s">
        <v>15</v>
      </c>
      <c r="I402">
        <v>4</v>
      </c>
      <c r="J402" t="s">
        <v>47</v>
      </c>
      <c r="K402" t="s">
        <v>17</v>
      </c>
      <c r="L402">
        <v>53</v>
      </c>
      <c r="M402" t="str">
        <f t="shared" si="6"/>
        <v>Middle Age 31-54</v>
      </c>
      <c r="N402" t="s">
        <v>18</v>
      </c>
    </row>
    <row r="403" spans="1:14" x14ac:dyDescent="0.25">
      <c r="A403">
        <v>11555</v>
      </c>
      <c r="B403" t="s">
        <v>39</v>
      </c>
      <c r="C403" t="s">
        <v>40</v>
      </c>
      <c r="D403" s="3">
        <v>40000</v>
      </c>
      <c r="E403">
        <v>1</v>
      </c>
      <c r="F403" t="s">
        <v>13</v>
      </c>
      <c r="G403" t="s">
        <v>20</v>
      </c>
      <c r="H403" t="s">
        <v>15</v>
      </c>
      <c r="I403">
        <v>0</v>
      </c>
      <c r="J403" t="s">
        <v>16</v>
      </c>
      <c r="K403" t="s">
        <v>17</v>
      </c>
      <c r="L403">
        <v>80</v>
      </c>
      <c r="M403" t="str">
        <f t="shared" si="6"/>
        <v>Old 54+</v>
      </c>
      <c r="N403" t="s">
        <v>18</v>
      </c>
    </row>
    <row r="404" spans="1:14" x14ac:dyDescent="0.25">
      <c r="A404">
        <v>22381</v>
      </c>
      <c r="B404" t="s">
        <v>39</v>
      </c>
      <c r="C404" t="s">
        <v>37</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39</v>
      </c>
      <c r="C405" t="s">
        <v>37</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39</v>
      </c>
      <c r="C406" t="s">
        <v>37</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39</v>
      </c>
      <c r="C407" t="s">
        <v>40</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39</v>
      </c>
      <c r="C408" t="s">
        <v>40</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38</v>
      </c>
      <c r="C409" t="s">
        <v>40</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38</v>
      </c>
      <c r="C410" t="s">
        <v>40</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39</v>
      </c>
      <c r="C411" t="s">
        <v>40</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39</v>
      </c>
      <c r="C412" t="s">
        <v>40</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39</v>
      </c>
      <c r="C413" t="s">
        <v>37</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38</v>
      </c>
      <c r="C414" t="s">
        <v>37</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38</v>
      </c>
      <c r="C415" t="s">
        <v>40</v>
      </c>
      <c r="D415" s="3">
        <v>30000</v>
      </c>
      <c r="E415">
        <v>2</v>
      </c>
      <c r="F415" t="s">
        <v>19</v>
      </c>
      <c r="G415" t="s">
        <v>20</v>
      </c>
      <c r="H415" t="s">
        <v>18</v>
      </c>
      <c r="I415">
        <v>2</v>
      </c>
      <c r="J415" t="s">
        <v>23</v>
      </c>
      <c r="K415" t="s">
        <v>24</v>
      </c>
      <c r="L415">
        <v>67</v>
      </c>
      <c r="M415" t="str">
        <f t="shared" si="6"/>
        <v>Old 54+</v>
      </c>
      <c r="N415" t="s">
        <v>18</v>
      </c>
    </row>
    <row r="416" spans="1:14" x14ac:dyDescent="0.25">
      <c r="A416">
        <v>17960</v>
      </c>
      <c r="B416" t="s">
        <v>39</v>
      </c>
      <c r="C416" t="s">
        <v>40</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39</v>
      </c>
      <c r="C417" t="s">
        <v>40</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38</v>
      </c>
      <c r="C418" t="s">
        <v>37</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38</v>
      </c>
      <c r="C419" t="s">
        <v>40</v>
      </c>
      <c r="D419" s="3">
        <v>30000</v>
      </c>
      <c r="E419">
        <v>2</v>
      </c>
      <c r="F419" t="s">
        <v>19</v>
      </c>
      <c r="G419" t="s">
        <v>20</v>
      </c>
      <c r="H419" t="s">
        <v>18</v>
      </c>
      <c r="I419">
        <v>2</v>
      </c>
      <c r="J419" t="s">
        <v>23</v>
      </c>
      <c r="K419" t="s">
        <v>24</v>
      </c>
      <c r="L419">
        <v>67</v>
      </c>
      <c r="M419" t="str">
        <f t="shared" si="6"/>
        <v>Old 54+</v>
      </c>
      <c r="N419" t="s">
        <v>18</v>
      </c>
    </row>
    <row r="420" spans="1:14" x14ac:dyDescent="0.25">
      <c r="A420">
        <v>11576</v>
      </c>
      <c r="B420" t="s">
        <v>39</v>
      </c>
      <c r="C420" t="s">
        <v>37</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38</v>
      </c>
      <c r="C421" t="s">
        <v>37</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39</v>
      </c>
      <c r="C422" t="s">
        <v>40</v>
      </c>
      <c r="D422" s="3">
        <v>100000</v>
      </c>
      <c r="E422">
        <v>2</v>
      </c>
      <c r="F422" t="s">
        <v>13</v>
      </c>
      <c r="G422" t="s">
        <v>28</v>
      </c>
      <c r="H422" t="s">
        <v>15</v>
      </c>
      <c r="I422">
        <v>4</v>
      </c>
      <c r="J422" t="s">
        <v>47</v>
      </c>
      <c r="K422" t="s">
        <v>17</v>
      </c>
      <c r="L422">
        <v>59</v>
      </c>
      <c r="M422" t="str">
        <f t="shared" si="6"/>
        <v>Old 54+</v>
      </c>
      <c r="N422" t="s">
        <v>18</v>
      </c>
    </row>
    <row r="423" spans="1:14" x14ac:dyDescent="0.25">
      <c r="A423">
        <v>14547</v>
      </c>
      <c r="B423" t="s">
        <v>39</v>
      </c>
      <c r="C423" t="s">
        <v>37</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38</v>
      </c>
      <c r="C424" t="s">
        <v>37</v>
      </c>
      <c r="D424" s="3">
        <v>110000</v>
      </c>
      <c r="E424">
        <v>0</v>
      </c>
      <c r="F424" t="s">
        <v>19</v>
      </c>
      <c r="G424" t="s">
        <v>28</v>
      </c>
      <c r="H424" t="s">
        <v>18</v>
      </c>
      <c r="I424">
        <v>3</v>
      </c>
      <c r="J424" t="s">
        <v>47</v>
      </c>
      <c r="K424" t="s">
        <v>24</v>
      </c>
      <c r="L424">
        <v>32</v>
      </c>
      <c r="M424" t="str">
        <f t="shared" si="6"/>
        <v>Middle Age 31-54</v>
      </c>
      <c r="N424" t="s">
        <v>15</v>
      </c>
    </row>
    <row r="425" spans="1:14" x14ac:dyDescent="0.25">
      <c r="A425">
        <v>27169</v>
      </c>
      <c r="B425" t="s">
        <v>38</v>
      </c>
      <c r="C425" t="s">
        <v>37</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38</v>
      </c>
      <c r="C426" t="s">
        <v>40</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39</v>
      </c>
      <c r="C427" t="s">
        <v>37</v>
      </c>
      <c r="D427" s="3">
        <v>40000</v>
      </c>
      <c r="E427">
        <v>2</v>
      </c>
      <c r="F427" t="s">
        <v>13</v>
      </c>
      <c r="G427" t="s">
        <v>28</v>
      </c>
      <c r="H427" t="s">
        <v>15</v>
      </c>
      <c r="I427">
        <v>2</v>
      </c>
      <c r="J427" t="s">
        <v>16</v>
      </c>
      <c r="K427" t="s">
        <v>24</v>
      </c>
      <c r="L427">
        <v>67</v>
      </c>
      <c r="M427" t="str">
        <f t="shared" si="6"/>
        <v>Old 54+</v>
      </c>
      <c r="N427" t="s">
        <v>18</v>
      </c>
    </row>
    <row r="428" spans="1:14" x14ac:dyDescent="0.25">
      <c r="A428">
        <v>19389</v>
      </c>
      <c r="B428" t="s">
        <v>38</v>
      </c>
      <c r="C428" t="s">
        <v>37</v>
      </c>
      <c r="D428" s="3">
        <v>30000</v>
      </c>
      <c r="E428">
        <v>0</v>
      </c>
      <c r="F428" t="s">
        <v>19</v>
      </c>
      <c r="G428" t="s">
        <v>20</v>
      </c>
      <c r="H428" t="s">
        <v>18</v>
      </c>
      <c r="I428">
        <v>1</v>
      </c>
      <c r="J428" t="s">
        <v>22</v>
      </c>
      <c r="K428" t="s">
        <v>17</v>
      </c>
      <c r="L428">
        <v>28</v>
      </c>
      <c r="M428" t="str">
        <f t="shared" si="6"/>
        <v>Adolescense 0-30</v>
      </c>
      <c r="N428" t="s">
        <v>18</v>
      </c>
    </row>
    <row r="429" spans="1:14" x14ac:dyDescent="0.25">
      <c r="A429">
        <v>17048</v>
      </c>
      <c r="B429" t="s">
        <v>38</v>
      </c>
      <c r="C429" t="s">
        <v>40</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39</v>
      </c>
      <c r="C430" t="s">
        <v>37</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38</v>
      </c>
      <c r="C431" t="s">
        <v>40</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38</v>
      </c>
      <c r="C432" t="s">
        <v>40</v>
      </c>
      <c r="D432" s="3">
        <v>30000</v>
      </c>
      <c r="E432">
        <v>3</v>
      </c>
      <c r="F432" t="s">
        <v>27</v>
      </c>
      <c r="G432" t="s">
        <v>14</v>
      </c>
      <c r="H432" t="s">
        <v>15</v>
      </c>
      <c r="I432">
        <v>2</v>
      </c>
      <c r="J432" t="s">
        <v>23</v>
      </c>
      <c r="K432" t="s">
        <v>24</v>
      </c>
      <c r="L432">
        <v>55</v>
      </c>
      <c r="M432" t="str">
        <f t="shared" si="6"/>
        <v>Old 54+</v>
      </c>
      <c r="N432" t="s">
        <v>18</v>
      </c>
    </row>
    <row r="433" spans="1:14" x14ac:dyDescent="0.25">
      <c r="A433">
        <v>28488</v>
      </c>
      <c r="B433" t="s">
        <v>38</v>
      </c>
      <c r="C433" t="s">
        <v>37</v>
      </c>
      <c r="D433" s="3">
        <v>20000</v>
      </c>
      <c r="E433">
        <v>0</v>
      </c>
      <c r="F433" t="s">
        <v>19</v>
      </c>
      <c r="G433" t="s">
        <v>25</v>
      </c>
      <c r="H433" t="s">
        <v>15</v>
      </c>
      <c r="I433">
        <v>0</v>
      </c>
      <c r="J433" t="s">
        <v>16</v>
      </c>
      <c r="K433" t="s">
        <v>24</v>
      </c>
      <c r="L433">
        <v>28</v>
      </c>
      <c r="M433" t="str">
        <f t="shared" si="6"/>
        <v>Adolescense 0-30</v>
      </c>
      <c r="N433" t="s">
        <v>15</v>
      </c>
    </row>
    <row r="434" spans="1:14" x14ac:dyDescent="0.25">
      <c r="A434">
        <v>21891</v>
      </c>
      <c r="B434" t="s">
        <v>39</v>
      </c>
      <c r="C434" t="s">
        <v>40</v>
      </c>
      <c r="D434" s="3">
        <v>110000</v>
      </c>
      <c r="E434">
        <v>0</v>
      </c>
      <c r="F434" t="s">
        <v>27</v>
      </c>
      <c r="G434" t="s">
        <v>28</v>
      </c>
      <c r="H434" t="s">
        <v>15</v>
      </c>
      <c r="I434">
        <v>3</v>
      </c>
      <c r="J434" t="s">
        <v>47</v>
      </c>
      <c r="K434" t="s">
        <v>24</v>
      </c>
      <c r="L434">
        <v>34</v>
      </c>
      <c r="M434" t="str">
        <f t="shared" si="6"/>
        <v>Middle Age 31-54</v>
      </c>
      <c r="N434" t="s">
        <v>15</v>
      </c>
    </row>
    <row r="435" spans="1:14" x14ac:dyDescent="0.25">
      <c r="A435">
        <v>27814</v>
      </c>
      <c r="B435" t="s">
        <v>38</v>
      </c>
      <c r="C435" t="s">
        <v>40</v>
      </c>
      <c r="D435" s="3">
        <v>30000</v>
      </c>
      <c r="E435">
        <v>3</v>
      </c>
      <c r="F435" t="s">
        <v>19</v>
      </c>
      <c r="G435" t="s">
        <v>20</v>
      </c>
      <c r="H435" t="s">
        <v>18</v>
      </c>
      <c r="I435">
        <v>1</v>
      </c>
      <c r="J435" t="s">
        <v>16</v>
      </c>
      <c r="K435" t="s">
        <v>17</v>
      </c>
      <c r="L435">
        <v>26</v>
      </c>
      <c r="M435" t="str">
        <f t="shared" si="6"/>
        <v>Adolescense 0-30</v>
      </c>
      <c r="N435" t="s">
        <v>18</v>
      </c>
    </row>
    <row r="436" spans="1:14" x14ac:dyDescent="0.25">
      <c r="A436">
        <v>22175</v>
      </c>
      <c r="B436" t="s">
        <v>39</v>
      </c>
      <c r="C436" t="s">
        <v>40</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38</v>
      </c>
      <c r="C437" t="s">
        <v>40</v>
      </c>
      <c r="D437" s="3">
        <v>10000</v>
      </c>
      <c r="E437">
        <v>2</v>
      </c>
      <c r="F437" t="s">
        <v>13</v>
      </c>
      <c r="G437" t="s">
        <v>20</v>
      </c>
      <c r="H437" t="s">
        <v>18</v>
      </c>
      <c r="I437">
        <v>1</v>
      </c>
      <c r="J437" t="s">
        <v>22</v>
      </c>
      <c r="K437" t="s">
        <v>17</v>
      </c>
      <c r="L437">
        <v>68</v>
      </c>
      <c r="M437" t="str">
        <f t="shared" si="6"/>
        <v>Old 54+</v>
      </c>
      <c r="N437" t="s">
        <v>18</v>
      </c>
    </row>
    <row r="438" spans="1:14" x14ac:dyDescent="0.25">
      <c r="A438">
        <v>19784</v>
      </c>
      <c r="B438" t="s">
        <v>39</v>
      </c>
      <c r="C438" t="s">
        <v>40</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38</v>
      </c>
      <c r="C439" t="s">
        <v>40</v>
      </c>
      <c r="D439" s="3">
        <v>30000</v>
      </c>
      <c r="E439">
        <v>3</v>
      </c>
      <c r="F439" t="s">
        <v>19</v>
      </c>
      <c r="G439" t="s">
        <v>20</v>
      </c>
      <c r="H439" t="s">
        <v>15</v>
      </c>
      <c r="I439">
        <v>2</v>
      </c>
      <c r="J439" t="s">
        <v>16</v>
      </c>
      <c r="K439" t="s">
        <v>17</v>
      </c>
      <c r="L439">
        <v>28</v>
      </c>
      <c r="M439" t="str">
        <f t="shared" si="6"/>
        <v>Adolescense 0-30</v>
      </c>
      <c r="N439" t="s">
        <v>15</v>
      </c>
    </row>
    <row r="440" spans="1:14" x14ac:dyDescent="0.25">
      <c r="A440">
        <v>24093</v>
      </c>
      <c r="B440" t="s">
        <v>38</v>
      </c>
      <c r="C440" t="s">
        <v>40</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39</v>
      </c>
      <c r="C441" t="s">
        <v>37</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38</v>
      </c>
      <c r="C442" t="s">
        <v>37</v>
      </c>
      <c r="D442" s="3">
        <v>90000</v>
      </c>
      <c r="E442">
        <v>0</v>
      </c>
      <c r="F442" t="s">
        <v>13</v>
      </c>
      <c r="G442" t="s">
        <v>21</v>
      </c>
      <c r="H442" t="s">
        <v>18</v>
      </c>
      <c r="I442">
        <v>3</v>
      </c>
      <c r="J442" t="s">
        <v>47</v>
      </c>
      <c r="K442" t="s">
        <v>24</v>
      </c>
      <c r="L442">
        <v>34</v>
      </c>
      <c r="M442" t="str">
        <f t="shared" si="6"/>
        <v>Middle Age 31-54</v>
      </c>
      <c r="N442" t="s">
        <v>15</v>
      </c>
    </row>
    <row r="443" spans="1:14" x14ac:dyDescent="0.25">
      <c r="A443">
        <v>11061</v>
      </c>
      <c r="B443" t="s">
        <v>39</v>
      </c>
      <c r="C443" t="s">
        <v>37</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38</v>
      </c>
      <c r="C444" t="s">
        <v>37</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39</v>
      </c>
      <c r="C445" t="s">
        <v>40</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38</v>
      </c>
      <c r="C446" t="s">
        <v>37</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39</v>
      </c>
      <c r="C447" t="s">
        <v>40</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39</v>
      </c>
      <c r="C448" t="s">
        <v>40</v>
      </c>
      <c r="D448" s="3">
        <v>130000</v>
      </c>
      <c r="E448">
        <v>0</v>
      </c>
      <c r="F448" t="s">
        <v>31</v>
      </c>
      <c r="G448" t="s">
        <v>28</v>
      </c>
      <c r="H448" t="s">
        <v>15</v>
      </c>
      <c r="I448">
        <v>1</v>
      </c>
      <c r="J448" t="s">
        <v>47</v>
      </c>
      <c r="K448" t="s">
        <v>24</v>
      </c>
      <c r="L448">
        <v>48</v>
      </c>
      <c r="M448" t="str">
        <f t="shared" si="6"/>
        <v>Middle Age 31-54</v>
      </c>
      <c r="N448" t="s">
        <v>18</v>
      </c>
    </row>
    <row r="449" spans="1:14" x14ac:dyDescent="0.25">
      <c r="A449">
        <v>20711</v>
      </c>
      <c r="B449" t="s">
        <v>39</v>
      </c>
      <c r="C449" t="s">
        <v>40</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39</v>
      </c>
      <c r="C450" t="s">
        <v>40</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39</v>
      </c>
      <c r="C451" t="s">
        <v>40</v>
      </c>
      <c r="D451" s="3">
        <v>40000</v>
      </c>
      <c r="E451">
        <v>1</v>
      </c>
      <c r="F451" t="s">
        <v>13</v>
      </c>
      <c r="G451" t="s">
        <v>14</v>
      </c>
      <c r="H451" t="s">
        <v>15</v>
      </c>
      <c r="I451">
        <v>0</v>
      </c>
      <c r="J451" t="s">
        <v>16</v>
      </c>
      <c r="K451" t="s">
        <v>17</v>
      </c>
      <c r="L451">
        <v>42</v>
      </c>
      <c r="M451" t="str">
        <f t="shared" ref="M451:M514" si="7">IF(L451&gt;54,"Old 54+",IF(L451&gt;=31,"Middle Age 31-54",IF(L451&lt;31,"Adolescense 0-30","invalid")))</f>
        <v>Middle Age 31-54</v>
      </c>
      <c r="N451" t="s">
        <v>18</v>
      </c>
    </row>
    <row r="452" spans="1:14" x14ac:dyDescent="0.25">
      <c r="A452">
        <v>16559</v>
      </c>
      <c r="B452" t="s">
        <v>38</v>
      </c>
      <c r="C452" t="s">
        <v>40</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39</v>
      </c>
      <c r="C453" t="s">
        <v>40</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39</v>
      </c>
      <c r="C454" t="s">
        <v>40</v>
      </c>
      <c r="D454" s="3">
        <v>30000</v>
      </c>
      <c r="E454">
        <v>2</v>
      </c>
      <c r="F454" t="s">
        <v>19</v>
      </c>
      <c r="G454" t="s">
        <v>20</v>
      </c>
      <c r="H454" t="s">
        <v>18</v>
      </c>
      <c r="I454">
        <v>2</v>
      </c>
      <c r="J454" t="s">
        <v>16</v>
      </c>
      <c r="K454" t="s">
        <v>24</v>
      </c>
      <c r="L454">
        <v>69</v>
      </c>
      <c r="M454" t="str">
        <f t="shared" si="7"/>
        <v>Old 54+</v>
      </c>
      <c r="N454" t="s">
        <v>18</v>
      </c>
    </row>
    <row r="455" spans="1:14" x14ac:dyDescent="0.25">
      <c r="A455">
        <v>26765</v>
      </c>
      <c r="B455" t="s">
        <v>38</v>
      </c>
      <c r="C455" t="s">
        <v>40</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38</v>
      </c>
      <c r="C456" t="s">
        <v>37</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39</v>
      </c>
      <c r="C457" t="s">
        <v>40</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38</v>
      </c>
      <c r="C458" t="s">
        <v>37</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39</v>
      </c>
      <c r="C459" t="s">
        <v>40</v>
      </c>
      <c r="D459" s="3">
        <v>20000</v>
      </c>
      <c r="E459">
        <v>1</v>
      </c>
      <c r="F459" t="s">
        <v>19</v>
      </c>
      <c r="G459" t="s">
        <v>25</v>
      </c>
      <c r="H459" t="s">
        <v>15</v>
      </c>
      <c r="I459">
        <v>0</v>
      </c>
      <c r="J459" t="s">
        <v>16</v>
      </c>
      <c r="K459" t="s">
        <v>17</v>
      </c>
      <c r="L459">
        <v>65</v>
      </c>
      <c r="M459" t="str">
        <f t="shared" si="7"/>
        <v>Old 54+</v>
      </c>
      <c r="N459" t="s">
        <v>18</v>
      </c>
    </row>
    <row r="460" spans="1:14" x14ac:dyDescent="0.25">
      <c r="A460">
        <v>21560</v>
      </c>
      <c r="B460" t="s">
        <v>39</v>
      </c>
      <c r="C460" t="s">
        <v>37</v>
      </c>
      <c r="D460" s="3">
        <v>120000</v>
      </c>
      <c r="E460">
        <v>0</v>
      </c>
      <c r="F460" t="s">
        <v>29</v>
      </c>
      <c r="G460" t="s">
        <v>21</v>
      </c>
      <c r="H460" t="s">
        <v>15</v>
      </c>
      <c r="I460">
        <v>4</v>
      </c>
      <c r="J460" t="s">
        <v>47</v>
      </c>
      <c r="K460" t="s">
        <v>24</v>
      </c>
      <c r="L460">
        <v>32</v>
      </c>
      <c r="M460" t="str">
        <f t="shared" si="7"/>
        <v>Middle Age 31-54</v>
      </c>
      <c r="N460" t="s">
        <v>15</v>
      </c>
    </row>
    <row r="461" spans="1:14" x14ac:dyDescent="0.25">
      <c r="A461">
        <v>21554</v>
      </c>
      <c r="B461" t="s">
        <v>38</v>
      </c>
      <c r="C461" t="s">
        <v>40</v>
      </c>
      <c r="D461" s="3">
        <v>80000</v>
      </c>
      <c r="E461">
        <v>0</v>
      </c>
      <c r="F461" t="s">
        <v>13</v>
      </c>
      <c r="G461" t="s">
        <v>21</v>
      </c>
      <c r="H461" t="s">
        <v>18</v>
      </c>
      <c r="I461">
        <v>3</v>
      </c>
      <c r="J461" t="s">
        <v>47</v>
      </c>
      <c r="K461" t="s">
        <v>24</v>
      </c>
      <c r="L461">
        <v>33</v>
      </c>
      <c r="M461" t="str">
        <f t="shared" si="7"/>
        <v>Middle Age 31-54</v>
      </c>
      <c r="N461" t="s">
        <v>18</v>
      </c>
    </row>
    <row r="462" spans="1:14" x14ac:dyDescent="0.25">
      <c r="A462">
        <v>13662</v>
      </c>
      <c r="B462" t="s">
        <v>38</v>
      </c>
      <c r="C462" t="s">
        <v>37</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39</v>
      </c>
      <c r="C463" t="s">
        <v>40</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39</v>
      </c>
      <c r="C464" t="s">
        <v>40</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38</v>
      </c>
      <c r="C465" t="s">
        <v>37</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38</v>
      </c>
      <c r="C466" t="s">
        <v>40</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39</v>
      </c>
      <c r="C467" t="s">
        <v>37</v>
      </c>
      <c r="D467" s="3">
        <v>40000</v>
      </c>
      <c r="E467">
        <v>2</v>
      </c>
      <c r="F467" t="s">
        <v>13</v>
      </c>
      <c r="G467" t="s">
        <v>28</v>
      </c>
      <c r="H467" t="s">
        <v>15</v>
      </c>
      <c r="I467">
        <v>2</v>
      </c>
      <c r="J467" t="s">
        <v>16</v>
      </c>
      <c r="K467" t="s">
        <v>24</v>
      </c>
      <c r="L467">
        <v>65</v>
      </c>
      <c r="M467" t="str">
        <f t="shared" si="7"/>
        <v>Old 54+</v>
      </c>
      <c r="N467" t="s">
        <v>18</v>
      </c>
    </row>
    <row r="468" spans="1:14" x14ac:dyDescent="0.25">
      <c r="A468">
        <v>16549</v>
      </c>
      <c r="B468" t="s">
        <v>38</v>
      </c>
      <c r="C468" t="s">
        <v>40</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38</v>
      </c>
      <c r="C469" t="s">
        <v>37</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39</v>
      </c>
      <c r="C470" t="s">
        <v>40</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39</v>
      </c>
      <c r="C471" t="s">
        <v>40</v>
      </c>
      <c r="D471" s="3">
        <v>30000</v>
      </c>
      <c r="E471">
        <v>1</v>
      </c>
      <c r="F471" t="s">
        <v>13</v>
      </c>
      <c r="G471" t="s">
        <v>20</v>
      </c>
      <c r="H471" t="s">
        <v>15</v>
      </c>
      <c r="I471">
        <v>0</v>
      </c>
      <c r="J471" t="s">
        <v>16</v>
      </c>
      <c r="K471" t="s">
        <v>17</v>
      </c>
      <c r="L471">
        <v>65</v>
      </c>
      <c r="M471" t="str">
        <f t="shared" si="7"/>
        <v>Old 54+</v>
      </c>
      <c r="N471" t="s">
        <v>18</v>
      </c>
    </row>
    <row r="472" spans="1:14" x14ac:dyDescent="0.25">
      <c r="A472">
        <v>15612</v>
      </c>
      <c r="B472" t="s">
        <v>38</v>
      </c>
      <c r="C472" t="s">
        <v>37</v>
      </c>
      <c r="D472" s="3">
        <v>30000</v>
      </c>
      <c r="E472">
        <v>0</v>
      </c>
      <c r="F472" t="s">
        <v>27</v>
      </c>
      <c r="G472" t="s">
        <v>25</v>
      </c>
      <c r="H472" t="s">
        <v>18</v>
      </c>
      <c r="I472">
        <v>1</v>
      </c>
      <c r="J472" t="s">
        <v>26</v>
      </c>
      <c r="K472" t="s">
        <v>17</v>
      </c>
      <c r="L472">
        <v>28</v>
      </c>
      <c r="M472" t="str">
        <f t="shared" si="7"/>
        <v>Adolescense 0-30</v>
      </c>
      <c r="N472" t="s">
        <v>18</v>
      </c>
    </row>
    <row r="473" spans="1:14" x14ac:dyDescent="0.25">
      <c r="A473">
        <v>28323</v>
      </c>
      <c r="B473" t="s">
        <v>38</v>
      </c>
      <c r="C473" t="s">
        <v>37</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38</v>
      </c>
      <c r="C474" t="s">
        <v>40</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39</v>
      </c>
      <c r="C475" t="s">
        <v>40</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39</v>
      </c>
      <c r="C476" t="s">
        <v>40</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39</v>
      </c>
      <c r="C477" t="s">
        <v>37</v>
      </c>
      <c r="D477" s="3">
        <v>20000</v>
      </c>
      <c r="E477">
        <v>4</v>
      </c>
      <c r="F477" t="s">
        <v>27</v>
      </c>
      <c r="G477" t="s">
        <v>14</v>
      </c>
      <c r="H477" t="s">
        <v>18</v>
      </c>
      <c r="I477">
        <v>2</v>
      </c>
      <c r="J477" t="s">
        <v>26</v>
      </c>
      <c r="K477" t="s">
        <v>24</v>
      </c>
      <c r="L477">
        <v>60</v>
      </c>
      <c r="M477" t="str">
        <f t="shared" si="7"/>
        <v>Old 54+</v>
      </c>
      <c r="N477" t="s">
        <v>18</v>
      </c>
    </row>
    <row r="478" spans="1:14" x14ac:dyDescent="0.25">
      <c r="A478">
        <v>21974</v>
      </c>
      <c r="B478" t="s">
        <v>38</v>
      </c>
      <c r="C478" t="s">
        <v>40</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39</v>
      </c>
      <c r="C479" t="s">
        <v>37</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39</v>
      </c>
      <c r="C480" t="s">
        <v>37</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39</v>
      </c>
      <c r="C481" t="s">
        <v>37</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39</v>
      </c>
      <c r="C482" t="s">
        <v>40</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38</v>
      </c>
      <c r="C483" t="s">
        <v>40</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38</v>
      </c>
      <c r="C484" t="s">
        <v>37</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39</v>
      </c>
      <c r="C485" t="s">
        <v>37</v>
      </c>
      <c r="D485" s="3">
        <v>10000</v>
      </c>
      <c r="E485">
        <v>1</v>
      </c>
      <c r="F485" t="s">
        <v>31</v>
      </c>
      <c r="G485" t="s">
        <v>20</v>
      </c>
      <c r="H485" t="s">
        <v>15</v>
      </c>
      <c r="I485">
        <v>0</v>
      </c>
      <c r="J485" t="s">
        <v>16</v>
      </c>
      <c r="K485" t="s">
        <v>17</v>
      </c>
      <c r="L485">
        <v>70</v>
      </c>
      <c r="M485" t="str">
        <f t="shared" si="7"/>
        <v>Old 54+</v>
      </c>
      <c r="N485" t="s">
        <v>18</v>
      </c>
    </row>
    <row r="486" spans="1:14" x14ac:dyDescent="0.25">
      <c r="A486">
        <v>25681</v>
      </c>
      <c r="B486" t="s">
        <v>38</v>
      </c>
      <c r="C486" t="s">
        <v>40</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38</v>
      </c>
      <c r="C487" t="s">
        <v>37</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39</v>
      </c>
      <c r="C488" t="s">
        <v>40</v>
      </c>
      <c r="D488" s="3">
        <v>90000</v>
      </c>
      <c r="E488">
        <v>4</v>
      </c>
      <c r="F488" t="s">
        <v>29</v>
      </c>
      <c r="G488" t="s">
        <v>14</v>
      </c>
      <c r="H488" t="s">
        <v>15</v>
      </c>
      <c r="I488">
        <v>4</v>
      </c>
      <c r="J488" t="s">
        <v>47</v>
      </c>
      <c r="K488" t="s">
        <v>17</v>
      </c>
      <c r="L488">
        <v>58</v>
      </c>
      <c r="M488" t="str">
        <f t="shared" si="7"/>
        <v>Old 54+</v>
      </c>
      <c r="N488" t="s">
        <v>18</v>
      </c>
    </row>
    <row r="489" spans="1:14" x14ac:dyDescent="0.25">
      <c r="A489">
        <v>12821</v>
      </c>
      <c r="B489" t="s">
        <v>39</v>
      </c>
      <c r="C489" t="s">
        <v>37</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38</v>
      </c>
      <c r="C490" t="s">
        <v>40</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39</v>
      </c>
      <c r="C491" t="s">
        <v>37</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39</v>
      </c>
      <c r="C492" t="s">
        <v>37</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39</v>
      </c>
      <c r="C493" t="s">
        <v>37</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38</v>
      </c>
      <c r="C494" t="s">
        <v>40</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38</v>
      </c>
      <c r="C495" t="s">
        <v>37</v>
      </c>
      <c r="D495" s="3">
        <v>70000</v>
      </c>
      <c r="E495">
        <v>5</v>
      </c>
      <c r="F495" t="s">
        <v>13</v>
      </c>
      <c r="G495" t="s">
        <v>28</v>
      </c>
      <c r="H495" t="s">
        <v>15</v>
      </c>
      <c r="I495">
        <v>3</v>
      </c>
      <c r="J495" t="s">
        <v>47</v>
      </c>
      <c r="K495" t="s">
        <v>32</v>
      </c>
      <c r="L495">
        <v>60</v>
      </c>
      <c r="M495" t="str">
        <f t="shared" si="7"/>
        <v>Old 54+</v>
      </c>
      <c r="N495" t="s">
        <v>15</v>
      </c>
    </row>
    <row r="496" spans="1:14" x14ac:dyDescent="0.25">
      <c r="A496">
        <v>27650</v>
      </c>
      <c r="B496" t="s">
        <v>39</v>
      </c>
      <c r="C496" t="s">
        <v>37</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39</v>
      </c>
      <c r="C497" t="s">
        <v>37</v>
      </c>
      <c r="D497" s="3">
        <v>60000</v>
      </c>
      <c r="E497">
        <v>2</v>
      </c>
      <c r="F497" t="s">
        <v>19</v>
      </c>
      <c r="G497" t="s">
        <v>21</v>
      </c>
      <c r="H497" t="s">
        <v>15</v>
      </c>
      <c r="I497">
        <v>2</v>
      </c>
      <c r="J497" t="s">
        <v>47</v>
      </c>
      <c r="K497" t="s">
        <v>32</v>
      </c>
      <c r="L497">
        <v>56</v>
      </c>
      <c r="M497" t="str">
        <f t="shared" si="7"/>
        <v>Old 54+</v>
      </c>
      <c r="N497" t="s">
        <v>18</v>
      </c>
    </row>
    <row r="498" spans="1:14" x14ac:dyDescent="0.25">
      <c r="A498">
        <v>20678</v>
      </c>
      <c r="B498" t="s">
        <v>38</v>
      </c>
      <c r="C498" t="s">
        <v>40</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38</v>
      </c>
      <c r="C499" t="s">
        <v>40</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39</v>
      </c>
      <c r="C500" t="s">
        <v>37</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38</v>
      </c>
      <c r="C501" t="s">
        <v>40</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39</v>
      </c>
      <c r="C502" t="s">
        <v>37</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39</v>
      </c>
      <c r="C503" t="s">
        <v>40</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39</v>
      </c>
      <c r="C504" t="s">
        <v>37</v>
      </c>
      <c r="D504" s="3">
        <v>40000</v>
      </c>
      <c r="E504">
        <v>0</v>
      </c>
      <c r="F504" t="s">
        <v>19</v>
      </c>
      <c r="G504" t="s">
        <v>14</v>
      </c>
      <c r="H504" t="s">
        <v>15</v>
      </c>
      <c r="I504">
        <v>1</v>
      </c>
      <c r="J504" t="s">
        <v>23</v>
      </c>
      <c r="K504" t="s">
        <v>32</v>
      </c>
      <c r="L504">
        <v>29</v>
      </c>
      <c r="M504" t="str">
        <f t="shared" si="7"/>
        <v>Adolescense 0-30</v>
      </c>
      <c r="N504" t="s">
        <v>18</v>
      </c>
    </row>
    <row r="505" spans="1:14" x14ac:dyDescent="0.25">
      <c r="A505">
        <v>20339</v>
      </c>
      <c r="B505" t="s">
        <v>39</v>
      </c>
      <c r="C505" t="s">
        <v>40</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39</v>
      </c>
      <c r="C506" t="s">
        <v>37</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39</v>
      </c>
      <c r="C507" t="s">
        <v>37</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39</v>
      </c>
      <c r="C508" t="s">
        <v>40</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39</v>
      </c>
      <c r="C509" t="s">
        <v>40</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39</v>
      </c>
      <c r="C510" t="s">
        <v>37</v>
      </c>
      <c r="D510" s="3">
        <v>60000</v>
      </c>
      <c r="E510">
        <v>0</v>
      </c>
      <c r="F510" t="s">
        <v>19</v>
      </c>
      <c r="G510" t="s">
        <v>14</v>
      </c>
      <c r="H510" t="s">
        <v>18</v>
      </c>
      <c r="I510">
        <v>2</v>
      </c>
      <c r="J510" t="s">
        <v>26</v>
      </c>
      <c r="K510" t="s">
        <v>32</v>
      </c>
      <c r="L510">
        <v>29</v>
      </c>
      <c r="M510" t="str">
        <f t="shared" si="7"/>
        <v>Adolescense 0-30</v>
      </c>
      <c r="N510" t="s">
        <v>18</v>
      </c>
    </row>
    <row r="511" spans="1:14" x14ac:dyDescent="0.25">
      <c r="A511">
        <v>24357</v>
      </c>
      <c r="B511" t="s">
        <v>39</v>
      </c>
      <c r="C511" t="s">
        <v>37</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38</v>
      </c>
      <c r="C512" t="s">
        <v>37</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38</v>
      </c>
      <c r="C513" t="s">
        <v>37</v>
      </c>
      <c r="D513" s="3">
        <v>80000</v>
      </c>
      <c r="E513">
        <v>4</v>
      </c>
      <c r="F513" t="s">
        <v>13</v>
      </c>
      <c r="G513" t="s">
        <v>28</v>
      </c>
      <c r="H513" t="s">
        <v>15</v>
      </c>
      <c r="I513">
        <v>0</v>
      </c>
      <c r="J513" t="s">
        <v>23</v>
      </c>
      <c r="K513" t="s">
        <v>32</v>
      </c>
      <c r="L513">
        <v>66</v>
      </c>
      <c r="M513" t="str">
        <f t="shared" si="7"/>
        <v>Old 54+</v>
      </c>
      <c r="N513" t="s">
        <v>15</v>
      </c>
    </row>
    <row r="514" spans="1:14" x14ac:dyDescent="0.25">
      <c r="A514">
        <v>18052</v>
      </c>
      <c r="B514" t="s">
        <v>39</v>
      </c>
      <c r="C514" t="s">
        <v>40</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38</v>
      </c>
      <c r="C515" t="s">
        <v>40</v>
      </c>
      <c r="D515" s="3">
        <v>60000</v>
      </c>
      <c r="E515">
        <v>4</v>
      </c>
      <c r="F515" t="s">
        <v>31</v>
      </c>
      <c r="G515" t="s">
        <v>28</v>
      </c>
      <c r="H515" t="s">
        <v>15</v>
      </c>
      <c r="I515">
        <v>2</v>
      </c>
      <c r="J515" t="s">
        <v>47</v>
      </c>
      <c r="K515" t="s">
        <v>32</v>
      </c>
      <c r="L515">
        <v>61</v>
      </c>
      <c r="M515" t="str">
        <f t="shared" ref="M515:M578" si="8">IF(L515&gt;54,"Old 54+",IF(L515&gt;=31,"Middle Age 31-54",IF(L515&lt;31,"Adolescense 0-30","invalid")))</f>
        <v>Old 54+</v>
      </c>
      <c r="N515" t="s">
        <v>15</v>
      </c>
    </row>
    <row r="516" spans="1:14" x14ac:dyDescent="0.25">
      <c r="A516">
        <v>19399</v>
      </c>
      <c r="B516" t="s">
        <v>38</v>
      </c>
      <c r="C516" t="s">
        <v>37</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39</v>
      </c>
      <c r="C517" t="s">
        <v>40</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39</v>
      </c>
      <c r="C518" t="s">
        <v>40</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38</v>
      </c>
      <c r="C519" t="s">
        <v>37</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39</v>
      </c>
      <c r="C520" t="s">
        <v>40</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39</v>
      </c>
      <c r="C521" t="s">
        <v>37</v>
      </c>
      <c r="D521" s="3">
        <v>80000</v>
      </c>
      <c r="E521">
        <v>5</v>
      </c>
      <c r="F521" t="s">
        <v>13</v>
      </c>
      <c r="G521" t="s">
        <v>28</v>
      </c>
      <c r="H521" t="s">
        <v>15</v>
      </c>
      <c r="I521">
        <v>2</v>
      </c>
      <c r="J521" t="s">
        <v>26</v>
      </c>
      <c r="K521" t="s">
        <v>32</v>
      </c>
      <c r="L521">
        <v>64</v>
      </c>
      <c r="M521" t="str">
        <f t="shared" si="8"/>
        <v>Old 54+</v>
      </c>
      <c r="N521" t="s">
        <v>18</v>
      </c>
    </row>
    <row r="522" spans="1:14" x14ac:dyDescent="0.25">
      <c r="A522">
        <v>27638</v>
      </c>
      <c r="B522" t="s">
        <v>38</v>
      </c>
      <c r="C522" t="s">
        <v>37</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38</v>
      </c>
      <c r="C523" t="s">
        <v>37</v>
      </c>
      <c r="D523" s="3">
        <v>40000</v>
      </c>
      <c r="E523">
        <v>4</v>
      </c>
      <c r="F523" t="s">
        <v>27</v>
      </c>
      <c r="G523" t="s">
        <v>21</v>
      </c>
      <c r="H523" t="s">
        <v>15</v>
      </c>
      <c r="I523">
        <v>2</v>
      </c>
      <c r="J523" t="s">
        <v>47</v>
      </c>
      <c r="K523" t="s">
        <v>32</v>
      </c>
      <c r="L523">
        <v>62</v>
      </c>
      <c r="M523" t="str">
        <f t="shared" si="8"/>
        <v>Old 54+</v>
      </c>
      <c r="N523" t="s">
        <v>15</v>
      </c>
    </row>
    <row r="524" spans="1:14" x14ac:dyDescent="0.25">
      <c r="A524">
        <v>19413</v>
      </c>
      <c r="B524" t="s">
        <v>38</v>
      </c>
      <c r="C524" t="s">
        <v>37</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39</v>
      </c>
      <c r="C525" t="s">
        <v>37</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38</v>
      </c>
      <c r="C526" t="s">
        <v>40</v>
      </c>
      <c r="D526" s="3">
        <v>80000</v>
      </c>
      <c r="E526">
        <v>4</v>
      </c>
      <c r="F526" t="s">
        <v>31</v>
      </c>
      <c r="G526" t="s">
        <v>28</v>
      </c>
      <c r="H526" t="s">
        <v>15</v>
      </c>
      <c r="I526">
        <v>2</v>
      </c>
      <c r="J526" t="s">
        <v>23</v>
      </c>
      <c r="K526" t="s">
        <v>32</v>
      </c>
      <c r="L526">
        <v>67</v>
      </c>
      <c r="M526" t="str">
        <f t="shared" si="8"/>
        <v>Old 54+</v>
      </c>
      <c r="N526" t="s">
        <v>18</v>
      </c>
    </row>
    <row r="527" spans="1:14" x14ac:dyDescent="0.25">
      <c r="A527">
        <v>16791</v>
      </c>
      <c r="B527" t="s">
        <v>38</v>
      </c>
      <c r="C527" t="s">
        <v>37</v>
      </c>
      <c r="D527" s="3">
        <v>60000</v>
      </c>
      <c r="E527">
        <v>5</v>
      </c>
      <c r="F527" t="s">
        <v>13</v>
      </c>
      <c r="G527" t="s">
        <v>28</v>
      </c>
      <c r="H527" t="s">
        <v>15</v>
      </c>
      <c r="I527">
        <v>3</v>
      </c>
      <c r="J527" t="s">
        <v>47</v>
      </c>
      <c r="K527" t="s">
        <v>32</v>
      </c>
      <c r="L527">
        <v>59</v>
      </c>
      <c r="M527" t="str">
        <f t="shared" si="8"/>
        <v>Old 54+</v>
      </c>
      <c r="N527" t="s">
        <v>15</v>
      </c>
    </row>
    <row r="528" spans="1:14" x14ac:dyDescent="0.25">
      <c r="A528">
        <v>15382</v>
      </c>
      <c r="B528" t="s">
        <v>39</v>
      </c>
      <c r="C528" t="s">
        <v>40</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39</v>
      </c>
      <c r="C529" t="s">
        <v>37</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38</v>
      </c>
      <c r="C530" t="s">
        <v>40</v>
      </c>
      <c r="D530" s="3">
        <v>30000</v>
      </c>
      <c r="E530">
        <v>0</v>
      </c>
      <c r="F530" t="s">
        <v>19</v>
      </c>
      <c r="G530" t="s">
        <v>14</v>
      </c>
      <c r="H530" t="s">
        <v>15</v>
      </c>
      <c r="I530">
        <v>1</v>
      </c>
      <c r="J530" t="s">
        <v>23</v>
      </c>
      <c r="K530" t="s">
        <v>32</v>
      </c>
      <c r="L530">
        <v>28</v>
      </c>
      <c r="M530" t="str">
        <f t="shared" si="8"/>
        <v>Adolescense 0-30</v>
      </c>
      <c r="N530" t="s">
        <v>18</v>
      </c>
    </row>
    <row r="531" spans="1:14" x14ac:dyDescent="0.25">
      <c r="A531">
        <v>13233</v>
      </c>
      <c r="B531" t="s">
        <v>39</v>
      </c>
      <c r="C531" t="s">
        <v>37</v>
      </c>
      <c r="D531" s="3">
        <v>60000</v>
      </c>
      <c r="E531">
        <v>2</v>
      </c>
      <c r="F531" t="s">
        <v>19</v>
      </c>
      <c r="G531" t="s">
        <v>21</v>
      </c>
      <c r="H531" t="s">
        <v>15</v>
      </c>
      <c r="I531">
        <v>1</v>
      </c>
      <c r="J531" t="s">
        <v>47</v>
      </c>
      <c r="K531" t="s">
        <v>32</v>
      </c>
      <c r="L531">
        <v>57</v>
      </c>
      <c r="M531" t="str">
        <f t="shared" si="8"/>
        <v>Old 54+</v>
      </c>
      <c r="N531" t="s">
        <v>15</v>
      </c>
    </row>
    <row r="532" spans="1:14" x14ac:dyDescent="0.25">
      <c r="A532">
        <v>25909</v>
      </c>
      <c r="B532" t="s">
        <v>39</v>
      </c>
      <c r="C532" t="s">
        <v>37</v>
      </c>
      <c r="D532" s="3">
        <v>60000</v>
      </c>
      <c r="E532">
        <v>0</v>
      </c>
      <c r="F532" t="s">
        <v>19</v>
      </c>
      <c r="G532" t="s">
        <v>14</v>
      </c>
      <c r="H532" t="s">
        <v>15</v>
      </c>
      <c r="I532">
        <v>1</v>
      </c>
      <c r="J532" t="s">
        <v>23</v>
      </c>
      <c r="K532" t="s">
        <v>32</v>
      </c>
      <c r="L532">
        <v>27</v>
      </c>
      <c r="M532" t="str">
        <f t="shared" si="8"/>
        <v>Adolescense 0-30</v>
      </c>
      <c r="N532" t="s">
        <v>15</v>
      </c>
    </row>
    <row r="533" spans="1:14" x14ac:dyDescent="0.25">
      <c r="A533">
        <v>14092</v>
      </c>
      <c r="B533" t="s">
        <v>38</v>
      </c>
      <c r="C533" t="s">
        <v>37</v>
      </c>
      <c r="D533" s="3">
        <v>30000</v>
      </c>
      <c r="E533">
        <v>0</v>
      </c>
      <c r="F533" t="s">
        <v>29</v>
      </c>
      <c r="G533" t="s">
        <v>20</v>
      </c>
      <c r="H533" t="s">
        <v>15</v>
      </c>
      <c r="I533">
        <v>2</v>
      </c>
      <c r="J533" t="s">
        <v>23</v>
      </c>
      <c r="K533" t="s">
        <v>32</v>
      </c>
      <c r="L533">
        <v>28</v>
      </c>
      <c r="M533" t="str">
        <f t="shared" si="8"/>
        <v>Adolescense 0-30</v>
      </c>
      <c r="N533" t="s">
        <v>18</v>
      </c>
    </row>
    <row r="534" spans="1:14" x14ac:dyDescent="0.25">
      <c r="A534">
        <v>29143</v>
      </c>
      <c r="B534" t="s">
        <v>38</v>
      </c>
      <c r="C534" t="s">
        <v>40</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39</v>
      </c>
      <c r="C535" t="s">
        <v>37</v>
      </c>
      <c r="D535" s="3">
        <v>60000</v>
      </c>
      <c r="E535">
        <v>3</v>
      </c>
      <c r="F535" t="s">
        <v>13</v>
      </c>
      <c r="G535" t="s">
        <v>28</v>
      </c>
      <c r="H535" t="s">
        <v>15</v>
      </c>
      <c r="I535">
        <v>2</v>
      </c>
      <c r="J535" t="s">
        <v>47</v>
      </c>
      <c r="K535" t="s">
        <v>32</v>
      </c>
      <c r="L535">
        <v>66</v>
      </c>
      <c r="M535" t="str">
        <f t="shared" si="8"/>
        <v>Old 54+</v>
      </c>
      <c r="N535" t="s">
        <v>18</v>
      </c>
    </row>
    <row r="536" spans="1:14" x14ac:dyDescent="0.25">
      <c r="A536">
        <v>24637</v>
      </c>
      <c r="B536" t="s">
        <v>39</v>
      </c>
      <c r="C536" t="s">
        <v>37</v>
      </c>
      <c r="D536" s="3">
        <v>40000</v>
      </c>
      <c r="E536">
        <v>4</v>
      </c>
      <c r="F536" t="s">
        <v>27</v>
      </c>
      <c r="G536" t="s">
        <v>21</v>
      </c>
      <c r="H536" t="s">
        <v>15</v>
      </c>
      <c r="I536">
        <v>2</v>
      </c>
      <c r="J536" t="s">
        <v>47</v>
      </c>
      <c r="K536" t="s">
        <v>32</v>
      </c>
      <c r="L536">
        <v>64</v>
      </c>
      <c r="M536" t="str">
        <f t="shared" si="8"/>
        <v>Old 54+</v>
      </c>
      <c r="N536" t="s">
        <v>18</v>
      </c>
    </row>
    <row r="537" spans="1:14" x14ac:dyDescent="0.25">
      <c r="A537">
        <v>23893</v>
      </c>
      <c r="B537" t="s">
        <v>39</v>
      </c>
      <c r="C537" t="s">
        <v>37</v>
      </c>
      <c r="D537" s="3">
        <v>50000</v>
      </c>
      <c r="E537">
        <v>3</v>
      </c>
      <c r="F537" t="s">
        <v>13</v>
      </c>
      <c r="G537" t="s">
        <v>14</v>
      </c>
      <c r="H537" t="s">
        <v>15</v>
      </c>
      <c r="I537">
        <v>3</v>
      </c>
      <c r="J537" t="s">
        <v>47</v>
      </c>
      <c r="K537" t="s">
        <v>32</v>
      </c>
      <c r="L537">
        <v>41</v>
      </c>
      <c r="M537" t="str">
        <f t="shared" si="8"/>
        <v>Middle Age 31-54</v>
      </c>
      <c r="N537" t="s">
        <v>18</v>
      </c>
    </row>
    <row r="538" spans="1:14" x14ac:dyDescent="0.25">
      <c r="A538">
        <v>13907</v>
      </c>
      <c r="B538" t="s">
        <v>38</v>
      </c>
      <c r="C538" t="s">
        <v>40</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39</v>
      </c>
      <c r="C539" t="s">
        <v>40</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39</v>
      </c>
      <c r="C540" t="s">
        <v>40</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38</v>
      </c>
      <c r="C541" t="s">
        <v>40</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38</v>
      </c>
      <c r="C542" t="s">
        <v>40</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39</v>
      </c>
      <c r="C543" t="s">
        <v>37</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39</v>
      </c>
      <c r="C544" t="s">
        <v>37</v>
      </c>
      <c r="D544" s="3">
        <v>40000</v>
      </c>
      <c r="E544">
        <v>0</v>
      </c>
      <c r="F544" t="s">
        <v>27</v>
      </c>
      <c r="G544" t="s">
        <v>14</v>
      </c>
      <c r="H544" t="s">
        <v>15</v>
      </c>
      <c r="I544">
        <v>2</v>
      </c>
      <c r="J544" t="s">
        <v>23</v>
      </c>
      <c r="K544" t="s">
        <v>32</v>
      </c>
      <c r="L544">
        <v>29</v>
      </c>
      <c r="M544" t="str">
        <f t="shared" si="8"/>
        <v>Adolescense 0-30</v>
      </c>
      <c r="N544" t="s">
        <v>18</v>
      </c>
    </row>
    <row r="545" spans="1:14" x14ac:dyDescent="0.25">
      <c r="A545">
        <v>25898</v>
      </c>
      <c r="B545" t="s">
        <v>39</v>
      </c>
      <c r="C545" t="s">
        <v>40</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38</v>
      </c>
      <c r="C546" t="s">
        <v>37</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38</v>
      </c>
      <c r="C547" t="s">
        <v>37</v>
      </c>
      <c r="D547" s="3">
        <v>60000</v>
      </c>
      <c r="E547">
        <v>0</v>
      </c>
      <c r="F547" t="s">
        <v>19</v>
      </c>
      <c r="G547" t="s">
        <v>14</v>
      </c>
      <c r="H547" t="s">
        <v>18</v>
      </c>
      <c r="I547">
        <v>2</v>
      </c>
      <c r="J547" t="s">
        <v>26</v>
      </c>
      <c r="K547" t="s">
        <v>32</v>
      </c>
      <c r="L547">
        <v>29</v>
      </c>
      <c r="M547" t="str">
        <f t="shared" si="8"/>
        <v>Adolescense 0-30</v>
      </c>
      <c r="N547" t="s">
        <v>18</v>
      </c>
    </row>
    <row r="548" spans="1:14" x14ac:dyDescent="0.25">
      <c r="A548">
        <v>15529</v>
      </c>
      <c r="B548" t="s">
        <v>39</v>
      </c>
      <c r="C548" t="s">
        <v>37</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39</v>
      </c>
      <c r="C549" t="s">
        <v>37</v>
      </c>
      <c r="D549" s="3">
        <v>60000</v>
      </c>
      <c r="E549">
        <v>2</v>
      </c>
      <c r="F549" t="s">
        <v>27</v>
      </c>
      <c r="G549" t="s">
        <v>21</v>
      </c>
      <c r="H549" t="s">
        <v>15</v>
      </c>
      <c r="I549">
        <v>2</v>
      </c>
      <c r="J549" t="s">
        <v>22</v>
      </c>
      <c r="K549" t="s">
        <v>32</v>
      </c>
      <c r="L549">
        <v>55</v>
      </c>
      <c r="M549" t="str">
        <f t="shared" si="8"/>
        <v>Old 54+</v>
      </c>
      <c r="N549" t="s">
        <v>15</v>
      </c>
    </row>
    <row r="550" spans="1:14" x14ac:dyDescent="0.25">
      <c r="A550">
        <v>18674</v>
      </c>
      <c r="B550" t="s">
        <v>38</v>
      </c>
      <c r="C550" t="s">
        <v>40</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39</v>
      </c>
      <c r="C551" t="s">
        <v>40</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38</v>
      </c>
      <c r="C552" t="s">
        <v>40</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39</v>
      </c>
      <c r="C553" t="s">
        <v>40</v>
      </c>
      <c r="D553" s="3">
        <v>50000</v>
      </c>
      <c r="E553">
        <v>4</v>
      </c>
      <c r="F553" t="s">
        <v>13</v>
      </c>
      <c r="G553" t="s">
        <v>28</v>
      </c>
      <c r="H553" t="s">
        <v>15</v>
      </c>
      <c r="I553">
        <v>2</v>
      </c>
      <c r="J553" t="s">
        <v>47</v>
      </c>
      <c r="K553" t="s">
        <v>32</v>
      </c>
      <c r="L553">
        <v>63</v>
      </c>
      <c r="M553" t="str">
        <f t="shared" si="8"/>
        <v>Old 54+</v>
      </c>
      <c r="N553" t="s">
        <v>18</v>
      </c>
    </row>
    <row r="554" spans="1:14" x14ac:dyDescent="0.25">
      <c r="A554">
        <v>14417</v>
      </c>
      <c r="B554" t="s">
        <v>38</v>
      </c>
      <c r="C554" t="s">
        <v>37</v>
      </c>
      <c r="D554" s="3">
        <v>60000</v>
      </c>
      <c r="E554">
        <v>3</v>
      </c>
      <c r="F554" t="s">
        <v>27</v>
      </c>
      <c r="G554" t="s">
        <v>21</v>
      </c>
      <c r="H554" t="s">
        <v>15</v>
      </c>
      <c r="I554">
        <v>2</v>
      </c>
      <c r="J554" t="s">
        <v>47</v>
      </c>
      <c r="K554" t="s">
        <v>32</v>
      </c>
      <c r="L554">
        <v>54</v>
      </c>
      <c r="M554" t="str">
        <f t="shared" si="8"/>
        <v>Middle Age 31-54</v>
      </c>
      <c r="N554" t="s">
        <v>15</v>
      </c>
    </row>
    <row r="555" spans="1:14" x14ac:dyDescent="0.25">
      <c r="A555">
        <v>17533</v>
      </c>
      <c r="B555" t="s">
        <v>39</v>
      </c>
      <c r="C555" t="s">
        <v>37</v>
      </c>
      <c r="D555" s="3">
        <v>40000</v>
      </c>
      <c r="E555">
        <v>3</v>
      </c>
      <c r="F555" t="s">
        <v>19</v>
      </c>
      <c r="G555" t="s">
        <v>21</v>
      </c>
      <c r="H555" t="s">
        <v>18</v>
      </c>
      <c r="I555">
        <v>2</v>
      </c>
      <c r="J555" t="s">
        <v>23</v>
      </c>
      <c r="K555" t="s">
        <v>32</v>
      </c>
      <c r="L555">
        <v>73</v>
      </c>
      <c r="M555" t="str">
        <f t="shared" si="8"/>
        <v>Old 54+</v>
      </c>
      <c r="N555" t="s">
        <v>15</v>
      </c>
    </row>
    <row r="556" spans="1:14" x14ac:dyDescent="0.25">
      <c r="A556">
        <v>18580</v>
      </c>
      <c r="B556" t="s">
        <v>39</v>
      </c>
      <c r="C556" t="s">
        <v>40</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38</v>
      </c>
      <c r="C557" t="s">
        <v>37</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39</v>
      </c>
      <c r="C558" t="s">
        <v>37</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39</v>
      </c>
      <c r="C559" t="s">
        <v>40</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39</v>
      </c>
      <c r="C560" t="s">
        <v>40</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38</v>
      </c>
      <c r="C561" t="s">
        <v>40</v>
      </c>
      <c r="D561" s="3">
        <v>60000</v>
      </c>
      <c r="E561">
        <v>2</v>
      </c>
      <c r="F561" t="s">
        <v>13</v>
      </c>
      <c r="G561" t="s">
        <v>28</v>
      </c>
      <c r="H561" t="s">
        <v>15</v>
      </c>
      <c r="I561">
        <v>0</v>
      </c>
      <c r="J561" t="s">
        <v>47</v>
      </c>
      <c r="K561" t="s">
        <v>32</v>
      </c>
      <c r="L561">
        <v>58</v>
      </c>
      <c r="M561" t="str">
        <f t="shared" si="8"/>
        <v>Old 54+</v>
      </c>
      <c r="N561" t="s">
        <v>18</v>
      </c>
    </row>
    <row r="562" spans="1:14" x14ac:dyDescent="0.25">
      <c r="A562">
        <v>18577</v>
      </c>
      <c r="B562" t="s">
        <v>39</v>
      </c>
      <c r="C562" t="s">
        <v>40</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39</v>
      </c>
      <c r="C563" t="s">
        <v>40</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39</v>
      </c>
      <c r="C564" t="s">
        <v>40</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38</v>
      </c>
      <c r="C565" t="s">
        <v>40</v>
      </c>
      <c r="D565" s="3">
        <v>30000</v>
      </c>
      <c r="E565">
        <v>0</v>
      </c>
      <c r="F565" t="s">
        <v>19</v>
      </c>
      <c r="G565" t="s">
        <v>14</v>
      </c>
      <c r="H565" t="s">
        <v>15</v>
      </c>
      <c r="I565">
        <v>1</v>
      </c>
      <c r="J565" t="s">
        <v>23</v>
      </c>
      <c r="K565" t="s">
        <v>32</v>
      </c>
      <c r="L565">
        <v>28</v>
      </c>
      <c r="M565" t="str">
        <f t="shared" si="8"/>
        <v>Adolescense 0-30</v>
      </c>
      <c r="N565" t="s">
        <v>18</v>
      </c>
    </row>
    <row r="566" spans="1:14" x14ac:dyDescent="0.25">
      <c r="A566">
        <v>17369</v>
      </c>
      <c r="B566" t="s">
        <v>38</v>
      </c>
      <c r="C566" t="s">
        <v>37</v>
      </c>
      <c r="D566" s="3">
        <v>30000</v>
      </c>
      <c r="E566">
        <v>0</v>
      </c>
      <c r="F566" t="s">
        <v>19</v>
      </c>
      <c r="G566" t="s">
        <v>14</v>
      </c>
      <c r="H566" t="s">
        <v>15</v>
      </c>
      <c r="I566">
        <v>1</v>
      </c>
      <c r="J566" t="s">
        <v>23</v>
      </c>
      <c r="K566" t="s">
        <v>32</v>
      </c>
      <c r="L566">
        <v>27</v>
      </c>
      <c r="M566" t="str">
        <f t="shared" si="8"/>
        <v>Adolescense 0-30</v>
      </c>
      <c r="N566" t="s">
        <v>18</v>
      </c>
    </row>
    <row r="567" spans="1:14" x14ac:dyDescent="0.25">
      <c r="A567">
        <v>14495</v>
      </c>
      <c r="B567" t="s">
        <v>39</v>
      </c>
      <c r="C567" t="s">
        <v>37</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39</v>
      </c>
      <c r="C568" t="s">
        <v>40</v>
      </c>
      <c r="D568" s="3">
        <v>60000</v>
      </c>
      <c r="E568">
        <v>2</v>
      </c>
      <c r="F568" t="s">
        <v>31</v>
      </c>
      <c r="G568" t="s">
        <v>28</v>
      </c>
      <c r="H568" t="s">
        <v>15</v>
      </c>
      <c r="I568">
        <v>2</v>
      </c>
      <c r="J568" t="s">
        <v>23</v>
      </c>
      <c r="K568" t="s">
        <v>32</v>
      </c>
      <c r="L568">
        <v>70</v>
      </c>
      <c r="M568" t="str">
        <f t="shared" si="8"/>
        <v>Old 54+</v>
      </c>
      <c r="N568" t="s">
        <v>18</v>
      </c>
    </row>
    <row r="569" spans="1:14" x14ac:dyDescent="0.25">
      <c r="A569">
        <v>14754</v>
      </c>
      <c r="B569" t="s">
        <v>39</v>
      </c>
      <c r="C569" t="s">
        <v>37</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39</v>
      </c>
      <c r="C570" t="s">
        <v>37</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38</v>
      </c>
      <c r="C571" t="s">
        <v>37</v>
      </c>
      <c r="D571" s="3">
        <v>50000</v>
      </c>
      <c r="E571">
        <v>3</v>
      </c>
      <c r="F571" t="s">
        <v>31</v>
      </c>
      <c r="G571" t="s">
        <v>28</v>
      </c>
      <c r="H571" t="s">
        <v>15</v>
      </c>
      <c r="I571">
        <v>2</v>
      </c>
      <c r="J571" t="s">
        <v>47</v>
      </c>
      <c r="K571" t="s">
        <v>32</v>
      </c>
      <c r="L571">
        <v>69</v>
      </c>
      <c r="M571" t="str">
        <f t="shared" si="8"/>
        <v>Old 54+</v>
      </c>
      <c r="N571" t="s">
        <v>18</v>
      </c>
    </row>
    <row r="572" spans="1:14" x14ac:dyDescent="0.25">
      <c r="A572">
        <v>20370</v>
      </c>
      <c r="B572" t="s">
        <v>39</v>
      </c>
      <c r="C572" t="s">
        <v>37</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39</v>
      </c>
      <c r="C573" t="s">
        <v>37</v>
      </c>
      <c r="D573" s="3">
        <v>40000</v>
      </c>
      <c r="E573">
        <v>2</v>
      </c>
      <c r="F573" t="s">
        <v>29</v>
      </c>
      <c r="G573" t="s">
        <v>14</v>
      </c>
      <c r="H573" t="s">
        <v>15</v>
      </c>
      <c r="I573">
        <v>2</v>
      </c>
      <c r="J573" t="s">
        <v>22</v>
      </c>
      <c r="K573" t="s">
        <v>32</v>
      </c>
      <c r="L573">
        <v>55</v>
      </c>
      <c r="M573" t="str">
        <f t="shared" si="8"/>
        <v>Old 54+</v>
      </c>
      <c r="N573" t="s">
        <v>18</v>
      </c>
    </row>
    <row r="574" spans="1:14" x14ac:dyDescent="0.25">
      <c r="A574">
        <v>23549</v>
      </c>
      <c r="B574" t="s">
        <v>38</v>
      </c>
      <c r="C574" t="s">
        <v>37</v>
      </c>
      <c r="D574" s="3">
        <v>30000</v>
      </c>
      <c r="E574">
        <v>0</v>
      </c>
      <c r="F574" t="s">
        <v>27</v>
      </c>
      <c r="G574" t="s">
        <v>14</v>
      </c>
      <c r="H574" t="s">
        <v>15</v>
      </c>
      <c r="I574">
        <v>2</v>
      </c>
      <c r="J574" t="s">
        <v>23</v>
      </c>
      <c r="K574" t="s">
        <v>32</v>
      </c>
      <c r="L574">
        <v>30</v>
      </c>
      <c r="M574" t="str">
        <f t="shared" si="8"/>
        <v>Adolescense 0-30</v>
      </c>
      <c r="N574" t="s">
        <v>18</v>
      </c>
    </row>
    <row r="575" spans="1:14" x14ac:dyDescent="0.25">
      <c r="A575">
        <v>21751</v>
      </c>
      <c r="B575" t="s">
        <v>39</v>
      </c>
      <c r="C575" t="s">
        <v>37</v>
      </c>
      <c r="D575" s="3">
        <v>60000</v>
      </c>
      <c r="E575">
        <v>3</v>
      </c>
      <c r="F575" t="s">
        <v>31</v>
      </c>
      <c r="G575" t="s">
        <v>28</v>
      </c>
      <c r="H575" t="s">
        <v>15</v>
      </c>
      <c r="I575">
        <v>2</v>
      </c>
      <c r="J575" t="s">
        <v>26</v>
      </c>
      <c r="K575" t="s">
        <v>32</v>
      </c>
      <c r="L575">
        <v>63</v>
      </c>
      <c r="M575" t="str">
        <f t="shared" si="8"/>
        <v>Old 54+</v>
      </c>
      <c r="N575" t="s">
        <v>18</v>
      </c>
    </row>
    <row r="576" spans="1:14" x14ac:dyDescent="0.25">
      <c r="A576">
        <v>21266</v>
      </c>
      <c r="B576" t="s">
        <v>38</v>
      </c>
      <c r="C576" t="s">
        <v>40</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38</v>
      </c>
      <c r="C577" t="s">
        <v>37</v>
      </c>
      <c r="D577" s="3">
        <v>60000</v>
      </c>
      <c r="E577">
        <v>2</v>
      </c>
      <c r="F577" t="s">
        <v>19</v>
      </c>
      <c r="G577" t="s">
        <v>21</v>
      </c>
      <c r="H577" t="s">
        <v>15</v>
      </c>
      <c r="I577">
        <v>1</v>
      </c>
      <c r="J577" t="s">
        <v>47</v>
      </c>
      <c r="K577" t="s">
        <v>32</v>
      </c>
      <c r="L577">
        <v>56</v>
      </c>
      <c r="M577" t="str">
        <f t="shared" si="8"/>
        <v>Old 54+</v>
      </c>
      <c r="N577" t="s">
        <v>18</v>
      </c>
    </row>
    <row r="578" spans="1:14" x14ac:dyDescent="0.25">
      <c r="A578">
        <v>18752</v>
      </c>
      <c r="B578" t="s">
        <v>38</v>
      </c>
      <c r="C578" t="s">
        <v>40</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39</v>
      </c>
      <c r="C579" t="s">
        <v>37</v>
      </c>
      <c r="D579" s="3">
        <v>120000</v>
      </c>
      <c r="E579">
        <v>1</v>
      </c>
      <c r="F579" t="s">
        <v>13</v>
      </c>
      <c r="G579" t="s">
        <v>28</v>
      </c>
      <c r="H579" t="s">
        <v>15</v>
      </c>
      <c r="I579">
        <v>4</v>
      </c>
      <c r="J579" t="s">
        <v>16</v>
      </c>
      <c r="K579" t="s">
        <v>32</v>
      </c>
      <c r="L579">
        <v>38</v>
      </c>
      <c r="M579" t="str">
        <f t="shared" ref="M579:M642" si="9">IF(L579&gt;54,"Old 54+",IF(L579&gt;=31,"Middle Age 31-54",IF(L579&lt;31,"Adolescense 0-30","invalid")))</f>
        <v>Middle Age 31-54</v>
      </c>
      <c r="N579" t="s">
        <v>18</v>
      </c>
    </row>
    <row r="580" spans="1:14" x14ac:dyDescent="0.25">
      <c r="A580">
        <v>15313</v>
      </c>
      <c r="B580" t="s">
        <v>39</v>
      </c>
      <c r="C580" t="s">
        <v>37</v>
      </c>
      <c r="D580" s="3">
        <v>60000</v>
      </c>
      <c r="E580">
        <v>4</v>
      </c>
      <c r="F580" t="s">
        <v>13</v>
      </c>
      <c r="G580" t="s">
        <v>28</v>
      </c>
      <c r="H580" t="s">
        <v>15</v>
      </c>
      <c r="I580">
        <v>2</v>
      </c>
      <c r="J580" t="s">
        <v>22</v>
      </c>
      <c r="K580" t="s">
        <v>32</v>
      </c>
      <c r="L580">
        <v>59</v>
      </c>
      <c r="M580" t="str">
        <f t="shared" si="9"/>
        <v>Old 54+</v>
      </c>
      <c r="N580" t="s">
        <v>18</v>
      </c>
    </row>
    <row r="581" spans="1:14" x14ac:dyDescent="0.25">
      <c r="A581">
        <v>25329</v>
      </c>
      <c r="B581" t="s">
        <v>38</v>
      </c>
      <c r="C581" t="s">
        <v>40</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39</v>
      </c>
      <c r="C582" t="s">
        <v>40</v>
      </c>
      <c r="D582" s="3">
        <v>60000</v>
      </c>
      <c r="E582">
        <v>3</v>
      </c>
      <c r="F582" t="s">
        <v>31</v>
      </c>
      <c r="G582" t="s">
        <v>28</v>
      </c>
      <c r="H582" t="s">
        <v>15</v>
      </c>
      <c r="I582">
        <v>2</v>
      </c>
      <c r="J582" t="s">
        <v>47</v>
      </c>
      <c r="K582" t="s">
        <v>32</v>
      </c>
      <c r="L582">
        <v>69</v>
      </c>
      <c r="M582" t="str">
        <f t="shared" si="9"/>
        <v>Old 54+</v>
      </c>
      <c r="N582" t="s">
        <v>18</v>
      </c>
    </row>
    <row r="583" spans="1:14" x14ac:dyDescent="0.25">
      <c r="A583">
        <v>23089</v>
      </c>
      <c r="B583" t="s">
        <v>39</v>
      </c>
      <c r="C583" t="s">
        <v>37</v>
      </c>
      <c r="D583" s="3">
        <v>40000</v>
      </c>
      <c r="E583">
        <v>0</v>
      </c>
      <c r="F583" t="s">
        <v>19</v>
      </c>
      <c r="G583" t="s">
        <v>14</v>
      </c>
      <c r="H583" t="s">
        <v>15</v>
      </c>
      <c r="I583">
        <v>1</v>
      </c>
      <c r="J583" t="s">
        <v>23</v>
      </c>
      <c r="K583" t="s">
        <v>32</v>
      </c>
      <c r="L583">
        <v>28</v>
      </c>
      <c r="M583" t="str">
        <f t="shared" si="9"/>
        <v>Adolescense 0-30</v>
      </c>
      <c r="N583" t="s">
        <v>18</v>
      </c>
    </row>
    <row r="584" spans="1:14" x14ac:dyDescent="0.25">
      <c r="A584">
        <v>13749</v>
      </c>
      <c r="B584" t="s">
        <v>39</v>
      </c>
      <c r="C584" t="s">
        <v>37</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39</v>
      </c>
      <c r="C585" t="s">
        <v>37</v>
      </c>
      <c r="D585" s="3">
        <v>60000</v>
      </c>
      <c r="E585">
        <v>3</v>
      </c>
      <c r="F585" t="s">
        <v>13</v>
      </c>
      <c r="G585" t="s">
        <v>28</v>
      </c>
      <c r="H585" t="s">
        <v>15</v>
      </c>
      <c r="I585">
        <v>2</v>
      </c>
      <c r="J585" t="s">
        <v>47</v>
      </c>
      <c r="K585" t="s">
        <v>32</v>
      </c>
      <c r="L585">
        <v>66</v>
      </c>
      <c r="M585" t="str">
        <f t="shared" si="9"/>
        <v>Old 54+</v>
      </c>
      <c r="N585" t="s">
        <v>18</v>
      </c>
    </row>
    <row r="586" spans="1:14" x14ac:dyDescent="0.25">
      <c r="A586">
        <v>28667</v>
      </c>
      <c r="B586" t="s">
        <v>38</v>
      </c>
      <c r="C586" t="s">
        <v>37</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38</v>
      </c>
      <c r="C587" t="s">
        <v>37</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39</v>
      </c>
      <c r="C588" t="s">
        <v>37</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39</v>
      </c>
      <c r="C589" t="s">
        <v>40</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39</v>
      </c>
      <c r="C590" t="s">
        <v>40</v>
      </c>
      <c r="D590" s="3">
        <v>90000</v>
      </c>
      <c r="E590">
        <v>2</v>
      </c>
      <c r="F590" t="s">
        <v>27</v>
      </c>
      <c r="G590" t="s">
        <v>21</v>
      </c>
      <c r="H590" t="s">
        <v>15</v>
      </c>
      <c r="I590">
        <v>1</v>
      </c>
      <c r="J590" t="s">
        <v>47</v>
      </c>
      <c r="K590" t="s">
        <v>32</v>
      </c>
      <c r="L590">
        <v>51</v>
      </c>
      <c r="M590" t="str">
        <f t="shared" si="9"/>
        <v>Middle Age 31-54</v>
      </c>
      <c r="N590" t="s">
        <v>15</v>
      </c>
    </row>
    <row r="591" spans="1:14" x14ac:dyDescent="0.25">
      <c r="A591">
        <v>12100</v>
      </c>
      <c r="B591" t="s">
        <v>38</v>
      </c>
      <c r="C591" t="s">
        <v>37</v>
      </c>
      <c r="D591" s="3">
        <v>60000</v>
      </c>
      <c r="E591">
        <v>2</v>
      </c>
      <c r="F591" t="s">
        <v>13</v>
      </c>
      <c r="G591" t="s">
        <v>28</v>
      </c>
      <c r="H591" t="s">
        <v>15</v>
      </c>
      <c r="I591">
        <v>0</v>
      </c>
      <c r="J591" t="s">
        <v>47</v>
      </c>
      <c r="K591" t="s">
        <v>32</v>
      </c>
      <c r="L591">
        <v>57</v>
      </c>
      <c r="M591" t="str">
        <f t="shared" si="9"/>
        <v>Old 54+</v>
      </c>
      <c r="N591" t="s">
        <v>18</v>
      </c>
    </row>
    <row r="592" spans="1:14" x14ac:dyDescent="0.25">
      <c r="A592">
        <v>23158</v>
      </c>
      <c r="B592" t="s">
        <v>39</v>
      </c>
      <c r="C592" t="s">
        <v>40</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39</v>
      </c>
      <c r="C593" t="s">
        <v>37</v>
      </c>
      <c r="D593" s="3">
        <v>40000</v>
      </c>
      <c r="E593">
        <v>4</v>
      </c>
      <c r="F593" t="s">
        <v>27</v>
      </c>
      <c r="G593" t="s">
        <v>21</v>
      </c>
      <c r="H593" t="s">
        <v>18</v>
      </c>
      <c r="I593">
        <v>2</v>
      </c>
      <c r="J593" t="s">
        <v>47</v>
      </c>
      <c r="K593" t="s">
        <v>32</v>
      </c>
      <c r="L593">
        <v>61</v>
      </c>
      <c r="M593" t="str">
        <f t="shared" si="9"/>
        <v>Old 54+</v>
      </c>
      <c r="N593" t="s">
        <v>15</v>
      </c>
    </row>
    <row r="594" spans="1:14" x14ac:dyDescent="0.25">
      <c r="A594">
        <v>18391</v>
      </c>
      <c r="B594" t="s">
        <v>38</v>
      </c>
      <c r="C594" t="s">
        <v>40</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38</v>
      </c>
      <c r="C595" t="s">
        <v>40</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39</v>
      </c>
      <c r="C596" t="s">
        <v>37</v>
      </c>
      <c r="D596" s="3">
        <v>80000</v>
      </c>
      <c r="E596">
        <v>4</v>
      </c>
      <c r="F596" t="s">
        <v>31</v>
      </c>
      <c r="G596" t="s">
        <v>28</v>
      </c>
      <c r="H596" t="s">
        <v>15</v>
      </c>
      <c r="I596">
        <v>2</v>
      </c>
      <c r="J596" t="s">
        <v>23</v>
      </c>
      <c r="K596" t="s">
        <v>32</v>
      </c>
      <c r="L596">
        <v>70</v>
      </c>
      <c r="M596" t="str">
        <f t="shared" si="9"/>
        <v>Old 54+</v>
      </c>
      <c r="N596" t="s">
        <v>18</v>
      </c>
    </row>
    <row r="597" spans="1:14" x14ac:dyDescent="0.25">
      <c r="A597">
        <v>18058</v>
      </c>
      <c r="B597" t="s">
        <v>38</v>
      </c>
      <c r="C597" t="s">
        <v>40</v>
      </c>
      <c r="D597" s="3">
        <v>20000</v>
      </c>
      <c r="E597">
        <v>3</v>
      </c>
      <c r="F597" t="s">
        <v>27</v>
      </c>
      <c r="G597" t="s">
        <v>14</v>
      </c>
      <c r="H597" t="s">
        <v>15</v>
      </c>
      <c r="I597">
        <v>2</v>
      </c>
      <c r="J597" t="s">
        <v>22</v>
      </c>
      <c r="K597" t="s">
        <v>32</v>
      </c>
      <c r="L597">
        <v>78</v>
      </c>
      <c r="M597" t="str">
        <f t="shared" si="9"/>
        <v>Old 54+</v>
      </c>
      <c r="N597" t="s">
        <v>18</v>
      </c>
    </row>
    <row r="598" spans="1:14" x14ac:dyDescent="0.25">
      <c r="A598">
        <v>20343</v>
      </c>
      <c r="B598" t="s">
        <v>39</v>
      </c>
      <c r="C598" t="s">
        <v>40</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38</v>
      </c>
      <c r="C599" t="s">
        <v>37</v>
      </c>
      <c r="D599" s="3">
        <v>40000</v>
      </c>
      <c r="E599">
        <v>2</v>
      </c>
      <c r="F599" t="s">
        <v>27</v>
      </c>
      <c r="G599" t="s">
        <v>21</v>
      </c>
      <c r="H599" t="s">
        <v>18</v>
      </c>
      <c r="I599">
        <v>1</v>
      </c>
      <c r="J599" t="s">
        <v>22</v>
      </c>
      <c r="K599" t="s">
        <v>32</v>
      </c>
      <c r="L599">
        <v>58</v>
      </c>
      <c r="M599" t="str">
        <f t="shared" si="9"/>
        <v>Old 54+</v>
      </c>
      <c r="N599" t="s">
        <v>15</v>
      </c>
    </row>
    <row r="600" spans="1:14" x14ac:dyDescent="0.25">
      <c r="A600">
        <v>24398</v>
      </c>
      <c r="B600" t="s">
        <v>39</v>
      </c>
      <c r="C600" t="s">
        <v>37</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39</v>
      </c>
      <c r="C601" t="s">
        <v>40</v>
      </c>
      <c r="D601" s="3">
        <v>60000</v>
      </c>
      <c r="E601">
        <v>2</v>
      </c>
      <c r="F601" t="s">
        <v>19</v>
      </c>
      <c r="G601" t="s">
        <v>21</v>
      </c>
      <c r="H601" t="s">
        <v>15</v>
      </c>
      <c r="I601">
        <v>1</v>
      </c>
      <c r="J601" t="s">
        <v>22</v>
      </c>
      <c r="K601" t="s">
        <v>32</v>
      </c>
      <c r="L601">
        <v>57</v>
      </c>
      <c r="M601" t="str">
        <f t="shared" si="9"/>
        <v>Old 54+</v>
      </c>
      <c r="N601" t="s">
        <v>15</v>
      </c>
    </row>
    <row r="602" spans="1:14" x14ac:dyDescent="0.25">
      <c r="A602">
        <v>28609</v>
      </c>
      <c r="B602" t="s">
        <v>39</v>
      </c>
      <c r="C602" t="s">
        <v>37</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38</v>
      </c>
      <c r="C603" t="s">
        <v>37</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38</v>
      </c>
      <c r="C604" t="s">
        <v>37</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39</v>
      </c>
      <c r="C605" t="s">
        <v>37</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39</v>
      </c>
      <c r="C606" t="s">
        <v>37</v>
      </c>
      <c r="D606" s="3">
        <v>40000</v>
      </c>
      <c r="E606">
        <v>0</v>
      </c>
      <c r="F606" t="s">
        <v>27</v>
      </c>
      <c r="G606" t="s">
        <v>14</v>
      </c>
      <c r="H606" t="s">
        <v>15</v>
      </c>
      <c r="I606">
        <v>2</v>
      </c>
      <c r="J606" t="s">
        <v>23</v>
      </c>
      <c r="K606" t="s">
        <v>32</v>
      </c>
      <c r="L606">
        <v>27</v>
      </c>
      <c r="M606" t="str">
        <f t="shared" si="9"/>
        <v>Adolescense 0-30</v>
      </c>
      <c r="N606" t="s">
        <v>18</v>
      </c>
    </row>
    <row r="607" spans="1:14" x14ac:dyDescent="0.25">
      <c r="A607">
        <v>17458</v>
      </c>
      <c r="B607" t="s">
        <v>38</v>
      </c>
      <c r="C607" t="s">
        <v>37</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38</v>
      </c>
      <c r="C608" t="s">
        <v>37</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38</v>
      </c>
      <c r="C609" t="s">
        <v>40</v>
      </c>
      <c r="D609" s="3">
        <v>70000</v>
      </c>
      <c r="E609">
        <v>5</v>
      </c>
      <c r="F609" t="s">
        <v>31</v>
      </c>
      <c r="G609" t="s">
        <v>21</v>
      </c>
      <c r="H609" t="s">
        <v>15</v>
      </c>
      <c r="I609">
        <v>3</v>
      </c>
      <c r="J609" t="s">
        <v>47</v>
      </c>
      <c r="K609" t="s">
        <v>32</v>
      </c>
      <c r="L609">
        <v>46</v>
      </c>
      <c r="M609" t="str">
        <f t="shared" si="9"/>
        <v>Middle Age 31-54</v>
      </c>
      <c r="N609" t="s">
        <v>15</v>
      </c>
    </row>
    <row r="610" spans="1:14" x14ac:dyDescent="0.25">
      <c r="A610">
        <v>16890</v>
      </c>
      <c r="B610" t="s">
        <v>39</v>
      </c>
      <c r="C610" t="s">
        <v>37</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39</v>
      </c>
      <c r="C611" t="s">
        <v>37</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39</v>
      </c>
      <c r="C612" t="s">
        <v>37</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39</v>
      </c>
      <c r="C613" t="s">
        <v>40</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38</v>
      </c>
      <c r="C614" t="s">
        <v>40</v>
      </c>
      <c r="D614" s="3">
        <v>30000</v>
      </c>
      <c r="E614">
        <v>0</v>
      </c>
      <c r="F614" t="s">
        <v>29</v>
      </c>
      <c r="G614" t="s">
        <v>20</v>
      </c>
      <c r="H614" t="s">
        <v>15</v>
      </c>
      <c r="I614">
        <v>2</v>
      </c>
      <c r="J614" t="s">
        <v>23</v>
      </c>
      <c r="K614" t="s">
        <v>32</v>
      </c>
      <c r="L614">
        <v>27</v>
      </c>
      <c r="M614" t="str">
        <f t="shared" si="9"/>
        <v>Adolescense 0-30</v>
      </c>
      <c r="N614" t="s">
        <v>18</v>
      </c>
    </row>
    <row r="615" spans="1:14" x14ac:dyDescent="0.25">
      <c r="A615">
        <v>25184</v>
      </c>
      <c r="B615" t="s">
        <v>38</v>
      </c>
      <c r="C615" t="s">
        <v>37</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39</v>
      </c>
      <c r="C616" t="s">
        <v>40</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38</v>
      </c>
      <c r="C617" t="s">
        <v>40</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38</v>
      </c>
      <c r="C618" t="s">
        <v>40</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39</v>
      </c>
      <c r="C619" t="s">
        <v>37</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38</v>
      </c>
      <c r="C620" t="s">
        <v>40</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38</v>
      </c>
      <c r="C621" t="s">
        <v>40</v>
      </c>
      <c r="D621" s="3">
        <v>40000</v>
      </c>
      <c r="E621">
        <v>0</v>
      </c>
      <c r="F621" t="s">
        <v>27</v>
      </c>
      <c r="G621" t="s">
        <v>14</v>
      </c>
      <c r="H621" t="s">
        <v>15</v>
      </c>
      <c r="I621">
        <v>1</v>
      </c>
      <c r="J621" t="s">
        <v>23</v>
      </c>
      <c r="K621" t="s">
        <v>32</v>
      </c>
      <c r="L621">
        <v>30</v>
      </c>
      <c r="M621" t="str">
        <f t="shared" si="9"/>
        <v>Adolescense 0-30</v>
      </c>
      <c r="N621" t="s">
        <v>18</v>
      </c>
    </row>
    <row r="622" spans="1:14" x14ac:dyDescent="0.25">
      <c r="A622">
        <v>11259</v>
      </c>
      <c r="B622" t="s">
        <v>39</v>
      </c>
      <c r="C622" t="s">
        <v>40</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39</v>
      </c>
      <c r="C623" t="s">
        <v>37</v>
      </c>
      <c r="D623" s="3">
        <v>70000</v>
      </c>
      <c r="E623">
        <v>4</v>
      </c>
      <c r="F623" t="s">
        <v>13</v>
      </c>
      <c r="G623" t="s">
        <v>28</v>
      </c>
      <c r="H623" t="s">
        <v>15</v>
      </c>
      <c r="I623">
        <v>1</v>
      </c>
      <c r="J623" t="s">
        <v>26</v>
      </c>
      <c r="K623" t="s">
        <v>32</v>
      </c>
      <c r="L623">
        <v>58</v>
      </c>
      <c r="M623" t="str">
        <f t="shared" si="9"/>
        <v>Old 54+</v>
      </c>
      <c r="N623" t="s">
        <v>18</v>
      </c>
    </row>
    <row r="624" spans="1:14" x14ac:dyDescent="0.25">
      <c r="A624">
        <v>25101</v>
      </c>
      <c r="B624" t="s">
        <v>39</v>
      </c>
      <c r="C624" t="s">
        <v>37</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39</v>
      </c>
      <c r="C625" t="s">
        <v>40</v>
      </c>
      <c r="D625" s="3">
        <v>70000</v>
      </c>
      <c r="E625">
        <v>4</v>
      </c>
      <c r="F625" t="s">
        <v>19</v>
      </c>
      <c r="G625" t="s">
        <v>21</v>
      </c>
      <c r="H625" t="s">
        <v>15</v>
      </c>
      <c r="I625">
        <v>1</v>
      </c>
      <c r="J625" t="s">
        <v>26</v>
      </c>
      <c r="K625" t="s">
        <v>32</v>
      </c>
      <c r="L625">
        <v>55</v>
      </c>
      <c r="M625" t="str">
        <f t="shared" si="9"/>
        <v>Old 54+</v>
      </c>
      <c r="N625" t="s">
        <v>18</v>
      </c>
    </row>
    <row r="626" spans="1:14" x14ac:dyDescent="0.25">
      <c r="A626">
        <v>25943</v>
      </c>
      <c r="B626" t="s">
        <v>38</v>
      </c>
      <c r="C626" t="s">
        <v>40</v>
      </c>
      <c r="D626" s="3">
        <v>70000</v>
      </c>
      <c r="E626">
        <v>0</v>
      </c>
      <c r="F626" t="s">
        <v>19</v>
      </c>
      <c r="G626" t="s">
        <v>14</v>
      </c>
      <c r="H626" t="s">
        <v>18</v>
      </c>
      <c r="I626">
        <v>2</v>
      </c>
      <c r="J626" t="s">
        <v>16</v>
      </c>
      <c r="K626" t="s">
        <v>32</v>
      </c>
      <c r="L626">
        <v>27</v>
      </c>
      <c r="M626" t="str">
        <f t="shared" si="9"/>
        <v>Adolescense 0-30</v>
      </c>
      <c r="N626" t="s">
        <v>15</v>
      </c>
    </row>
    <row r="627" spans="1:14" x14ac:dyDescent="0.25">
      <c r="A627">
        <v>22127</v>
      </c>
      <c r="B627" t="s">
        <v>39</v>
      </c>
      <c r="C627" t="s">
        <v>37</v>
      </c>
      <c r="D627" s="3">
        <v>60000</v>
      </c>
      <c r="E627">
        <v>3</v>
      </c>
      <c r="F627" t="s">
        <v>31</v>
      </c>
      <c r="G627" t="s">
        <v>28</v>
      </c>
      <c r="H627" t="s">
        <v>15</v>
      </c>
      <c r="I627">
        <v>2</v>
      </c>
      <c r="J627" t="s">
        <v>26</v>
      </c>
      <c r="K627" t="s">
        <v>32</v>
      </c>
      <c r="L627">
        <v>67</v>
      </c>
      <c r="M627" t="str">
        <f t="shared" si="9"/>
        <v>Old 54+</v>
      </c>
      <c r="N627" t="s">
        <v>18</v>
      </c>
    </row>
    <row r="628" spans="1:14" x14ac:dyDescent="0.25">
      <c r="A628">
        <v>20414</v>
      </c>
      <c r="B628" t="s">
        <v>39</v>
      </c>
      <c r="C628" t="s">
        <v>40</v>
      </c>
      <c r="D628" s="3">
        <v>60000</v>
      </c>
      <c r="E628">
        <v>0</v>
      </c>
      <c r="F628" t="s">
        <v>19</v>
      </c>
      <c r="G628" t="s">
        <v>14</v>
      </c>
      <c r="H628" t="s">
        <v>15</v>
      </c>
      <c r="I628">
        <v>2</v>
      </c>
      <c r="J628" t="s">
        <v>23</v>
      </c>
      <c r="K628" t="s">
        <v>32</v>
      </c>
      <c r="L628">
        <v>29</v>
      </c>
      <c r="M628" t="str">
        <f t="shared" si="9"/>
        <v>Adolescense 0-30</v>
      </c>
      <c r="N628" t="s">
        <v>18</v>
      </c>
    </row>
    <row r="629" spans="1:14" x14ac:dyDescent="0.25">
      <c r="A629">
        <v>23672</v>
      </c>
      <c r="B629" t="s">
        <v>39</v>
      </c>
      <c r="C629" t="s">
        <v>40</v>
      </c>
      <c r="D629" s="3">
        <v>60000</v>
      </c>
      <c r="E629">
        <v>3</v>
      </c>
      <c r="F629" t="s">
        <v>31</v>
      </c>
      <c r="G629" t="s">
        <v>28</v>
      </c>
      <c r="H629" t="s">
        <v>15</v>
      </c>
      <c r="I629">
        <v>2</v>
      </c>
      <c r="J629" t="s">
        <v>26</v>
      </c>
      <c r="K629" t="s">
        <v>32</v>
      </c>
      <c r="L629">
        <v>67</v>
      </c>
      <c r="M629" t="str">
        <f t="shared" si="9"/>
        <v>Old 54+</v>
      </c>
      <c r="N629" t="s">
        <v>18</v>
      </c>
    </row>
    <row r="630" spans="1:14" x14ac:dyDescent="0.25">
      <c r="A630">
        <v>29255</v>
      </c>
      <c r="B630" t="s">
        <v>38</v>
      </c>
      <c r="C630" t="s">
        <v>37</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39</v>
      </c>
      <c r="C631" t="s">
        <v>40</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39</v>
      </c>
      <c r="C632" t="s">
        <v>37</v>
      </c>
      <c r="D632" s="3">
        <v>40000</v>
      </c>
      <c r="E632">
        <v>0</v>
      </c>
      <c r="F632" t="s">
        <v>27</v>
      </c>
      <c r="G632" t="s">
        <v>14</v>
      </c>
      <c r="H632" t="s">
        <v>18</v>
      </c>
      <c r="I632">
        <v>2</v>
      </c>
      <c r="J632" t="s">
        <v>26</v>
      </c>
      <c r="K632" t="s">
        <v>32</v>
      </c>
      <c r="L632">
        <v>30</v>
      </c>
      <c r="M632" t="str">
        <f t="shared" si="9"/>
        <v>Adolescense 0-30</v>
      </c>
      <c r="N632" t="s">
        <v>18</v>
      </c>
    </row>
    <row r="633" spans="1:14" x14ac:dyDescent="0.25">
      <c r="A633">
        <v>27643</v>
      </c>
      <c r="B633" t="s">
        <v>38</v>
      </c>
      <c r="C633" t="s">
        <v>37</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38</v>
      </c>
      <c r="C634" t="s">
        <v>40</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39</v>
      </c>
      <c r="C635" t="s">
        <v>40</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39</v>
      </c>
      <c r="C636" t="s">
        <v>37</v>
      </c>
      <c r="D636" s="3">
        <v>60000</v>
      </c>
      <c r="E636">
        <v>3</v>
      </c>
      <c r="F636" t="s">
        <v>13</v>
      </c>
      <c r="G636" t="s">
        <v>28</v>
      </c>
      <c r="H636" t="s">
        <v>18</v>
      </c>
      <c r="I636">
        <v>2</v>
      </c>
      <c r="J636" t="s">
        <v>26</v>
      </c>
      <c r="K636" t="s">
        <v>32</v>
      </c>
      <c r="L636">
        <v>66</v>
      </c>
      <c r="M636" t="str">
        <f t="shared" si="9"/>
        <v>Old 54+</v>
      </c>
      <c r="N636" t="s">
        <v>18</v>
      </c>
    </row>
    <row r="637" spans="1:14" x14ac:dyDescent="0.25">
      <c r="A637">
        <v>24745</v>
      </c>
      <c r="B637" t="s">
        <v>38</v>
      </c>
      <c r="C637" t="s">
        <v>40</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38</v>
      </c>
      <c r="C638" t="s">
        <v>40</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38</v>
      </c>
      <c r="C639" t="s">
        <v>37</v>
      </c>
      <c r="D639" s="3">
        <v>40000</v>
      </c>
      <c r="E639">
        <v>0</v>
      </c>
      <c r="F639" t="s">
        <v>27</v>
      </c>
      <c r="G639" t="s">
        <v>14</v>
      </c>
      <c r="H639" t="s">
        <v>18</v>
      </c>
      <c r="I639">
        <v>2</v>
      </c>
      <c r="J639" t="s">
        <v>26</v>
      </c>
      <c r="K639" t="s">
        <v>32</v>
      </c>
      <c r="L639">
        <v>30</v>
      </c>
      <c r="M639" t="str">
        <f t="shared" si="9"/>
        <v>Adolescense 0-30</v>
      </c>
      <c r="N639" t="s">
        <v>18</v>
      </c>
    </row>
    <row r="640" spans="1:14" x14ac:dyDescent="0.25">
      <c r="A640">
        <v>18949</v>
      </c>
      <c r="B640" t="s">
        <v>38</v>
      </c>
      <c r="C640" t="s">
        <v>37</v>
      </c>
      <c r="D640" s="3">
        <v>70000</v>
      </c>
      <c r="E640">
        <v>0</v>
      </c>
      <c r="F640" t="s">
        <v>31</v>
      </c>
      <c r="G640" t="s">
        <v>28</v>
      </c>
      <c r="H640" t="s">
        <v>15</v>
      </c>
      <c r="I640">
        <v>2</v>
      </c>
      <c r="J640" t="s">
        <v>23</v>
      </c>
      <c r="K640" t="s">
        <v>32</v>
      </c>
      <c r="L640">
        <v>74</v>
      </c>
      <c r="M640" t="str">
        <f t="shared" si="9"/>
        <v>Old 54+</v>
      </c>
      <c r="N640" t="s">
        <v>15</v>
      </c>
    </row>
    <row r="641" spans="1:14" x14ac:dyDescent="0.25">
      <c r="A641">
        <v>14507</v>
      </c>
      <c r="B641" t="s">
        <v>39</v>
      </c>
      <c r="C641" t="s">
        <v>37</v>
      </c>
      <c r="D641" s="3">
        <v>100000</v>
      </c>
      <c r="E641">
        <v>2</v>
      </c>
      <c r="F641" t="s">
        <v>31</v>
      </c>
      <c r="G641" t="s">
        <v>28</v>
      </c>
      <c r="H641" t="s">
        <v>15</v>
      </c>
      <c r="I641">
        <v>3</v>
      </c>
      <c r="J641" t="s">
        <v>26</v>
      </c>
      <c r="K641" t="s">
        <v>32</v>
      </c>
      <c r="L641">
        <v>65</v>
      </c>
      <c r="M641" t="str">
        <f t="shared" si="9"/>
        <v>Old 54+</v>
      </c>
      <c r="N641" t="s">
        <v>18</v>
      </c>
    </row>
    <row r="642" spans="1:14" x14ac:dyDescent="0.25">
      <c r="A642">
        <v>25886</v>
      </c>
      <c r="B642" t="s">
        <v>39</v>
      </c>
      <c r="C642" t="s">
        <v>40</v>
      </c>
      <c r="D642" s="3">
        <v>60000</v>
      </c>
      <c r="E642">
        <v>2</v>
      </c>
      <c r="F642" t="s">
        <v>19</v>
      </c>
      <c r="G642" t="s">
        <v>21</v>
      </c>
      <c r="H642" t="s">
        <v>15</v>
      </c>
      <c r="I642">
        <v>2</v>
      </c>
      <c r="J642" t="s">
        <v>22</v>
      </c>
      <c r="K642" t="s">
        <v>32</v>
      </c>
      <c r="L642">
        <v>56</v>
      </c>
      <c r="M642" t="str">
        <f t="shared" si="9"/>
        <v>Old 54+</v>
      </c>
      <c r="N642" t="s">
        <v>15</v>
      </c>
    </row>
    <row r="643" spans="1:14" x14ac:dyDescent="0.25">
      <c r="A643">
        <v>21441</v>
      </c>
      <c r="B643" t="s">
        <v>39</v>
      </c>
      <c r="C643" t="s">
        <v>37</v>
      </c>
      <c r="D643" s="3">
        <v>50000</v>
      </c>
      <c r="E643">
        <v>4</v>
      </c>
      <c r="F643" t="s">
        <v>13</v>
      </c>
      <c r="G643" t="s">
        <v>28</v>
      </c>
      <c r="H643" t="s">
        <v>15</v>
      </c>
      <c r="I643">
        <v>2</v>
      </c>
      <c r="J643" t="s">
        <v>47</v>
      </c>
      <c r="K643" t="s">
        <v>32</v>
      </c>
      <c r="L643">
        <v>64</v>
      </c>
      <c r="M643" t="str">
        <f t="shared" ref="M643:M706" si="10">IF(L643&gt;54,"Old 54+",IF(L643&gt;=31,"Middle Age 31-54",IF(L643&lt;31,"Adolescense 0-30","invalid")))</f>
        <v>Old 54+</v>
      </c>
      <c r="N643" t="s">
        <v>18</v>
      </c>
    </row>
    <row r="644" spans="1:14" x14ac:dyDescent="0.25">
      <c r="A644">
        <v>21741</v>
      </c>
      <c r="B644" t="s">
        <v>39</v>
      </c>
      <c r="C644" t="s">
        <v>40</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39</v>
      </c>
      <c r="C645" t="s">
        <v>40</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39</v>
      </c>
      <c r="C646" t="s">
        <v>40</v>
      </c>
      <c r="D646" s="3">
        <v>60000</v>
      </c>
      <c r="E646">
        <v>5</v>
      </c>
      <c r="F646" t="s">
        <v>13</v>
      </c>
      <c r="G646" t="s">
        <v>14</v>
      </c>
      <c r="H646" t="s">
        <v>15</v>
      </c>
      <c r="I646">
        <v>3</v>
      </c>
      <c r="J646" t="s">
        <v>47</v>
      </c>
      <c r="K646" t="s">
        <v>32</v>
      </c>
      <c r="L646">
        <v>41</v>
      </c>
      <c r="M646" t="str">
        <f t="shared" si="10"/>
        <v>Middle Age 31-54</v>
      </c>
      <c r="N646" t="s">
        <v>18</v>
      </c>
    </row>
    <row r="647" spans="1:14" x14ac:dyDescent="0.25">
      <c r="A647">
        <v>16217</v>
      </c>
      <c r="B647" t="s">
        <v>38</v>
      </c>
      <c r="C647" t="s">
        <v>40</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38</v>
      </c>
      <c r="C648" t="s">
        <v>40</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38</v>
      </c>
      <c r="C649" t="s">
        <v>37</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38</v>
      </c>
      <c r="C650" t="s">
        <v>40</v>
      </c>
      <c r="D650" s="3">
        <v>70000</v>
      </c>
      <c r="E650">
        <v>2</v>
      </c>
      <c r="F650" t="s">
        <v>13</v>
      </c>
      <c r="G650" t="s">
        <v>28</v>
      </c>
      <c r="H650" t="s">
        <v>18</v>
      </c>
      <c r="I650">
        <v>1</v>
      </c>
      <c r="J650" t="s">
        <v>22</v>
      </c>
      <c r="K650" t="s">
        <v>32</v>
      </c>
      <c r="L650">
        <v>58</v>
      </c>
      <c r="M650" t="str">
        <f t="shared" si="10"/>
        <v>Old 54+</v>
      </c>
      <c r="N650" t="s">
        <v>15</v>
      </c>
    </row>
    <row r="651" spans="1:14" x14ac:dyDescent="0.25">
      <c r="A651">
        <v>19164</v>
      </c>
      <c r="B651" t="s">
        <v>38</v>
      </c>
      <c r="C651" t="s">
        <v>40</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38</v>
      </c>
      <c r="C652" t="s">
        <v>40</v>
      </c>
      <c r="D652" s="3">
        <v>70000</v>
      </c>
      <c r="E652">
        <v>5</v>
      </c>
      <c r="F652" t="s">
        <v>31</v>
      </c>
      <c r="G652" t="s">
        <v>28</v>
      </c>
      <c r="H652" t="s">
        <v>15</v>
      </c>
      <c r="I652">
        <v>2</v>
      </c>
      <c r="J652" t="s">
        <v>47</v>
      </c>
      <c r="K652" t="s">
        <v>32</v>
      </c>
      <c r="L652">
        <v>67</v>
      </c>
      <c r="M652" t="str">
        <f t="shared" si="10"/>
        <v>Old 54+</v>
      </c>
      <c r="N652" t="s">
        <v>15</v>
      </c>
    </row>
    <row r="653" spans="1:14" x14ac:dyDescent="0.25">
      <c r="A653">
        <v>14284</v>
      </c>
      <c r="B653" t="s">
        <v>38</v>
      </c>
      <c r="C653" t="s">
        <v>37</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39</v>
      </c>
      <c r="C654" t="s">
        <v>37</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38</v>
      </c>
      <c r="C655" t="s">
        <v>37</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38</v>
      </c>
      <c r="C656" t="s">
        <v>37</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39</v>
      </c>
      <c r="C657" t="s">
        <v>40</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39</v>
      </c>
      <c r="C658" t="s">
        <v>37</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39</v>
      </c>
      <c r="C659" t="s">
        <v>37</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38</v>
      </c>
      <c r="C660" t="s">
        <v>37</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38</v>
      </c>
      <c r="C661" t="s">
        <v>40</v>
      </c>
      <c r="D661" s="3">
        <v>60000</v>
      </c>
      <c r="E661">
        <v>4</v>
      </c>
      <c r="F661" t="s">
        <v>13</v>
      </c>
      <c r="G661" t="s">
        <v>28</v>
      </c>
      <c r="H661" t="s">
        <v>15</v>
      </c>
      <c r="I661">
        <v>2</v>
      </c>
      <c r="J661" t="s">
        <v>47</v>
      </c>
      <c r="K661" t="s">
        <v>32</v>
      </c>
      <c r="L661">
        <v>63</v>
      </c>
      <c r="M661" t="str">
        <f t="shared" si="10"/>
        <v>Old 54+</v>
      </c>
      <c r="N661" t="s">
        <v>18</v>
      </c>
    </row>
    <row r="662" spans="1:14" x14ac:dyDescent="0.25">
      <c r="A662">
        <v>21599</v>
      </c>
      <c r="B662" t="s">
        <v>39</v>
      </c>
      <c r="C662" t="s">
        <v>40</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38</v>
      </c>
      <c r="C663" t="s">
        <v>37</v>
      </c>
      <c r="D663" s="3">
        <v>40000</v>
      </c>
      <c r="E663">
        <v>0</v>
      </c>
      <c r="F663" t="s">
        <v>27</v>
      </c>
      <c r="G663" t="s">
        <v>14</v>
      </c>
      <c r="H663" t="s">
        <v>18</v>
      </c>
      <c r="I663">
        <v>2</v>
      </c>
      <c r="J663" t="s">
        <v>16</v>
      </c>
      <c r="K663" t="s">
        <v>32</v>
      </c>
      <c r="L663">
        <v>28</v>
      </c>
      <c r="M663" t="str">
        <f t="shared" si="10"/>
        <v>Adolescense 0-30</v>
      </c>
      <c r="N663" t="s">
        <v>15</v>
      </c>
    </row>
    <row r="664" spans="1:14" x14ac:dyDescent="0.25">
      <c r="A664">
        <v>27637</v>
      </c>
      <c r="B664" t="s">
        <v>38</v>
      </c>
      <c r="C664" t="s">
        <v>40</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39</v>
      </c>
      <c r="C665" t="s">
        <v>40</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39</v>
      </c>
      <c r="C666" t="s">
        <v>40</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39</v>
      </c>
      <c r="C667" t="s">
        <v>37</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39</v>
      </c>
      <c r="C668" t="s">
        <v>40</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39</v>
      </c>
      <c r="C669" t="s">
        <v>40</v>
      </c>
      <c r="D669" s="3">
        <v>40000</v>
      </c>
      <c r="E669">
        <v>5</v>
      </c>
      <c r="F669" t="s">
        <v>27</v>
      </c>
      <c r="G669" t="s">
        <v>21</v>
      </c>
      <c r="H669" t="s">
        <v>18</v>
      </c>
      <c r="I669">
        <v>2</v>
      </c>
      <c r="J669" t="s">
        <v>47</v>
      </c>
      <c r="K669" t="s">
        <v>32</v>
      </c>
      <c r="L669">
        <v>61</v>
      </c>
      <c r="M669" t="str">
        <f t="shared" si="10"/>
        <v>Old 54+</v>
      </c>
      <c r="N669" t="s">
        <v>18</v>
      </c>
    </row>
    <row r="670" spans="1:14" x14ac:dyDescent="0.25">
      <c r="A670">
        <v>14592</v>
      </c>
      <c r="B670" t="s">
        <v>39</v>
      </c>
      <c r="C670" t="s">
        <v>40</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39</v>
      </c>
      <c r="C671" t="s">
        <v>40</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39</v>
      </c>
      <c r="C672" t="s">
        <v>37</v>
      </c>
      <c r="D672" s="3">
        <v>70000</v>
      </c>
      <c r="E672">
        <v>2</v>
      </c>
      <c r="F672" t="s">
        <v>19</v>
      </c>
      <c r="G672" t="s">
        <v>21</v>
      </c>
      <c r="H672" t="s">
        <v>15</v>
      </c>
      <c r="I672">
        <v>1</v>
      </c>
      <c r="J672" t="s">
        <v>47</v>
      </c>
      <c r="K672" t="s">
        <v>32</v>
      </c>
      <c r="L672">
        <v>59</v>
      </c>
      <c r="M672" t="str">
        <f t="shared" si="10"/>
        <v>Old 54+</v>
      </c>
      <c r="N672" t="s">
        <v>18</v>
      </c>
    </row>
    <row r="673" spans="1:14" x14ac:dyDescent="0.25">
      <c r="A673">
        <v>22252</v>
      </c>
      <c r="B673" t="s">
        <v>38</v>
      </c>
      <c r="C673" t="s">
        <v>40</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38</v>
      </c>
      <c r="C674" t="s">
        <v>40</v>
      </c>
      <c r="D674" s="3">
        <v>40000</v>
      </c>
      <c r="E674">
        <v>0</v>
      </c>
      <c r="F674" t="s">
        <v>27</v>
      </c>
      <c r="G674" t="s">
        <v>14</v>
      </c>
      <c r="H674" t="s">
        <v>15</v>
      </c>
      <c r="I674">
        <v>2</v>
      </c>
      <c r="J674" t="s">
        <v>23</v>
      </c>
      <c r="K674" t="s">
        <v>32</v>
      </c>
      <c r="L674">
        <v>30</v>
      </c>
      <c r="M674" t="str">
        <f t="shared" si="10"/>
        <v>Adolescense 0-30</v>
      </c>
      <c r="N674" t="s">
        <v>18</v>
      </c>
    </row>
    <row r="675" spans="1:14" x14ac:dyDescent="0.25">
      <c r="A675">
        <v>11817</v>
      </c>
      <c r="B675" t="s">
        <v>38</v>
      </c>
      <c r="C675" t="s">
        <v>40</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39</v>
      </c>
      <c r="C676" t="s">
        <v>40</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39</v>
      </c>
      <c r="C677" t="s">
        <v>37</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39</v>
      </c>
      <c r="C678" t="s">
        <v>37</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39</v>
      </c>
      <c r="C679" t="s">
        <v>37</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39</v>
      </c>
      <c r="C680" t="s">
        <v>37</v>
      </c>
      <c r="D680" s="3">
        <v>80000</v>
      </c>
      <c r="E680">
        <v>5</v>
      </c>
      <c r="F680" t="s">
        <v>13</v>
      </c>
      <c r="G680" t="s">
        <v>28</v>
      </c>
      <c r="H680" t="s">
        <v>18</v>
      </c>
      <c r="I680">
        <v>2</v>
      </c>
      <c r="J680" t="s">
        <v>22</v>
      </c>
      <c r="K680" t="s">
        <v>17</v>
      </c>
      <c r="L680">
        <v>62</v>
      </c>
      <c r="M680" t="str">
        <f t="shared" si="10"/>
        <v>Old 54+</v>
      </c>
      <c r="N680" t="s">
        <v>18</v>
      </c>
    </row>
    <row r="681" spans="1:14" x14ac:dyDescent="0.25">
      <c r="A681">
        <v>21770</v>
      </c>
      <c r="B681" t="s">
        <v>39</v>
      </c>
      <c r="C681" t="s">
        <v>37</v>
      </c>
      <c r="D681" s="3">
        <v>60000</v>
      </c>
      <c r="E681">
        <v>4</v>
      </c>
      <c r="F681" t="s">
        <v>13</v>
      </c>
      <c r="G681" t="s">
        <v>28</v>
      </c>
      <c r="H681" t="s">
        <v>15</v>
      </c>
      <c r="I681">
        <v>2</v>
      </c>
      <c r="J681" t="s">
        <v>47</v>
      </c>
      <c r="K681" t="s">
        <v>32</v>
      </c>
      <c r="L681">
        <v>60</v>
      </c>
      <c r="M681" t="str">
        <f t="shared" si="10"/>
        <v>Old 54+</v>
      </c>
      <c r="N681" t="s">
        <v>18</v>
      </c>
    </row>
    <row r="682" spans="1:14" x14ac:dyDescent="0.25">
      <c r="A682">
        <v>11165</v>
      </c>
      <c r="B682" t="s">
        <v>39</v>
      </c>
      <c r="C682" t="s">
        <v>40</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38</v>
      </c>
      <c r="C683" t="s">
        <v>40</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39</v>
      </c>
      <c r="C684" t="s">
        <v>37</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39</v>
      </c>
      <c r="C685" t="s">
        <v>40</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38</v>
      </c>
      <c r="C686" t="s">
        <v>40</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38</v>
      </c>
      <c r="C687" t="s">
        <v>40</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39</v>
      </c>
      <c r="C688" t="s">
        <v>40</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38</v>
      </c>
      <c r="C689" t="s">
        <v>37</v>
      </c>
      <c r="D689" s="3">
        <v>30000</v>
      </c>
      <c r="E689">
        <v>0</v>
      </c>
      <c r="F689" t="s">
        <v>19</v>
      </c>
      <c r="G689" t="s">
        <v>14</v>
      </c>
      <c r="H689" t="s">
        <v>15</v>
      </c>
      <c r="I689">
        <v>2</v>
      </c>
      <c r="J689" t="s">
        <v>23</v>
      </c>
      <c r="K689" t="s">
        <v>32</v>
      </c>
      <c r="L689">
        <v>30</v>
      </c>
      <c r="M689" t="str">
        <f t="shared" si="10"/>
        <v>Adolescense 0-30</v>
      </c>
      <c r="N689" t="s">
        <v>18</v>
      </c>
    </row>
    <row r="690" spans="1:14" x14ac:dyDescent="0.25">
      <c r="A690">
        <v>11699</v>
      </c>
      <c r="B690" t="s">
        <v>38</v>
      </c>
      <c r="C690" t="s">
        <v>37</v>
      </c>
      <c r="D690" s="3">
        <v>60000</v>
      </c>
      <c r="E690">
        <v>0</v>
      </c>
      <c r="F690" t="s">
        <v>13</v>
      </c>
      <c r="G690" t="s">
        <v>14</v>
      </c>
      <c r="H690" t="s">
        <v>18</v>
      </c>
      <c r="I690">
        <v>2</v>
      </c>
      <c r="J690" t="s">
        <v>16</v>
      </c>
      <c r="K690" t="s">
        <v>32</v>
      </c>
      <c r="L690">
        <v>30</v>
      </c>
      <c r="M690" t="str">
        <f t="shared" si="10"/>
        <v>Adolescense 0-30</v>
      </c>
      <c r="N690" t="s">
        <v>18</v>
      </c>
    </row>
    <row r="691" spans="1:14" x14ac:dyDescent="0.25">
      <c r="A691">
        <v>16725</v>
      </c>
      <c r="B691" t="s">
        <v>39</v>
      </c>
      <c r="C691" t="s">
        <v>37</v>
      </c>
      <c r="D691" s="3">
        <v>30000</v>
      </c>
      <c r="E691">
        <v>0</v>
      </c>
      <c r="F691" t="s">
        <v>27</v>
      </c>
      <c r="G691" t="s">
        <v>14</v>
      </c>
      <c r="H691" t="s">
        <v>15</v>
      </c>
      <c r="I691">
        <v>2</v>
      </c>
      <c r="J691" t="s">
        <v>23</v>
      </c>
      <c r="K691" t="s">
        <v>32</v>
      </c>
      <c r="L691">
        <v>26</v>
      </c>
      <c r="M691" t="str">
        <f t="shared" si="10"/>
        <v>Adolescense 0-30</v>
      </c>
      <c r="N691" t="s">
        <v>18</v>
      </c>
    </row>
    <row r="692" spans="1:14" x14ac:dyDescent="0.25">
      <c r="A692">
        <v>28269</v>
      </c>
      <c r="B692" t="s">
        <v>38</v>
      </c>
      <c r="C692" t="s">
        <v>40</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39</v>
      </c>
      <c r="C693" t="s">
        <v>37</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39</v>
      </c>
      <c r="C694" t="s">
        <v>37</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38</v>
      </c>
      <c r="C695" t="s">
        <v>40</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38</v>
      </c>
      <c r="C696" t="s">
        <v>40</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39</v>
      </c>
      <c r="C697" t="s">
        <v>37</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38</v>
      </c>
      <c r="C698" t="s">
        <v>37</v>
      </c>
      <c r="D698" s="3">
        <v>60000</v>
      </c>
      <c r="E698">
        <v>0</v>
      </c>
      <c r="F698" t="s">
        <v>19</v>
      </c>
      <c r="G698" t="s">
        <v>21</v>
      </c>
      <c r="H698" t="s">
        <v>18</v>
      </c>
      <c r="I698">
        <v>2</v>
      </c>
      <c r="J698" t="s">
        <v>26</v>
      </c>
      <c r="K698" t="s">
        <v>32</v>
      </c>
      <c r="L698">
        <v>30</v>
      </c>
      <c r="M698" t="str">
        <f t="shared" si="10"/>
        <v>Adolescense 0-30</v>
      </c>
      <c r="N698" t="s">
        <v>18</v>
      </c>
    </row>
    <row r="699" spans="1:14" x14ac:dyDescent="0.25">
      <c r="A699">
        <v>14090</v>
      </c>
      <c r="B699" t="s">
        <v>39</v>
      </c>
      <c r="C699" t="s">
        <v>40</v>
      </c>
      <c r="D699" s="3">
        <v>30000</v>
      </c>
      <c r="E699">
        <v>0</v>
      </c>
      <c r="F699" t="s">
        <v>29</v>
      </c>
      <c r="G699" t="s">
        <v>20</v>
      </c>
      <c r="H699" t="s">
        <v>18</v>
      </c>
      <c r="I699">
        <v>2</v>
      </c>
      <c r="J699" t="s">
        <v>16</v>
      </c>
      <c r="K699" t="s">
        <v>32</v>
      </c>
      <c r="L699">
        <v>28</v>
      </c>
      <c r="M699" t="str">
        <f t="shared" si="10"/>
        <v>Adolescense 0-30</v>
      </c>
      <c r="N699" t="s">
        <v>18</v>
      </c>
    </row>
    <row r="700" spans="1:14" x14ac:dyDescent="0.25">
      <c r="A700">
        <v>27040</v>
      </c>
      <c r="B700" t="s">
        <v>39</v>
      </c>
      <c r="C700" t="s">
        <v>37</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38</v>
      </c>
      <c r="C701" t="s">
        <v>37</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39</v>
      </c>
      <c r="C702" t="s">
        <v>40</v>
      </c>
      <c r="D702" s="3">
        <v>70000</v>
      </c>
      <c r="E702">
        <v>4</v>
      </c>
      <c r="F702" t="s">
        <v>13</v>
      </c>
      <c r="G702" t="s">
        <v>28</v>
      </c>
      <c r="H702" t="s">
        <v>15</v>
      </c>
      <c r="I702">
        <v>1</v>
      </c>
      <c r="J702" t="s">
        <v>26</v>
      </c>
      <c r="K702" t="s">
        <v>32</v>
      </c>
      <c r="L702">
        <v>59</v>
      </c>
      <c r="M702" t="str">
        <f t="shared" si="10"/>
        <v>Old 54+</v>
      </c>
      <c r="N702" t="s">
        <v>18</v>
      </c>
    </row>
    <row r="703" spans="1:14" x14ac:dyDescent="0.25">
      <c r="A703">
        <v>22014</v>
      </c>
      <c r="B703" t="s">
        <v>38</v>
      </c>
      <c r="C703" t="s">
        <v>37</v>
      </c>
      <c r="D703" s="3">
        <v>30000</v>
      </c>
      <c r="E703">
        <v>0</v>
      </c>
      <c r="F703" t="s">
        <v>27</v>
      </c>
      <c r="G703" t="s">
        <v>14</v>
      </c>
      <c r="H703" t="s">
        <v>15</v>
      </c>
      <c r="I703">
        <v>2</v>
      </c>
      <c r="J703" t="s">
        <v>23</v>
      </c>
      <c r="K703" t="s">
        <v>32</v>
      </c>
      <c r="L703">
        <v>26</v>
      </c>
      <c r="M703" t="str">
        <f t="shared" si="10"/>
        <v>Adolescense 0-30</v>
      </c>
      <c r="N703" t="s">
        <v>18</v>
      </c>
    </row>
    <row r="704" spans="1:14" x14ac:dyDescent="0.25">
      <c r="A704">
        <v>13314</v>
      </c>
      <c r="B704" t="s">
        <v>39</v>
      </c>
      <c r="C704" t="s">
        <v>37</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38</v>
      </c>
      <c r="C705" t="s">
        <v>40</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38</v>
      </c>
      <c r="C706" t="s">
        <v>40</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39</v>
      </c>
      <c r="C707" t="s">
        <v>40</v>
      </c>
      <c r="D707" s="3">
        <v>70000</v>
      </c>
      <c r="E707">
        <v>4</v>
      </c>
      <c r="F707" t="s">
        <v>13</v>
      </c>
      <c r="G707" t="s">
        <v>28</v>
      </c>
      <c r="H707" t="s">
        <v>15</v>
      </c>
      <c r="I707">
        <v>1</v>
      </c>
      <c r="J707" t="s">
        <v>47</v>
      </c>
      <c r="K707" t="s">
        <v>32</v>
      </c>
      <c r="L707">
        <v>59</v>
      </c>
      <c r="M707" t="str">
        <f t="shared" ref="M707:M770" si="11">IF(L707&gt;54,"Old 54+",IF(L707&gt;=31,"Middle Age 31-54",IF(L707&lt;31,"Adolescense 0-30","invalid")))</f>
        <v>Old 54+</v>
      </c>
      <c r="N707" t="s">
        <v>18</v>
      </c>
    </row>
    <row r="708" spans="1:14" x14ac:dyDescent="0.25">
      <c r="A708">
        <v>20296</v>
      </c>
      <c r="B708" t="s">
        <v>38</v>
      </c>
      <c r="C708" t="s">
        <v>40</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39</v>
      </c>
      <c r="C709" t="s">
        <v>40</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39</v>
      </c>
      <c r="C710" t="s">
        <v>37</v>
      </c>
      <c r="D710" s="3">
        <v>70000</v>
      </c>
      <c r="E710">
        <v>5</v>
      </c>
      <c r="F710" t="s">
        <v>13</v>
      </c>
      <c r="G710" t="s">
        <v>28</v>
      </c>
      <c r="H710" t="s">
        <v>15</v>
      </c>
      <c r="I710">
        <v>4</v>
      </c>
      <c r="J710" t="s">
        <v>47</v>
      </c>
      <c r="K710" t="s">
        <v>32</v>
      </c>
      <c r="L710">
        <v>60</v>
      </c>
      <c r="M710" t="str">
        <f t="shared" si="11"/>
        <v>Old 54+</v>
      </c>
      <c r="N710" t="s">
        <v>18</v>
      </c>
    </row>
    <row r="711" spans="1:14" x14ac:dyDescent="0.25">
      <c r="A711">
        <v>23712</v>
      </c>
      <c r="B711" t="s">
        <v>38</v>
      </c>
      <c r="C711" t="s">
        <v>40</v>
      </c>
      <c r="D711" s="3">
        <v>70000</v>
      </c>
      <c r="E711">
        <v>2</v>
      </c>
      <c r="F711" t="s">
        <v>13</v>
      </c>
      <c r="G711" t="s">
        <v>28</v>
      </c>
      <c r="H711" t="s">
        <v>15</v>
      </c>
      <c r="I711">
        <v>1</v>
      </c>
      <c r="J711" t="s">
        <v>47</v>
      </c>
      <c r="K711" t="s">
        <v>32</v>
      </c>
      <c r="L711">
        <v>59</v>
      </c>
      <c r="M711" t="str">
        <f t="shared" si="11"/>
        <v>Old 54+</v>
      </c>
      <c r="N711" t="s">
        <v>18</v>
      </c>
    </row>
    <row r="712" spans="1:14" x14ac:dyDescent="0.25">
      <c r="A712">
        <v>23358</v>
      </c>
      <c r="B712" t="s">
        <v>39</v>
      </c>
      <c r="C712" t="s">
        <v>37</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39</v>
      </c>
      <c r="C713" t="s">
        <v>40</v>
      </c>
      <c r="D713" s="3">
        <v>70000</v>
      </c>
      <c r="E713">
        <v>2</v>
      </c>
      <c r="F713" t="s">
        <v>19</v>
      </c>
      <c r="G713" t="s">
        <v>21</v>
      </c>
      <c r="H713" t="s">
        <v>15</v>
      </c>
      <c r="I713">
        <v>1</v>
      </c>
      <c r="J713" t="s">
        <v>47</v>
      </c>
      <c r="K713" t="s">
        <v>32</v>
      </c>
      <c r="L713">
        <v>58</v>
      </c>
      <c r="M713" t="str">
        <f t="shared" si="11"/>
        <v>Old 54+</v>
      </c>
      <c r="N713" t="s">
        <v>18</v>
      </c>
    </row>
    <row r="714" spans="1:14" x14ac:dyDescent="0.25">
      <c r="A714">
        <v>28026</v>
      </c>
      <c r="B714" t="s">
        <v>39</v>
      </c>
      <c r="C714" t="s">
        <v>40</v>
      </c>
      <c r="D714" s="3">
        <v>40000</v>
      </c>
      <c r="E714">
        <v>2</v>
      </c>
      <c r="F714" t="s">
        <v>27</v>
      </c>
      <c r="G714" t="s">
        <v>21</v>
      </c>
      <c r="H714" t="s">
        <v>18</v>
      </c>
      <c r="I714">
        <v>2</v>
      </c>
      <c r="J714" t="s">
        <v>22</v>
      </c>
      <c r="K714" t="s">
        <v>32</v>
      </c>
      <c r="L714">
        <v>59</v>
      </c>
      <c r="M714" t="str">
        <f t="shared" si="11"/>
        <v>Old 54+</v>
      </c>
      <c r="N714" t="s">
        <v>18</v>
      </c>
    </row>
    <row r="715" spans="1:14" x14ac:dyDescent="0.25">
      <c r="A715">
        <v>11669</v>
      </c>
      <c r="B715" t="s">
        <v>38</v>
      </c>
      <c r="C715" t="s">
        <v>40</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39</v>
      </c>
      <c r="C716" t="s">
        <v>37</v>
      </c>
      <c r="D716" s="3">
        <v>40000</v>
      </c>
      <c r="E716">
        <v>0</v>
      </c>
      <c r="F716" t="s">
        <v>27</v>
      </c>
      <c r="G716" t="s">
        <v>14</v>
      </c>
      <c r="H716" t="s">
        <v>15</v>
      </c>
      <c r="I716">
        <v>2</v>
      </c>
      <c r="J716" t="s">
        <v>23</v>
      </c>
      <c r="K716" t="s">
        <v>32</v>
      </c>
      <c r="L716">
        <v>28</v>
      </c>
      <c r="M716" t="str">
        <f t="shared" si="11"/>
        <v>Adolescense 0-30</v>
      </c>
      <c r="N716" t="s">
        <v>15</v>
      </c>
    </row>
    <row r="717" spans="1:14" x14ac:dyDescent="0.25">
      <c r="A717">
        <v>27090</v>
      </c>
      <c r="B717" t="s">
        <v>39</v>
      </c>
      <c r="C717" t="s">
        <v>40</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38</v>
      </c>
      <c r="C718" t="s">
        <v>40</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38</v>
      </c>
      <c r="C719" t="s">
        <v>37</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39</v>
      </c>
      <c r="C720" t="s">
        <v>37</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39</v>
      </c>
      <c r="C721" t="s">
        <v>40</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38</v>
      </c>
      <c r="C722" t="s">
        <v>40</v>
      </c>
      <c r="D722" s="3">
        <v>40000</v>
      </c>
      <c r="E722">
        <v>5</v>
      </c>
      <c r="F722" t="s">
        <v>27</v>
      </c>
      <c r="G722" t="s">
        <v>21</v>
      </c>
      <c r="H722" t="s">
        <v>18</v>
      </c>
      <c r="I722">
        <v>3</v>
      </c>
      <c r="J722" t="s">
        <v>22</v>
      </c>
      <c r="K722" t="s">
        <v>32</v>
      </c>
      <c r="L722">
        <v>60</v>
      </c>
      <c r="M722" t="str">
        <f t="shared" si="11"/>
        <v>Old 54+</v>
      </c>
      <c r="N722" t="s">
        <v>15</v>
      </c>
    </row>
    <row r="723" spans="1:14" x14ac:dyDescent="0.25">
      <c r="A723">
        <v>13287</v>
      </c>
      <c r="B723" t="s">
        <v>38</v>
      </c>
      <c r="C723" t="s">
        <v>37</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38</v>
      </c>
      <c r="C724" t="s">
        <v>40</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38</v>
      </c>
      <c r="C725" t="s">
        <v>40</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39</v>
      </c>
      <c r="C726" t="s">
        <v>37</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39</v>
      </c>
      <c r="C727" t="s">
        <v>37</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39</v>
      </c>
      <c r="C728" t="s">
        <v>37</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39</v>
      </c>
      <c r="C729" t="s">
        <v>37</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39</v>
      </c>
      <c r="C730" t="s">
        <v>37</v>
      </c>
      <c r="D730" s="3">
        <v>40000</v>
      </c>
      <c r="E730">
        <v>0</v>
      </c>
      <c r="F730" t="s">
        <v>27</v>
      </c>
      <c r="G730" t="s">
        <v>14</v>
      </c>
      <c r="H730" t="s">
        <v>15</v>
      </c>
      <c r="I730">
        <v>2</v>
      </c>
      <c r="J730" t="s">
        <v>23</v>
      </c>
      <c r="K730" t="s">
        <v>32</v>
      </c>
      <c r="L730">
        <v>27</v>
      </c>
      <c r="M730" t="str">
        <f t="shared" si="11"/>
        <v>Adolescense 0-30</v>
      </c>
      <c r="N730" t="s">
        <v>18</v>
      </c>
    </row>
    <row r="731" spans="1:14" x14ac:dyDescent="0.25">
      <c r="A731">
        <v>11886</v>
      </c>
      <c r="B731" t="s">
        <v>39</v>
      </c>
      <c r="C731" t="s">
        <v>40</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38</v>
      </c>
      <c r="C732" t="s">
        <v>40</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39</v>
      </c>
      <c r="C733" t="s">
        <v>37</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38</v>
      </c>
      <c r="C734" t="s">
        <v>40</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38</v>
      </c>
      <c r="C735" t="s">
        <v>37</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38</v>
      </c>
      <c r="C736" t="s">
        <v>40</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38</v>
      </c>
      <c r="C737" t="s">
        <v>40</v>
      </c>
      <c r="D737" s="3">
        <v>30000</v>
      </c>
      <c r="E737">
        <v>0</v>
      </c>
      <c r="F737" t="s">
        <v>19</v>
      </c>
      <c r="G737" t="s">
        <v>14</v>
      </c>
      <c r="H737" t="s">
        <v>15</v>
      </c>
      <c r="I737">
        <v>1</v>
      </c>
      <c r="J737" t="s">
        <v>23</v>
      </c>
      <c r="K737" t="s">
        <v>32</v>
      </c>
      <c r="L737">
        <v>26</v>
      </c>
      <c r="M737" t="str">
        <f t="shared" si="11"/>
        <v>Adolescense 0-30</v>
      </c>
      <c r="N737" t="s">
        <v>18</v>
      </c>
    </row>
    <row r="738" spans="1:14" x14ac:dyDescent="0.25">
      <c r="A738">
        <v>19634</v>
      </c>
      <c r="B738" t="s">
        <v>39</v>
      </c>
      <c r="C738" t="s">
        <v>37</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39</v>
      </c>
      <c r="C739" t="s">
        <v>37</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38</v>
      </c>
      <c r="C740" t="s">
        <v>40</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39</v>
      </c>
      <c r="C741" t="s">
        <v>40</v>
      </c>
      <c r="D741" s="3">
        <v>60000</v>
      </c>
      <c r="E741">
        <v>2</v>
      </c>
      <c r="F741" t="s">
        <v>19</v>
      </c>
      <c r="G741" t="s">
        <v>21</v>
      </c>
      <c r="H741" t="s">
        <v>15</v>
      </c>
      <c r="I741">
        <v>1</v>
      </c>
      <c r="J741" t="s">
        <v>47</v>
      </c>
      <c r="K741" t="s">
        <v>32</v>
      </c>
      <c r="L741">
        <v>55</v>
      </c>
      <c r="M741" t="str">
        <f t="shared" si="11"/>
        <v>Old 54+</v>
      </c>
      <c r="N741" t="s">
        <v>18</v>
      </c>
    </row>
    <row r="742" spans="1:14" x14ac:dyDescent="0.25">
      <c r="A742">
        <v>17657</v>
      </c>
      <c r="B742" t="s">
        <v>39</v>
      </c>
      <c r="C742" t="s">
        <v>37</v>
      </c>
      <c r="D742" s="3">
        <v>40000</v>
      </c>
      <c r="E742">
        <v>4</v>
      </c>
      <c r="F742" t="s">
        <v>19</v>
      </c>
      <c r="G742" t="s">
        <v>20</v>
      </c>
      <c r="H742" t="s">
        <v>18</v>
      </c>
      <c r="I742">
        <v>0</v>
      </c>
      <c r="J742" t="s">
        <v>16</v>
      </c>
      <c r="K742" t="s">
        <v>32</v>
      </c>
      <c r="L742">
        <v>30</v>
      </c>
      <c r="M742" t="str">
        <f t="shared" si="11"/>
        <v>Adolescense 0-30</v>
      </c>
      <c r="N742" t="s">
        <v>18</v>
      </c>
    </row>
    <row r="743" spans="1:14" x14ac:dyDescent="0.25">
      <c r="A743">
        <v>14913</v>
      </c>
      <c r="B743" t="s">
        <v>39</v>
      </c>
      <c r="C743" t="s">
        <v>40</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38</v>
      </c>
      <c r="C744" t="s">
        <v>37</v>
      </c>
      <c r="D744" s="3">
        <v>30000</v>
      </c>
      <c r="E744">
        <v>0</v>
      </c>
      <c r="F744" t="s">
        <v>27</v>
      </c>
      <c r="G744" t="s">
        <v>14</v>
      </c>
      <c r="H744" t="s">
        <v>15</v>
      </c>
      <c r="I744">
        <v>2</v>
      </c>
      <c r="J744" t="s">
        <v>23</v>
      </c>
      <c r="K744" t="s">
        <v>32</v>
      </c>
      <c r="L744">
        <v>30</v>
      </c>
      <c r="M744" t="str">
        <f t="shared" si="11"/>
        <v>Adolescense 0-30</v>
      </c>
      <c r="N744" t="s">
        <v>18</v>
      </c>
    </row>
    <row r="745" spans="1:14" x14ac:dyDescent="0.25">
      <c r="A745">
        <v>13296</v>
      </c>
      <c r="B745" t="s">
        <v>39</v>
      </c>
      <c r="C745" t="s">
        <v>37</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39</v>
      </c>
      <c r="C746" t="s">
        <v>40</v>
      </c>
      <c r="D746" s="3">
        <v>70000</v>
      </c>
      <c r="E746">
        <v>4</v>
      </c>
      <c r="F746" t="s">
        <v>19</v>
      </c>
      <c r="G746" t="s">
        <v>21</v>
      </c>
      <c r="H746" t="s">
        <v>15</v>
      </c>
      <c r="I746">
        <v>1</v>
      </c>
      <c r="J746" t="s">
        <v>47</v>
      </c>
      <c r="K746" t="s">
        <v>32</v>
      </c>
      <c r="L746">
        <v>56</v>
      </c>
      <c r="M746" t="str">
        <f t="shared" si="11"/>
        <v>Old 54+</v>
      </c>
      <c r="N746" t="s">
        <v>18</v>
      </c>
    </row>
    <row r="747" spans="1:14" x14ac:dyDescent="0.25">
      <c r="A747">
        <v>12452</v>
      </c>
      <c r="B747" t="s">
        <v>39</v>
      </c>
      <c r="C747" t="s">
        <v>37</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39</v>
      </c>
      <c r="C748" t="s">
        <v>40</v>
      </c>
      <c r="D748" s="3">
        <v>60000</v>
      </c>
      <c r="E748">
        <v>2</v>
      </c>
      <c r="F748" t="s">
        <v>13</v>
      </c>
      <c r="G748" t="s">
        <v>28</v>
      </c>
      <c r="H748" t="s">
        <v>15</v>
      </c>
      <c r="I748">
        <v>0</v>
      </c>
      <c r="J748" t="s">
        <v>47</v>
      </c>
      <c r="K748" t="s">
        <v>32</v>
      </c>
      <c r="L748">
        <v>56</v>
      </c>
      <c r="M748" t="str">
        <f t="shared" si="11"/>
        <v>Old 54+</v>
      </c>
      <c r="N748" t="s">
        <v>18</v>
      </c>
    </row>
    <row r="749" spans="1:14" x14ac:dyDescent="0.25">
      <c r="A749">
        <v>12957</v>
      </c>
      <c r="B749" t="s">
        <v>38</v>
      </c>
      <c r="C749" t="s">
        <v>40</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39</v>
      </c>
      <c r="C750" t="s">
        <v>37</v>
      </c>
      <c r="D750" s="3">
        <v>130000</v>
      </c>
      <c r="E750">
        <v>2</v>
      </c>
      <c r="F750" t="s">
        <v>31</v>
      </c>
      <c r="G750" t="s">
        <v>28</v>
      </c>
      <c r="H750" t="s">
        <v>15</v>
      </c>
      <c r="I750">
        <v>3</v>
      </c>
      <c r="J750" t="s">
        <v>22</v>
      </c>
      <c r="K750" t="s">
        <v>32</v>
      </c>
      <c r="L750">
        <v>69</v>
      </c>
      <c r="M750" t="str">
        <f t="shared" si="11"/>
        <v>Old 54+</v>
      </c>
      <c r="N750" t="s">
        <v>18</v>
      </c>
    </row>
    <row r="751" spans="1:14" x14ac:dyDescent="0.25">
      <c r="A751">
        <v>20514</v>
      </c>
      <c r="B751" t="s">
        <v>39</v>
      </c>
      <c r="C751" t="s">
        <v>40</v>
      </c>
      <c r="D751" s="3">
        <v>70000</v>
      </c>
      <c r="E751">
        <v>2</v>
      </c>
      <c r="F751" t="s">
        <v>19</v>
      </c>
      <c r="G751" t="s">
        <v>21</v>
      </c>
      <c r="H751" t="s">
        <v>15</v>
      </c>
      <c r="I751">
        <v>1</v>
      </c>
      <c r="J751" t="s">
        <v>22</v>
      </c>
      <c r="K751" t="s">
        <v>32</v>
      </c>
      <c r="L751">
        <v>59</v>
      </c>
      <c r="M751" t="str">
        <f t="shared" si="11"/>
        <v>Old 54+</v>
      </c>
      <c r="N751" t="s">
        <v>18</v>
      </c>
    </row>
    <row r="752" spans="1:14" x14ac:dyDescent="0.25">
      <c r="A752">
        <v>20758</v>
      </c>
      <c r="B752" t="s">
        <v>39</v>
      </c>
      <c r="C752" t="s">
        <v>37</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39</v>
      </c>
      <c r="C753" t="s">
        <v>37</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39</v>
      </c>
      <c r="C754" t="s">
        <v>37</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38</v>
      </c>
      <c r="C755" t="s">
        <v>40</v>
      </c>
      <c r="D755" s="3">
        <v>40000</v>
      </c>
      <c r="E755">
        <v>0</v>
      </c>
      <c r="F755" t="s">
        <v>19</v>
      </c>
      <c r="G755" t="s">
        <v>14</v>
      </c>
      <c r="H755" t="s">
        <v>18</v>
      </c>
      <c r="I755">
        <v>1</v>
      </c>
      <c r="J755" t="s">
        <v>26</v>
      </c>
      <c r="K755" t="s">
        <v>32</v>
      </c>
      <c r="L755">
        <v>27</v>
      </c>
      <c r="M755" t="str">
        <f t="shared" si="11"/>
        <v>Adolescense 0-30</v>
      </c>
      <c r="N755" t="s">
        <v>18</v>
      </c>
    </row>
    <row r="756" spans="1:14" x14ac:dyDescent="0.25">
      <c r="A756">
        <v>23668</v>
      </c>
      <c r="B756" t="s">
        <v>39</v>
      </c>
      <c r="C756" t="s">
        <v>40</v>
      </c>
      <c r="D756" s="3">
        <v>40000</v>
      </c>
      <c r="E756">
        <v>4</v>
      </c>
      <c r="F756" t="s">
        <v>27</v>
      </c>
      <c r="G756" t="s">
        <v>21</v>
      </c>
      <c r="H756" t="s">
        <v>15</v>
      </c>
      <c r="I756">
        <v>2</v>
      </c>
      <c r="J756" t="s">
        <v>23</v>
      </c>
      <c r="K756" t="s">
        <v>32</v>
      </c>
      <c r="L756">
        <v>59</v>
      </c>
      <c r="M756" t="str">
        <f t="shared" si="11"/>
        <v>Old 54+</v>
      </c>
      <c r="N756" t="s">
        <v>15</v>
      </c>
    </row>
    <row r="757" spans="1:14" x14ac:dyDescent="0.25">
      <c r="A757">
        <v>27441</v>
      </c>
      <c r="B757" t="s">
        <v>39</v>
      </c>
      <c r="C757" t="s">
        <v>37</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39</v>
      </c>
      <c r="C758" t="s">
        <v>37</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38</v>
      </c>
      <c r="C759" t="s">
        <v>37</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38</v>
      </c>
      <c r="C760" t="s">
        <v>40</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38</v>
      </c>
      <c r="C761" t="s">
        <v>40</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38</v>
      </c>
      <c r="C762" t="s">
        <v>37</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39</v>
      </c>
      <c r="C763" t="s">
        <v>40</v>
      </c>
      <c r="D763" s="3">
        <v>60000</v>
      </c>
      <c r="E763">
        <v>5</v>
      </c>
      <c r="F763" t="s">
        <v>13</v>
      </c>
      <c r="G763" t="s">
        <v>28</v>
      </c>
      <c r="H763" t="s">
        <v>15</v>
      </c>
      <c r="I763">
        <v>3</v>
      </c>
      <c r="J763" t="s">
        <v>47</v>
      </c>
      <c r="K763" t="s">
        <v>32</v>
      </c>
      <c r="L763">
        <v>59</v>
      </c>
      <c r="M763" t="str">
        <f t="shared" si="11"/>
        <v>Old 54+</v>
      </c>
      <c r="N763" t="s">
        <v>18</v>
      </c>
    </row>
    <row r="764" spans="1:14" x14ac:dyDescent="0.25">
      <c r="A764">
        <v>20657</v>
      </c>
      <c r="B764" t="s">
        <v>38</v>
      </c>
      <c r="C764" t="s">
        <v>37</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39</v>
      </c>
      <c r="C765" t="s">
        <v>37</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39</v>
      </c>
      <c r="C766" t="s">
        <v>40</v>
      </c>
      <c r="D766" s="3">
        <v>60000</v>
      </c>
      <c r="E766">
        <v>0</v>
      </c>
      <c r="F766" t="s">
        <v>19</v>
      </c>
      <c r="G766" t="s">
        <v>14</v>
      </c>
      <c r="H766" t="s">
        <v>18</v>
      </c>
      <c r="I766">
        <v>1</v>
      </c>
      <c r="J766" t="s">
        <v>26</v>
      </c>
      <c r="K766" t="s">
        <v>32</v>
      </c>
      <c r="L766">
        <v>27</v>
      </c>
      <c r="M766" t="str">
        <f t="shared" si="11"/>
        <v>Adolescense 0-30</v>
      </c>
      <c r="N766" t="s">
        <v>18</v>
      </c>
    </row>
    <row r="767" spans="1:14" x14ac:dyDescent="0.25">
      <c r="A767">
        <v>16753</v>
      </c>
      <c r="B767" t="s">
        <v>38</v>
      </c>
      <c r="C767" t="s">
        <v>40</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39</v>
      </c>
      <c r="C768" t="s">
        <v>37</v>
      </c>
      <c r="D768" s="3">
        <v>50000</v>
      </c>
      <c r="E768">
        <v>4</v>
      </c>
      <c r="F768" t="s">
        <v>13</v>
      </c>
      <c r="G768" t="s">
        <v>14</v>
      </c>
      <c r="H768" t="s">
        <v>15</v>
      </c>
      <c r="I768">
        <v>3</v>
      </c>
      <c r="J768" t="s">
        <v>47</v>
      </c>
      <c r="K768" t="s">
        <v>32</v>
      </c>
      <c r="L768">
        <v>42</v>
      </c>
      <c r="M768" t="str">
        <f t="shared" si="11"/>
        <v>Middle Age 31-54</v>
      </c>
      <c r="N768" t="s">
        <v>18</v>
      </c>
    </row>
    <row r="769" spans="1:14" x14ac:dyDescent="0.25">
      <c r="A769">
        <v>24979</v>
      </c>
      <c r="B769" t="s">
        <v>39</v>
      </c>
      <c r="C769" t="s">
        <v>40</v>
      </c>
      <c r="D769" s="3">
        <v>60000</v>
      </c>
      <c r="E769">
        <v>2</v>
      </c>
      <c r="F769" t="s">
        <v>19</v>
      </c>
      <c r="G769" t="s">
        <v>21</v>
      </c>
      <c r="H769" t="s">
        <v>15</v>
      </c>
      <c r="I769">
        <v>2</v>
      </c>
      <c r="J769" t="s">
        <v>22</v>
      </c>
      <c r="K769" t="s">
        <v>32</v>
      </c>
      <c r="L769">
        <v>57</v>
      </c>
      <c r="M769" t="str">
        <f t="shared" si="11"/>
        <v>Old 54+</v>
      </c>
      <c r="N769" t="s">
        <v>15</v>
      </c>
    </row>
    <row r="770" spans="1:14" x14ac:dyDescent="0.25">
      <c r="A770">
        <v>13313</v>
      </c>
      <c r="B770" t="s">
        <v>39</v>
      </c>
      <c r="C770" t="s">
        <v>40</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39</v>
      </c>
      <c r="C771" t="s">
        <v>40</v>
      </c>
      <c r="D771" s="3">
        <v>100000</v>
      </c>
      <c r="E771">
        <v>4</v>
      </c>
      <c r="F771" t="s">
        <v>13</v>
      </c>
      <c r="G771" t="s">
        <v>28</v>
      </c>
      <c r="H771" t="s">
        <v>15</v>
      </c>
      <c r="I771">
        <v>4</v>
      </c>
      <c r="J771" t="s">
        <v>16</v>
      </c>
      <c r="K771" t="s">
        <v>32</v>
      </c>
      <c r="L771">
        <v>40</v>
      </c>
      <c r="M771" t="str">
        <f t="shared" ref="M771:M834" si="12">IF(L771&gt;54,"Old 54+",IF(L771&gt;=31,"Middle Age 31-54",IF(L771&lt;31,"Adolescense 0-30","invalid")))</f>
        <v>Middle Age 31-54</v>
      </c>
      <c r="N771" t="s">
        <v>18</v>
      </c>
    </row>
    <row r="772" spans="1:14" x14ac:dyDescent="0.25">
      <c r="A772">
        <v>17699</v>
      </c>
      <c r="B772" t="s">
        <v>39</v>
      </c>
      <c r="C772" t="s">
        <v>37</v>
      </c>
      <c r="D772" s="3">
        <v>60000</v>
      </c>
      <c r="E772">
        <v>1</v>
      </c>
      <c r="F772" t="s">
        <v>31</v>
      </c>
      <c r="G772" t="s">
        <v>14</v>
      </c>
      <c r="H772" t="s">
        <v>18</v>
      </c>
      <c r="I772">
        <v>0</v>
      </c>
      <c r="J772" t="s">
        <v>16</v>
      </c>
      <c r="K772" t="s">
        <v>32</v>
      </c>
      <c r="L772">
        <v>55</v>
      </c>
      <c r="M772" t="str">
        <f t="shared" si="12"/>
        <v>Old 54+</v>
      </c>
      <c r="N772" t="s">
        <v>18</v>
      </c>
    </row>
    <row r="773" spans="1:14" x14ac:dyDescent="0.25">
      <c r="A773">
        <v>14657</v>
      </c>
      <c r="B773" t="s">
        <v>39</v>
      </c>
      <c r="C773" t="s">
        <v>37</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38</v>
      </c>
      <c r="C774" t="s">
        <v>37</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39</v>
      </c>
      <c r="C775" t="s">
        <v>40</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39</v>
      </c>
      <c r="C776" t="s">
        <v>40</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39</v>
      </c>
      <c r="C777" t="s">
        <v>37</v>
      </c>
      <c r="D777" s="3">
        <v>70000</v>
      </c>
      <c r="E777">
        <v>2</v>
      </c>
      <c r="F777" t="s">
        <v>29</v>
      </c>
      <c r="G777" t="s">
        <v>14</v>
      </c>
      <c r="H777" t="s">
        <v>15</v>
      </c>
      <c r="I777">
        <v>2</v>
      </c>
      <c r="J777" t="s">
        <v>47</v>
      </c>
      <c r="K777" t="s">
        <v>32</v>
      </c>
      <c r="L777">
        <v>54</v>
      </c>
      <c r="M777" t="str">
        <f t="shared" si="12"/>
        <v>Middle Age 31-54</v>
      </c>
      <c r="N777" t="s">
        <v>18</v>
      </c>
    </row>
    <row r="778" spans="1:14" x14ac:dyDescent="0.25">
      <c r="A778">
        <v>26490</v>
      </c>
      <c r="B778" t="s">
        <v>38</v>
      </c>
      <c r="C778" t="s">
        <v>37</v>
      </c>
      <c r="D778" s="3">
        <v>70000</v>
      </c>
      <c r="E778">
        <v>2</v>
      </c>
      <c r="F778" t="s">
        <v>13</v>
      </c>
      <c r="G778" t="s">
        <v>28</v>
      </c>
      <c r="H778" t="s">
        <v>18</v>
      </c>
      <c r="I778">
        <v>1</v>
      </c>
      <c r="J778" t="s">
        <v>22</v>
      </c>
      <c r="K778" t="s">
        <v>32</v>
      </c>
      <c r="L778">
        <v>59</v>
      </c>
      <c r="M778" t="str">
        <f t="shared" si="12"/>
        <v>Old 54+</v>
      </c>
      <c r="N778" t="s">
        <v>15</v>
      </c>
    </row>
    <row r="779" spans="1:14" x14ac:dyDescent="0.25">
      <c r="A779">
        <v>13151</v>
      </c>
      <c r="B779" t="s">
        <v>38</v>
      </c>
      <c r="C779" t="s">
        <v>37</v>
      </c>
      <c r="D779" s="3">
        <v>40000</v>
      </c>
      <c r="E779">
        <v>0</v>
      </c>
      <c r="F779" t="s">
        <v>27</v>
      </c>
      <c r="G779" t="s">
        <v>14</v>
      </c>
      <c r="H779" t="s">
        <v>15</v>
      </c>
      <c r="I779">
        <v>2</v>
      </c>
      <c r="J779" t="s">
        <v>23</v>
      </c>
      <c r="K779" t="s">
        <v>32</v>
      </c>
      <c r="L779">
        <v>27</v>
      </c>
      <c r="M779" t="str">
        <f t="shared" si="12"/>
        <v>Adolescense 0-30</v>
      </c>
      <c r="N779" t="s">
        <v>18</v>
      </c>
    </row>
    <row r="780" spans="1:14" x14ac:dyDescent="0.25">
      <c r="A780">
        <v>17260</v>
      </c>
      <c r="B780" t="s">
        <v>39</v>
      </c>
      <c r="C780" t="s">
        <v>37</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39</v>
      </c>
      <c r="C781" t="s">
        <v>37</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39</v>
      </c>
      <c r="C782" t="s">
        <v>40</v>
      </c>
      <c r="D782" s="3">
        <v>60000</v>
      </c>
      <c r="E782">
        <v>2</v>
      </c>
      <c r="F782" t="s">
        <v>19</v>
      </c>
      <c r="G782" t="s">
        <v>21</v>
      </c>
      <c r="H782" t="s">
        <v>15</v>
      </c>
      <c r="I782">
        <v>1</v>
      </c>
      <c r="J782" t="s">
        <v>47</v>
      </c>
      <c r="K782" t="s">
        <v>32</v>
      </c>
      <c r="L782">
        <v>55</v>
      </c>
      <c r="M782" t="str">
        <f t="shared" si="12"/>
        <v>Old 54+</v>
      </c>
      <c r="N782" t="s">
        <v>18</v>
      </c>
    </row>
    <row r="783" spans="1:14" x14ac:dyDescent="0.25">
      <c r="A783">
        <v>19660</v>
      </c>
      <c r="B783" t="s">
        <v>39</v>
      </c>
      <c r="C783" t="s">
        <v>37</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38</v>
      </c>
      <c r="C784" t="s">
        <v>37</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39</v>
      </c>
      <c r="C785" t="s">
        <v>37</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38</v>
      </c>
      <c r="C786" t="s">
        <v>40</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38</v>
      </c>
      <c r="C787" t="s">
        <v>40</v>
      </c>
      <c r="D787" s="3">
        <v>40000</v>
      </c>
      <c r="E787">
        <v>0</v>
      </c>
      <c r="F787" t="s">
        <v>27</v>
      </c>
      <c r="G787" t="s">
        <v>14</v>
      </c>
      <c r="H787" t="s">
        <v>18</v>
      </c>
      <c r="I787">
        <v>2</v>
      </c>
      <c r="J787" t="s">
        <v>16</v>
      </c>
      <c r="K787" t="s">
        <v>32</v>
      </c>
      <c r="L787">
        <v>28</v>
      </c>
      <c r="M787" t="str">
        <f t="shared" si="12"/>
        <v>Adolescense 0-30</v>
      </c>
      <c r="N787" t="s">
        <v>15</v>
      </c>
    </row>
    <row r="788" spans="1:14" x14ac:dyDescent="0.25">
      <c r="A788">
        <v>15468</v>
      </c>
      <c r="B788" t="s">
        <v>39</v>
      </c>
      <c r="C788" t="s">
        <v>40</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38</v>
      </c>
      <c r="C789" t="s">
        <v>40</v>
      </c>
      <c r="D789" s="3">
        <v>70000</v>
      </c>
      <c r="E789">
        <v>2</v>
      </c>
      <c r="F789" t="s">
        <v>13</v>
      </c>
      <c r="G789" t="s">
        <v>28</v>
      </c>
      <c r="H789" t="s">
        <v>18</v>
      </c>
      <c r="I789">
        <v>1</v>
      </c>
      <c r="J789" t="s">
        <v>22</v>
      </c>
      <c r="K789" t="s">
        <v>32</v>
      </c>
      <c r="L789">
        <v>59</v>
      </c>
      <c r="M789" t="str">
        <f t="shared" si="12"/>
        <v>Old 54+</v>
      </c>
      <c r="N789" t="s">
        <v>15</v>
      </c>
    </row>
    <row r="790" spans="1:14" x14ac:dyDescent="0.25">
      <c r="A790">
        <v>26270</v>
      </c>
      <c r="B790" t="s">
        <v>38</v>
      </c>
      <c r="C790" t="s">
        <v>40</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39</v>
      </c>
      <c r="C791" t="s">
        <v>37</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38</v>
      </c>
      <c r="C792" t="s">
        <v>40</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39</v>
      </c>
      <c r="C793" t="s">
        <v>37</v>
      </c>
      <c r="D793" s="3">
        <v>40000</v>
      </c>
      <c r="E793">
        <v>0</v>
      </c>
      <c r="F793" t="s">
        <v>27</v>
      </c>
      <c r="G793" t="s">
        <v>14</v>
      </c>
      <c r="H793" t="s">
        <v>15</v>
      </c>
      <c r="I793">
        <v>2</v>
      </c>
      <c r="J793" t="s">
        <v>23</v>
      </c>
      <c r="K793" t="s">
        <v>32</v>
      </c>
      <c r="L793">
        <v>28</v>
      </c>
      <c r="M793" t="str">
        <f t="shared" si="12"/>
        <v>Adolescense 0-30</v>
      </c>
      <c r="N793" t="s">
        <v>15</v>
      </c>
    </row>
    <row r="794" spans="1:14" x14ac:dyDescent="0.25">
      <c r="A794">
        <v>23256</v>
      </c>
      <c r="B794" t="s">
        <v>38</v>
      </c>
      <c r="C794" t="s">
        <v>37</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39</v>
      </c>
      <c r="C795" t="s">
        <v>37</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39</v>
      </c>
      <c r="C796" t="s">
        <v>37</v>
      </c>
      <c r="D796" s="3">
        <v>50000</v>
      </c>
      <c r="E796">
        <v>2</v>
      </c>
      <c r="F796" t="s">
        <v>31</v>
      </c>
      <c r="G796" t="s">
        <v>28</v>
      </c>
      <c r="H796" t="s">
        <v>15</v>
      </c>
      <c r="I796">
        <v>2</v>
      </c>
      <c r="J796" t="s">
        <v>23</v>
      </c>
      <c r="K796" t="s">
        <v>32</v>
      </c>
      <c r="L796">
        <v>69</v>
      </c>
      <c r="M796" t="str">
        <f t="shared" si="12"/>
        <v>Old 54+</v>
      </c>
      <c r="N796" t="s">
        <v>18</v>
      </c>
    </row>
    <row r="797" spans="1:14" x14ac:dyDescent="0.25">
      <c r="A797">
        <v>21306</v>
      </c>
      <c r="B797" t="s">
        <v>38</v>
      </c>
      <c r="C797" t="s">
        <v>37</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39</v>
      </c>
      <c r="C798" t="s">
        <v>37</v>
      </c>
      <c r="D798" s="3">
        <v>70000</v>
      </c>
      <c r="E798">
        <v>5</v>
      </c>
      <c r="F798" t="s">
        <v>19</v>
      </c>
      <c r="G798" t="s">
        <v>21</v>
      </c>
      <c r="H798" t="s">
        <v>15</v>
      </c>
      <c r="I798">
        <v>2</v>
      </c>
      <c r="J798" t="s">
        <v>26</v>
      </c>
      <c r="K798" t="s">
        <v>32</v>
      </c>
      <c r="L798">
        <v>57</v>
      </c>
      <c r="M798" t="str">
        <f t="shared" si="12"/>
        <v>Old 54+</v>
      </c>
      <c r="N798" t="s">
        <v>15</v>
      </c>
    </row>
    <row r="799" spans="1:14" x14ac:dyDescent="0.25">
      <c r="A799">
        <v>20310</v>
      </c>
      <c r="B799" t="s">
        <v>38</v>
      </c>
      <c r="C799" t="s">
        <v>37</v>
      </c>
      <c r="D799" s="3">
        <v>60000</v>
      </c>
      <c r="E799">
        <v>0</v>
      </c>
      <c r="F799" t="s">
        <v>19</v>
      </c>
      <c r="G799" t="s">
        <v>14</v>
      </c>
      <c r="H799" t="s">
        <v>15</v>
      </c>
      <c r="I799">
        <v>1</v>
      </c>
      <c r="J799" t="s">
        <v>23</v>
      </c>
      <c r="K799" t="s">
        <v>32</v>
      </c>
      <c r="L799">
        <v>27</v>
      </c>
      <c r="M799" t="str">
        <f t="shared" si="12"/>
        <v>Adolescense 0-30</v>
      </c>
      <c r="N799" t="s">
        <v>15</v>
      </c>
    </row>
    <row r="800" spans="1:14" x14ac:dyDescent="0.25">
      <c r="A800">
        <v>22971</v>
      </c>
      <c r="B800" t="s">
        <v>38</v>
      </c>
      <c r="C800" t="s">
        <v>40</v>
      </c>
      <c r="D800" s="3">
        <v>30000</v>
      </c>
      <c r="E800">
        <v>0</v>
      </c>
      <c r="F800" t="s">
        <v>27</v>
      </c>
      <c r="G800" t="s">
        <v>14</v>
      </c>
      <c r="H800" t="s">
        <v>18</v>
      </c>
      <c r="I800">
        <v>2</v>
      </c>
      <c r="J800" t="s">
        <v>16</v>
      </c>
      <c r="K800" t="s">
        <v>32</v>
      </c>
      <c r="L800">
        <v>25</v>
      </c>
      <c r="M800" t="str">
        <f t="shared" si="12"/>
        <v>Adolescense 0-30</v>
      </c>
      <c r="N800" t="s">
        <v>15</v>
      </c>
    </row>
    <row r="801" spans="1:14" x14ac:dyDescent="0.25">
      <c r="A801">
        <v>15287</v>
      </c>
      <c r="B801" t="s">
        <v>38</v>
      </c>
      <c r="C801" t="s">
        <v>40</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38</v>
      </c>
      <c r="C802" t="s">
        <v>37</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39</v>
      </c>
      <c r="C803" t="s">
        <v>37</v>
      </c>
      <c r="D803" s="3">
        <v>70000</v>
      </c>
      <c r="E803">
        <v>4</v>
      </c>
      <c r="F803" t="s">
        <v>31</v>
      </c>
      <c r="G803" t="s">
        <v>28</v>
      </c>
      <c r="H803" t="s">
        <v>15</v>
      </c>
      <c r="I803">
        <v>2</v>
      </c>
      <c r="J803" t="s">
        <v>23</v>
      </c>
      <c r="K803" t="s">
        <v>32</v>
      </c>
      <c r="L803">
        <v>73</v>
      </c>
      <c r="M803" t="str">
        <f t="shared" si="12"/>
        <v>Old 54+</v>
      </c>
      <c r="N803" t="s">
        <v>18</v>
      </c>
    </row>
    <row r="804" spans="1:14" x14ac:dyDescent="0.25">
      <c r="A804">
        <v>28090</v>
      </c>
      <c r="B804" t="s">
        <v>39</v>
      </c>
      <c r="C804" t="s">
        <v>37</v>
      </c>
      <c r="D804" s="3">
        <v>40000</v>
      </c>
      <c r="E804">
        <v>0</v>
      </c>
      <c r="F804" t="s">
        <v>19</v>
      </c>
      <c r="G804" t="s">
        <v>14</v>
      </c>
      <c r="H804" t="s">
        <v>15</v>
      </c>
      <c r="I804">
        <v>1</v>
      </c>
      <c r="J804" t="s">
        <v>23</v>
      </c>
      <c r="K804" t="s">
        <v>32</v>
      </c>
      <c r="L804">
        <v>27</v>
      </c>
      <c r="M804" t="str">
        <f t="shared" si="12"/>
        <v>Adolescense 0-30</v>
      </c>
      <c r="N804" t="s">
        <v>18</v>
      </c>
    </row>
    <row r="805" spans="1:14" x14ac:dyDescent="0.25">
      <c r="A805">
        <v>15255</v>
      </c>
      <c r="B805" t="s">
        <v>39</v>
      </c>
      <c r="C805" t="s">
        <v>37</v>
      </c>
      <c r="D805" s="3">
        <v>40000</v>
      </c>
      <c r="E805">
        <v>0</v>
      </c>
      <c r="F805" t="s">
        <v>27</v>
      </c>
      <c r="G805" t="s">
        <v>14</v>
      </c>
      <c r="H805" t="s">
        <v>15</v>
      </c>
      <c r="I805">
        <v>2</v>
      </c>
      <c r="J805" t="s">
        <v>23</v>
      </c>
      <c r="K805" t="s">
        <v>32</v>
      </c>
      <c r="L805">
        <v>28</v>
      </c>
      <c r="M805" t="str">
        <f t="shared" si="12"/>
        <v>Adolescense 0-30</v>
      </c>
      <c r="N805" t="s">
        <v>15</v>
      </c>
    </row>
    <row r="806" spans="1:14" x14ac:dyDescent="0.25">
      <c r="A806">
        <v>13154</v>
      </c>
      <c r="B806" t="s">
        <v>39</v>
      </c>
      <c r="C806" t="s">
        <v>37</v>
      </c>
      <c r="D806" s="3">
        <v>40000</v>
      </c>
      <c r="E806">
        <v>0</v>
      </c>
      <c r="F806" t="s">
        <v>27</v>
      </c>
      <c r="G806" t="s">
        <v>14</v>
      </c>
      <c r="H806" t="s">
        <v>18</v>
      </c>
      <c r="I806">
        <v>2</v>
      </c>
      <c r="J806" t="s">
        <v>16</v>
      </c>
      <c r="K806" t="s">
        <v>32</v>
      </c>
      <c r="L806">
        <v>27</v>
      </c>
      <c r="M806" t="str">
        <f t="shared" si="12"/>
        <v>Adolescense 0-30</v>
      </c>
      <c r="N806" t="s">
        <v>15</v>
      </c>
    </row>
    <row r="807" spans="1:14" x14ac:dyDescent="0.25">
      <c r="A807">
        <v>26778</v>
      </c>
      <c r="B807" t="s">
        <v>38</v>
      </c>
      <c r="C807" t="s">
        <v>40</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39</v>
      </c>
      <c r="C808" t="s">
        <v>40</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38</v>
      </c>
      <c r="C809" t="s">
        <v>40</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38</v>
      </c>
      <c r="C810" t="s">
        <v>37</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39</v>
      </c>
      <c r="C811" t="s">
        <v>40</v>
      </c>
      <c r="D811" s="3">
        <v>40000</v>
      </c>
      <c r="E811">
        <v>4</v>
      </c>
      <c r="F811" t="s">
        <v>27</v>
      </c>
      <c r="G811" t="s">
        <v>21</v>
      </c>
      <c r="H811" t="s">
        <v>15</v>
      </c>
      <c r="I811">
        <v>2</v>
      </c>
      <c r="J811" t="s">
        <v>23</v>
      </c>
      <c r="K811" t="s">
        <v>32</v>
      </c>
      <c r="L811">
        <v>69</v>
      </c>
      <c r="M811" t="str">
        <f t="shared" si="12"/>
        <v>Old 54+</v>
      </c>
      <c r="N811" t="s">
        <v>18</v>
      </c>
    </row>
    <row r="812" spans="1:14" x14ac:dyDescent="0.25">
      <c r="A812">
        <v>20376</v>
      </c>
      <c r="B812" t="s">
        <v>38</v>
      </c>
      <c r="C812" t="s">
        <v>40</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39</v>
      </c>
      <c r="C813" t="s">
        <v>37</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38</v>
      </c>
      <c r="C814" t="s">
        <v>40</v>
      </c>
      <c r="D814" s="3">
        <v>70000</v>
      </c>
      <c r="E814">
        <v>4</v>
      </c>
      <c r="F814" t="s">
        <v>13</v>
      </c>
      <c r="G814" t="s">
        <v>28</v>
      </c>
      <c r="H814" t="s">
        <v>15</v>
      </c>
      <c r="I814">
        <v>2</v>
      </c>
      <c r="J814" t="s">
        <v>47</v>
      </c>
      <c r="K814" t="s">
        <v>32</v>
      </c>
      <c r="L814">
        <v>61</v>
      </c>
      <c r="M814" t="str">
        <f t="shared" si="12"/>
        <v>Old 54+</v>
      </c>
      <c r="N814" t="s">
        <v>18</v>
      </c>
    </row>
    <row r="815" spans="1:14" x14ac:dyDescent="0.25">
      <c r="A815">
        <v>25899</v>
      </c>
      <c r="B815" t="s">
        <v>39</v>
      </c>
      <c r="C815" t="s">
        <v>40</v>
      </c>
      <c r="D815" s="3">
        <v>70000</v>
      </c>
      <c r="E815">
        <v>2</v>
      </c>
      <c r="F815" t="s">
        <v>27</v>
      </c>
      <c r="G815" t="s">
        <v>21</v>
      </c>
      <c r="H815" t="s">
        <v>15</v>
      </c>
      <c r="I815">
        <v>2</v>
      </c>
      <c r="J815" t="s">
        <v>47</v>
      </c>
      <c r="K815" t="s">
        <v>32</v>
      </c>
      <c r="L815">
        <v>53</v>
      </c>
      <c r="M815" t="str">
        <f t="shared" si="12"/>
        <v>Middle Age 31-54</v>
      </c>
      <c r="N815" t="s">
        <v>18</v>
      </c>
    </row>
    <row r="816" spans="1:14" x14ac:dyDescent="0.25">
      <c r="A816">
        <v>13351</v>
      </c>
      <c r="B816" t="s">
        <v>38</v>
      </c>
      <c r="C816" t="s">
        <v>40</v>
      </c>
      <c r="D816" s="3">
        <v>70000</v>
      </c>
      <c r="E816">
        <v>4</v>
      </c>
      <c r="F816" t="s">
        <v>13</v>
      </c>
      <c r="G816" t="s">
        <v>28</v>
      </c>
      <c r="H816" t="s">
        <v>15</v>
      </c>
      <c r="I816">
        <v>2</v>
      </c>
      <c r="J816" t="s">
        <v>26</v>
      </c>
      <c r="K816" t="s">
        <v>32</v>
      </c>
      <c r="L816">
        <v>62</v>
      </c>
      <c r="M816" t="str">
        <f t="shared" si="12"/>
        <v>Old 54+</v>
      </c>
      <c r="N816" t="s">
        <v>15</v>
      </c>
    </row>
    <row r="817" spans="1:14" x14ac:dyDescent="0.25">
      <c r="A817">
        <v>23333</v>
      </c>
      <c r="B817" t="s">
        <v>39</v>
      </c>
      <c r="C817" t="s">
        <v>37</v>
      </c>
      <c r="D817" s="3">
        <v>40000</v>
      </c>
      <c r="E817">
        <v>0</v>
      </c>
      <c r="F817" t="s">
        <v>19</v>
      </c>
      <c r="G817" t="s">
        <v>14</v>
      </c>
      <c r="H817" t="s">
        <v>18</v>
      </c>
      <c r="I817">
        <v>2</v>
      </c>
      <c r="J817" t="s">
        <v>26</v>
      </c>
      <c r="K817" t="s">
        <v>32</v>
      </c>
      <c r="L817">
        <v>30</v>
      </c>
      <c r="M817" t="str">
        <f t="shared" si="12"/>
        <v>Adolescense 0-30</v>
      </c>
      <c r="N817" t="s">
        <v>18</v>
      </c>
    </row>
    <row r="818" spans="1:14" x14ac:dyDescent="0.25">
      <c r="A818">
        <v>21660</v>
      </c>
      <c r="B818" t="s">
        <v>39</v>
      </c>
      <c r="C818" t="s">
        <v>40</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39</v>
      </c>
      <c r="C819" t="s">
        <v>40</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39</v>
      </c>
      <c r="C820" t="s">
        <v>37</v>
      </c>
      <c r="D820" s="3">
        <v>40000</v>
      </c>
      <c r="E820">
        <v>0</v>
      </c>
      <c r="F820" t="s">
        <v>19</v>
      </c>
      <c r="G820" t="s">
        <v>14</v>
      </c>
      <c r="H820" t="s">
        <v>15</v>
      </c>
      <c r="I820">
        <v>1</v>
      </c>
      <c r="J820" t="s">
        <v>23</v>
      </c>
      <c r="K820" t="s">
        <v>32</v>
      </c>
      <c r="L820">
        <v>30</v>
      </c>
      <c r="M820" t="str">
        <f t="shared" si="12"/>
        <v>Adolescense 0-30</v>
      </c>
      <c r="N820" t="s">
        <v>18</v>
      </c>
    </row>
    <row r="821" spans="1:14" x14ac:dyDescent="0.25">
      <c r="A821">
        <v>27505</v>
      </c>
      <c r="B821" t="s">
        <v>38</v>
      </c>
      <c r="C821" t="s">
        <v>40</v>
      </c>
      <c r="D821" s="3">
        <v>40000</v>
      </c>
      <c r="E821">
        <v>0</v>
      </c>
      <c r="F821" t="s">
        <v>27</v>
      </c>
      <c r="G821" t="s">
        <v>14</v>
      </c>
      <c r="H821" t="s">
        <v>15</v>
      </c>
      <c r="I821">
        <v>2</v>
      </c>
      <c r="J821" t="s">
        <v>23</v>
      </c>
      <c r="K821" t="s">
        <v>32</v>
      </c>
      <c r="L821">
        <v>30</v>
      </c>
      <c r="M821" t="str">
        <f t="shared" si="12"/>
        <v>Adolescense 0-30</v>
      </c>
      <c r="N821" t="s">
        <v>18</v>
      </c>
    </row>
    <row r="822" spans="1:14" x14ac:dyDescent="0.25">
      <c r="A822">
        <v>29243</v>
      </c>
      <c r="B822" t="s">
        <v>38</v>
      </c>
      <c r="C822" t="s">
        <v>37</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39</v>
      </c>
      <c r="C823" t="s">
        <v>37</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39</v>
      </c>
      <c r="C824" t="s">
        <v>37</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38</v>
      </c>
      <c r="C825" t="s">
        <v>40</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38</v>
      </c>
      <c r="C826" t="s">
        <v>37</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39</v>
      </c>
      <c r="C827" t="s">
        <v>37</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39</v>
      </c>
      <c r="C828" t="s">
        <v>37</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38</v>
      </c>
      <c r="C829" t="s">
        <v>40</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38</v>
      </c>
      <c r="C830" t="s">
        <v>40</v>
      </c>
      <c r="D830" s="3">
        <v>40000</v>
      </c>
      <c r="E830">
        <v>0</v>
      </c>
      <c r="F830" t="s">
        <v>29</v>
      </c>
      <c r="G830" t="s">
        <v>20</v>
      </c>
      <c r="H830" t="s">
        <v>15</v>
      </c>
      <c r="I830">
        <v>2</v>
      </c>
      <c r="J830" t="s">
        <v>23</v>
      </c>
      <c r="K830" t="s">
        <v>32</v>
      </c>
      <c r="L830">
        <v>26</v>
      </c>
      <c r="M830" t="str">
        <f t="shared" si="12"/>
        <v>Adolescense 0-30</v>
      </c>
      <c r="N830" t="s">
        <v>18</v>
      </c>
    </row>
    <row r="831" spans="1:14" x14ac:dyDescent="0.25">
      <c r="A831">
        <v>16009</v>
      </c>
      <c r="B831" t="s">
        <v>38</v>
      </c>
      <c r="C831" t="s">
        <v>37</v>
      </c>
      <c r="D831" s="3">
        <v>170000</v>
      </c>
      <c r="E831">
        <v>1</v>
      </c>
      <c r="F831" t="s">
        <v>31</v>
      </c>
      <c r="G831" t="s">
        <v>28</v>
      </c>
      <c r="H831" t="s">
        <v>18</v>
      </c>
      <c r="I831">
        <v>4</v>
      </c>
      <c r="J831" t="s">
        <v>16</v>
      </c>
      <c r="K831" t="s">
        <v>32</v>
      </c>
      <c r="L831">
        <v>66</v>
      </c>
      <c r="M831" t="str">
        <f t="shared" si="12"/>
        <v>Old 54+</v>
      </c>
      <c r="N831" t="s">
        <v>18</v>
      </c>
    </row>
    <row r="832" spans="1:14" x14ac:dyDescent="0.25">
      <c r="A832">
        <v>18411</v>
      </c>
      <c r="B832" t="s">
        <v>39</v>
      </c>
      <c r="C832" t="s">
        <v>37</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39</v>
      </c>
      <c r="C833" t="s">
        <v>40</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39</v>
      </c>
      <c r="C834" t="s">
        <v>40</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38</v>
      </c>
      <c r="C835" t="s">
        <v>40</v>
      </c>
      <c r="D835" s="3">
        <v>70000</v>
      </c>
      <c r="E835">
        <v>0</v>
      </c>
      <c r="F835" t="s">
        <v>13</v>
      </c>
      <c r="G835" t="s">
        <v>21</v>
      </c>
      <c r="H835" t="s">
        <v>18</v>
      </c>
      <c r="I835">
        <v>1</v>
      </c>
      <c r="J835" t="s">
        <v>16</v>
      </c>
      <c r="K835" t="s">
        <v>32</v>
      </c>
      <c r="L835">
        <v>37</v>
      </c>
      <c r="M835" t="str">
        <f t="shared" ref="M835:M898" si="13">IF(L835&gt;54,"Old 54+",IF(L835&gt;=31,"Middle Age 31-54",IF(L835&lt;31,"Adolescense 0-30","invalid")))</f>
        <v>Middle Age 31-54</v>
      </c>
      <c r="N835" t="s">
        <v>15</v>
      </c>
    </row>
    <row r="836" spans="1:14" x14ac:dyDescent="0.25">
      <c r="A836">
        <v>19889</v>
      </c>
      <c r="B836" t="s">
        <v>38</v>
      </c>
      <c r="C836" t="s">
        <v>40</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38</v>
      </c>
      <c r="C837" t="s">
        <v>40</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39</v>
      </c>
      <c r="C838" t="s">
        <v>40</v>
      </c>
      <c r="D838" s="3">
        <v>40000</v>
      </c>
      <c r="E838">
        <v>0</v>
      </c>
      <c r="F838" t="s">
        <v>19</v>
      </c>
      <c r="G838" t="s">
        <v>14</v>
      </c>
      <c r="H838" t="s">
        <v>15</v>
      </c>
      <c r="I838">
        <v>2</v>
      </c>
      <c r="J838" t="s">
        <v>23</v>
      </c>
      <c r="K838" t="s">
        <v>32</v>
      </c>
      <c r="L838">
        <v>28</v>
      </c>
      <c r="M838" t="str">
        <f t="shared" si="13"/>
        <v>Adolescense 0-30</v>
      </c>
      <c r="N838" t="s">
        <v>18</v>
      </c>
    </row>
    <row r="839" spans="1:14" x14ac:dyDescent="0.25">
      <c r="A839">
        <v>16773</v>
      </c>
      <c r="B839" t="s">
        <v>39</v>
      </c>
      <c r="C839" t="s">
        <v>37</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38</v>
      </c>
      <c r="C840" t="s">
        <v>40</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38</v>
      </c>
      <c r="C841" t="s">
        <v>40</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39</v>
      </c>
      <c r="C842" t="s">
        <v>37</v>
      </c>
      <c r="D842" s="3">
        <v>70000</v>
      </c>
      <c r="E842">
        <v>4</v>
      </c>
      <c r="F842" t="s">
        <v>19</v>
      </c>
      <c r="G842" t="s">
        <v>21</v>
      </c>
      <c r="H842" t="s">
        <v>15</v>
      </c>
      <c r="I842">
        <v>2</v>
      </c>
      <c r="J842" t="s">
        <v>47</v>
      </c>
      <c r="K842" t="s">
        <v>32</v>
      </c>
      <c r="L842">
        <v>53</v>
      </c>
      <c r="M842" t="str">
        <f t="shared" si="13"/>
        <v>Middle Age 31-54</v>
      </c>
      <c r="N842" t="s">
        <v>18</v>
      </c>
    </row>
    <row r="843" spans="1:14" x14ac:dyDescent="0.25">
      <c r="A843">
        <v>12056</v>
      </c>
      <c r="B843" t="s">
        <v>39</v>
      </c>
      <c r="C843" t="s">
        <v>37</v>
      </c>
      <c r="D843" s="3">
        <v>120000</v>
      </c>
      <c r="E843">
        <v>2</v>
      </c>
      <c r="F843" t="s">
        <v>31</v>
      </c>
      <c r="G843" t="s">
        <v>28</v>
      </c>
      <c r="H843" t="s">
        <v>15</v>
      </c>
      <c r="I843">
        <v>3</v>
      </c>
      <c r="J843" t="s">
        <v>23</v>
      </c>
      <c r="K843" t="s">
        <v>32</v>
      </c>
      <c r="L843">
        <v>64</v>
      </c>
      <c r="M843" t="str">
        <f t="shared" si="13"/>
        <v>Old 54+</v>
      </c>
      <c r="N843" t="s">
        <v>18</v>
      </c>
    </row>
    <row r="844" spans="1:14" x14ac:dyDescent="0.25">
      <c r="A844">
        <v>15555</v>
      </c>
      <c r="B844" t="s">
        <v>39</v>
      </c>
      <c r="C844" t="s">
        <v>40</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38</v>
      </c>
      <c r="C845" t="s">
        <v>37</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39</v>
      </c>
      <c r="C846" t="s">
        <v>40</v>
      </c>
      <c r="D846" s="3">
        <v>40000</v>
      </c>
      <c r="E846">
        <v>5</v>
      </c>
      <c r="F846" t="s">
        <v>27</v>
      </c>
      <c r="G846" t="s">
        <v>21</v>
      </c>
      <c r="H846" t="s">
        <v>15</v>
      </c>
      <c r="I846">
        <v>2</v>
      </c>
      <c r="J846" t="s">
        <v>47</v>
      </c>
      <c r="K846" t="s">
        <v>32</v>
      </c>
      <c r="L846">
        <v>60</v>
      </c>
      <c r="M846" t="str">
        <f t="shared" si="13"/>
        <v>Old 54+</v>
      </c>
      <c r="N846" t="s">
        <v>18</v>
      </c>
    </row>
    <row r="847" spans="1:14" x14ac:dyDescent="0.25">
      <c r="A847">
        <v>25343</v>
      </c>
      <c r="B847" t="s">
        <v>38</v>
      </c>
      <c r="C847" t="s">
        <v>40</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39</v>
      </c>
      <c r="C848" t="s">
        <v>40</v>
      </c>
      <c r="D848" s="3">
        <v>70000</v>
      </c>
      <c r="E848">
        <v>4</v>
      </c>
      <c r="F848" t="s">
        <v>19</v>
      </c>
      <c r="G848" t="s">
        <v>21</v>
      </c>
      <c r="H848" t="s">
        <v>18</v>
      </c>
      <c r="I848">
        <v>1</v>
      </c>
      <c r="J848" t="s">
        <v>26</v>
      </c>
      <c r="K848" t="s">
        <v>32</v>
      </c>
      <c r="L848">
        <v>56</v>
      </c>
      <c r="M848" t="str">
        <f t="shared" si="13"/>
        <v>Old 54+</v>
      </c>
      <c r="N848" t="s">
        <v>18</v>
      </c>
    </row>
    <row r="849" spans="1:14" x14ac:dyDescent="0.25">
      <c r="A849">
        <v>17482</v>
      </c>
      <c r="B849" t="s">
        <v>38</v>
      </c>
      <c r="C849" t="s">
        <v>40</v>
      </c>
      <c r="D849" s="3">
        <v>40000</v>
      </c>
      <c r="E849">
        <v>0</v>
      </c>
      <c r="F849" t="s">
        <v>29</v>
      </c>
      <c r="G849" t="s">
        <v>20</v>
      </c>
      <c r="H849" t="s">
        <v>15</v>
      </c>
      <c r="I849">
        <v>2</v>
      </c>
      <c r="J849" t="s">
        <v>23</v>
      </c>
      <c r="K849" t="s">
        <v>32</v>
      </c>
      <c r="L849">
        <v>29</v>
      </c>
      <c r="M849" t="str">
        <f t="shared" si="13"/>
        <v>Adolescense 0-30</v>
      </c>
      <c r="N849" t="s">
        <v>18</v>
      </c>
    </row>
    <row r="850" spans="1:14" x14ac:dyDescent="0.25">
      <c r="A850">
        <v>13176</v>
      </c>
      <c r="B850" t="s">
        <v>38</v>
      </c>
      <c r="C850" t="s">
        <v>37</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39</v>
      </c>
      <c r="C851" t="s">
        <v>40</v>
      </c>
      <c r="D851" s="3">
        <v>40000</v>
      </c>
      <c r="E851">
        <v>5</v>
      </c>
      <c r="F851" t="s">
        <v>27</v>
      </c>
      <c r="G851" t="s">
        <v>21</v>
      </c>
      <c r="H851" t="s">
        <v>18</v>
      </c>
      <c r="I851">
        <v>2</v>
      </c>
      <c r="J851" t="s">
        <v>22</v>
      </c>
      <c r="K851" t="s">
        <v>32</v>
      </c>
      <c r="L851">
        <v>60</v>
      </c>
      <c r="M851" t="str">
        <f t="shared" si="13"/>
        <v>Old 54+</v>
      </c>
      <c r="N851" t="s">
        <v>18</v>
      </c>
    </row>
    <row r="852" spans="1:14" x14ac:dyDescent="0.25">
      <c r="A852">
        <v>12205</v>
      </c>
      <c r="B852" t="s">
        <v>38</v>
      </c>
      <c r="C852" t="s">
        <v>40</v>
      </c>
      <c r="D852" s="3">
        <v>130000</v>
      </c>
      <c r="E852">
        <v>2</v>
      </c>
      <c r="F852" t="s">
        <v>13</v>
      </c>
      <c r="G852" t="s">
        <v>28</v>
      </c>
      <c r="H852" t="s">
        <v>18</v>
      </c>
      <c r="I852">
        <v>4</v>
      </c>
      <c r="J852" t="s">
        <v>16</v>
      </c>
      <c r="K852" t="s">
        <v>32</v>
      </c>
      <c r="L852">
        <v>67</v>
      </c>
      <c r="M852" t="str">
        <f t="shared" si="13"/>
        <v>Old 54+</v>
      </c>
      <c r="N852" t="s">
        <v>18</v>
      </c>
    </row>
    <row r="853" spans="1:14" x14ac:dyDescent="0.25">
      <c r="A853">
        <v>16751</v>
      </c>
      <c r="B853" t="s">
        <v>39</v>
      </c>
      <c r="C853" t="s">
        <v>37</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38</v>
      </c>
      <c r="C854" t="s">
        <v>37</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38</v>
      </c>
      <c r="C855" t="s">
        <v>37</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39</v>
      </c>
      <c r="C856" t="s">
        <v>40</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38</v>
      </c>
      <c r="C857" t="s">
        <v>40</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38</v>
      </c>
      <c r="C858" t="s">
        <v>37</v>
      </c>
      <c r="D858" s="3">
        <v>40000</v>
      </c>
      <c r="E858">
        <v>0</v>
      </c>
      <c r="F858" t="s">
        <v>19</v>
      </c>
      <c r="G858" t="s">
        <v>14</v>
      </c>
      <c r="H858" t="s">
        <v>15</v>
      </c>
      <c r="I858">
        <v>1</v>
      </c>
      <c r="J858" t="s">
        <v>23</v>
      </c>
      <c r="K858" t="s">
        <v>32</v>
      </c>
      <c r="L858">
        <v>27</v>
      </c>
      <c r="M858" t="str">
        <f t="shared" si="13"/>
        <v>Adolescense 0-30</v>
      </c>
      <c r="N858" t="s">
        <v>18</v>
      </c>
    </row>
    <row r="859" spans="1:14" x14ac:dyDescent="0.25">
      <c r="A859">
        <v>11745</v>
      </c>
      <c r="B859" t="s">
        <v>39</v>
      </c>
      <c r="C859" t="s">
        <v>40</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39</v>
      </c>
      <c r="C860" t="s">
        <v>37</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39</v>
      </c>
      <c r="C861" t="s">
        <v>37</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38</v>
      </c>
      <c r="C862" t="s">
        <v>37</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39</v>
      </c>
      <c r="C863" t="s">
        <v>40</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39</v>
      </c>
      <c r="C864" t="s">
        <v>37</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38</v>
      </c>
      <c r="C865" t="s">
        <v>37</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38</v>
      </c>
      <c r="C866" t="s">
        <v>37</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38</v>
      </c>
      <c r="C867" t="s">
        <v>40</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39</v>
      </c>
      <c r="C868" t="s">
        <v>37</v>
      </c>
      <c r="D868" s="3">
        <v>60000</v>
      </c>
      <c r="E868">
        <v>2</v>
      </c>
      <c r="F868" t="s">
        <v>27</v>
      </c>
      <c r="G868" t="s">
        <v>21</v>
      </c>
      <c r="H868" t="s">
        <v>15</v>
      </c>
      <c r="I868">
        <v>2</v>
      </c>
      <c r="J868" t="s">
        <v>47</v>
      </c>
      <c r="K868" t="s">
        <v>32</v>
      </c>
      <c r="L868">
        <v>55</v>
      </c>
      <c r="M868" t="str">
        <f t="shared" si="13"/>
        <v>Old 54+</v>
      </c>
      <c r="N868" t="s">
        <v>18</v>
      </c>
    </row>
    <row r="869" spans="1:14" x14ac:dyDescent="0.25">
      <c r="A869">
        <v>26693</v>
      </c>
      <c r="B869" t="s">
        <v>39</v>
      </c>
      <c r="C869" t="s">
        <v>37</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38</v>
      </c>
      <c r="C870" t="s">
        <v>37</v>
      </c>
      <c r="D870" s="3">
        <v>30000</v>
      </c>
      <c r="E870">
        <v>5</v>
      </c>
      <c r="F870" t="s">
        <v>29</v>
      </c>
      <c r="G870" t="s">
        <v>14</v>
      </c>
      <c r="H870" t="s">
        <v>15</v>
      </c>
      <c r="I870">
        <v>3</v>
      </c>
      <c r="J870" t="s">
        <v>47</v>
      </c>
      <c r="K870" t="s">
        <v>32</v>
      </c>
      <c r="L870">
        <v>60</v>
      </c>
      <c r="M870" t="str">
        <f t="shared" si="13"/>
        <v>Old 54+</v>
      </c>
      <c r="N870" t="s">
        <v>15</v>
      </c>
    </row>
    <row r="871" spans="1:14" x14ac:dyDescent="0.25">
      <c r="A871">
        <v>26065</v>
      </c>
      <c r="B871" t="s">
        <v>38</v>
      </c>
      <c r="C871" t="s">
        <v>40</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39</v>
      </c>
      <c r="C872" t="s">
        <v>37</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39</v>
      </c>
      <c r="C873" t="s">
        <v>37</v>
      </c>
      <c r="D873" s="3">
        <v>60000</v>
      </c>
      <c r="E873">
        <v>2</v>
      </c>
      <c r="F873" t="s">
        <v>27</v>
      </c>
      <c r="G873" t="s">
        <v>21</v>
      </c>
      <c r="H873" t="s">
        <v>15</v>
      </c>
      <c r="I873">
        <v>2</v>
      </c>
      <c r="J873" t="s">
        <v>47</v>
      </c>
      <c r="K873" t="s">
        <v>32</v>
      </c>
      <c r="L873">
        <v>55</v>
      </c>
      <c r="M873" t="str">
        <f t="shared" si="13"/>
        <v>Old 54+</v>
      </c>
      <c r="N873" t="s">
        <v>18</v>
      </c>
    </row>
    <row r="874" spans="1:14" x14ac:dyDescent="0.25">
      <c r="A874">
        <v>22118</v>
      </c>
      <c r="B874" t="s">
        <v>38</v>
      </c>
      <c r="C874" t="s">
        <v>40</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39</v>
      </c>
      <c r="C875" t="s">
        <v>37</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39</v>
      </c>
      <c r="C876" t="s">
        <v>40</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38</v>
      </c>
      <c r="C877" t="s">
        <v>40</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38</v>
      </c>
      <c r="C878" t="s">
        <v>37</v>
      </c>
      <c r="D878" s="3">
        <v>30000</v>
      </c>
      <c r="E878">
        <v>0</v>
      </c>
      <c r="F878" t="s">
        <v>29</v>
      </c>
      <c r="G878" t="s">
        <v>20</v>
      </c>
      <c r="H878" t="s">
        <v>18</v>
      </c>
      <c r="I878">
        <v>2</v>
      </c>
      <c r="J878" t="s">
        <v>16</v>
      </c>
      <c r="K878" t="s">
        <v>32</v>
      </c>
      <c r="L878">
        <v>26</v>
      </c>
      <c r="M878" t="str">
        <f t="shared" si="13"/>
        <v>Adolescense 0-30</v>
      </c>
      <c r="N878" t="s">
        <v>18</v>
      </c>
    </row>
    <row r="879" spans="1:14" x14ac:dyDescent="0.25">
      <c r="A879">
        <v>15879</v>
      </c>
      <c r="B879" t="s">
        <v>39</v>
      </c>
      <c r="C879" t="s">
        <v>37</v>
      </c>
      <c r="D879" s="3">
        <v>70000</v>
      </c>
      <c r="E879">
        <v>5</v>
      </c>
      <c r="F879" t="s">
        <v>13</v>
      </c>
      <c r="G879" t="s">
        <v>28</v>
      </c>
      <c r="H879" t="s">
        <v>15</v>
      </c>
      <c r="I879">
        <v>2</v>
      </c>
      <c r="J879" t="s">
        <v>22</v>
      </c>
      <c r="K879" t="s">
        <v>32</v>
      </c>
      <c r="L879">
        <v>61</v>
      </c>
      <c r="M879" t="str">
        <f t="shared" si="13"/>
        <v>Old 54+</v>
      </c>
      <c r="N879" t="s">
        <v>18</v>
      </c>
    </row>
    <row r="880" spans="1:14" x14ac:dyDescent="0.25">
      <c r="A880">
        <v>28278</v>
      </c>
      <c r="B880" t="s">
        <v>39</v>
      </c>
      <c r="C880" t="s">
        <v>37</v>
      </c>
      <c r="D880" s="3">
        <v>50000</v>
      </c>
      <c r="E880">
        <v>2</v>
      </c>
      <c r="F880" t="s">
        <v>31</v>
      </c>
      <c r="G880" t="s">
        <v>28</v>
      </c>
      <c r="H880" t="s">
        <v>15</v>
      </c>
      <c r="I880">
        <v>2</v>
      </c>
      <c r="J880" t="s">
        <v>23</v>
      </c>
      <c r="K880" t="s">
        <v>32</v>
      </c>
      <c r="L880">
        <v>71</v>
      </c>
      <c r="M880" t="str">
        <f t="shared" si="13"/>
        <v>Old 54+</v>
      </c>
      <c r="N880" t="s">
        <v>18</v>
      </c>
    </row>
    <row r="881" spans="1:14" x14ac:dyDescent="0.25">
      <c r="A881">
        <v>24416</v>
      </c>
      <c r="B881" t="s">
        <v>39</v>
      </c>
      <c r="C881" t="s">
        <v>37</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39</v>
      </c>
      <c r="C882" t="s">
        <v>37</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39</v>
      </c>
      <c r="C883" t="s">
        <v>40</v>
      </c>
      <c r="D883" s="3">
        <v>80000</v>
      </c>
      <c r="E883">
        <v>4</v>
      </c>
      <c r="F883" t="s">
        <v>31</v>
      </c>
      <c r="G883" t="s">
        <v>28</v>
      </c>
      <c r="H883" t="s">
        <v>15</v>
      </c>
      <c r="I883">
        <v>2</v>
      </c>
      <c r="J883" t="s">
        <v>16</v>
      </c>
      <c r="K883" t="s">
        <v>32</v>
      </c>
      <c r="L883">
        <v>72</v>
      </c>
      <c r="M883" t="str">
        <f t="shared" si="13"/>
        <v>Old 54+</v>
      </c>
      <c r="N883" t="s">
        <v>15</v>
      </c>
    </row>
    <row r="884" spans="1:14" x14ac:dyDescent="0.25">
      <c r="A884">
        <v>14872</v>
      </c>
      <c r="B884" t="s">
        <v>39</v>
      </c>
      <c r="C884" t="s">
        <v>37</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39</v>
      </c>
      <c r="C885" t="s">
        <v>40</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39</v>
      </c>
      <c r="C886" t="s">
        <v>37</v>
      </c>
      <c r="D886" s="3">
        <v>80000</v>
      </c>
      <c r="E886">
        <v>4</v>
      </c>
      <c r="F886" t="s">
        <v>31</v>
      </c>
      <c r="G886" t="s">
        <v>28</v>
      </c>
      <c r="H886" t="s">
        <v>15</v>
      </c>
      <c r="I886">
        <v>2</v>
      </c>
      <c r="J886" t="s">
        <v>23</v>
      </c>
      <c r="K886" t="s">
        <v>32</v>
      </c>
      <c r="L886">
        <v>68</v>
      </c>
      <c r="M886" t="str">
        <f t="shared" si="13"/>
        <v>Old 54+</v>
      </c>
      <c r="N886" t="s">
        <v>18</v>
      </c>
    </row>
    <row r="887" spans="1:14" x14ac:dyDescent="0.25">
      <c r="A887">
        <v>23801</v>
      </c>
      <c r="B887" t="s">
        <v>39</v>
      </c>
      <c r="C887" t="s">
        <v>40</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39</v>
      </c>
      <c r="C888" t="s">
        <v>37</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39</v>
      </c>
      <c r="C889" t="s">
        <v>37</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38</v>
      </c>
      <c r="C890" t="s">
        <v>40</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39</v>
      </c>
      <c r="C891" t="s">
        <v>40</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39</v>
      </c>
      <c r="C892" t="s">
        <v>40</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38</v>
      </c>
      <c r="C893" t="s">
        <v>37</v>
      </c>
      <c r="D893" s="3">
        <v>100000</v>
      </c>
      <c r="E893">
        <v>1</v>
      </c>
      <c r="F893" t="s">
        <v>31</v>
      </c>
      <c r="G893" t="s">
        <v>28</v>
      </c>
      <c r="H893" t="s">
        <v>15</v>
      </c>
      <c r="I893">
        <v>3</v>
      </c>
      <c r="J893" t="s">
        <v>22</v>
      </c>
      <c r="K893" t="s">
        <v>32</v>
      </c>
      <c r="L893">
        <v>73</v>
      </c>
      <c r="M893" t="str">
        <f t="shared" si="13"/>
        <v>Old 54+</v>
      </c>
      <c r="N893" t="s">
        <v>15</v>
      </c>
    </row>
    <row r="894" spans="1:14" x14ac:dyDescent="0.25">
      <c r="A894">
        <v>17000</v>
      </c>
      <c r="B894" t="s">
        <v>38</v>
      </c>
      <c r="C894" t="s">
        <v>40</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39</v>
      </c>
      <c r="C895" t="s">
        <v>37</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39</v>
      </c>
      <c r="C896" t="s">
        <v>37</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39</v>
      </c>
      <c r="C897" t="s">
        <v>40</v>
      </c>
      <c r="D897" s="3">
        <v>50000</v>
      </c>
      <c r="E897">
        <v>4</v>
      </c>
      <c r="F897" t="s">
        <v>13</v>
      </c>
      <c r="G897" t="s">
        <v>28</v>
      </c>
      <c r="H897" t="s">
        <v>15</v>
      </c>
      <c r="I897">
        <v>2</v>
      </c>
      <c r="J897" t="s">
        <v>26</v>
      </c>
      <c r="K897" t="s">
        <v>32</v>
      </c>
      <c r="L897">
        <v>64</v>
      </c>
      <c r="M897" t="str">
        <f t="shared" si="13"/>
        <v>Old 54+</v>
      </c>
      <c r="N897" t="s">
        <v>15</v>
      </c>
    </row>
    <row r="898" spans="1:14" x14ac:dyDescent="0.25">
      <c r="A898">
        <v>21583</v>
      </c>
      <c r="B898" t="s">
        <v>39</v>
      </c>
      <c r="C898" t="s">
        <v>40</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39</v>
      </c>
      <c r="C899" t="s">
        <v>37</v>
      </c>
      <c r="D899" s="3">
        <v>30000</v>
      </c>
      <c r="E899">
        <v>0</v>
      </c>
      <c r="F899" t="s">
        <v>29</v>
      </c>
      <c r="G899" t="s">
        <v>20</v>
      </c>
      <c r="H899" t="s">
        <v>18</v>
      </c>
      <c r="I899">
        <v>2</v>
      </c>
      <c r="J899" t="s">
        <v>16</v>
      </c>
      <c r="K899" t="s">
        <v>32</v>
      </c>
      <c r="L899">
        <v>28</v>
      </c>
      <c r="M899" t="str">
        <f t="shared" ref="M899:M962" si="14">IF(L899&gt;54,"Old 54+",IF(L899&gt;=31,"Middle Age 31-54",IF(L899&lt;31,"Adolescense 0-30","invalid")))</f>
        <v>Adolescense 0-30</v>
      </c>
      <c r="N899" t="s">
        <v>18</v>
      </c>
    </row>
    <row r="900" spans="1:14" x14ac:dyDescent="0.25">
      <c r="A900">
        <v>18066</v>
      </c>
      <c r="B900" t="s">
        <v>38</v>
      </c>
      <c r="C900" t="s">
        <v>37</v>
      </c>
      <c r="D900" s="3">
        <v>70000</v>
      </c>
      <c r="E900">
        <v>5</v>
      </c>
      <c r="F900" t="s">
        <v>13</v>
      </c>
      <c r="G900" t="s">
        <v>28</v>
      </c>
      <c r="H900" t="s">
        <v>15</v>
      </c>
      <c r="I900">
        <v>3</v>
      </c>
      <c r="J900" t="s">
        <v>47</v>
      </c>
      <c r="K900" t="s">
        <v>32</v>
      </c>
      <c r="L900">
        <v>60</v>
      </c>
      <c r="M900" t="str">
        <f t="shared" si="14"/>
        <v>Old 54+</v>
      </c>
      <c r="N900" t="s">
        <v>15</v>
      </c>
    </row>
    <row r="901" spans="1:14" x14ac:dyDescent="0.25">
      <c r="A901">
        <v>28192</v>
      </c>
      <c r="B901" t="s">
        <v>39</v>
      </c>
      <c r="C901" t="s">
        <v>40</v>
      </c>
      <c r="D901" s="3">
        <v>70000</v>
      </c>
      <c r="E901">
        <v>5</v>
      </c>
      <c r="F901" t="s">
        <v>31</v>
      </c>
      <c r="G901" t="s">
        <v>21</v>
      </c>
      <c r="H901" t="s">
        <v>15</v>
      </c>
      <c r="I901">
        <v>3</v>
      </c>
      <c r="J901" t="s">
        <v>47</v>
      </c>
      <c r="K901" t="s">
        <v>32</v>
      </c>
      <c r="L901">
        <v>46</v>
      </c>
      <c r="M901" t="str">
        <f t="shared" si="14"/>
        <v>Middle Age 31-54</v>
      </c>
      <c r="N901" t="s">
        <v>18</v>
      </c>
    </row>
    <row r="902" spans="1:14" x14ac:dyDescent="0.25">
      <c r="A902">
        <v>16122</v>
      </c>
      <c r="B902" t="s">
        <v>39</v>
      </c>
      <c r="C902" t="s">
        <v>37</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38</v>
      </c>
      <c r="C903" t="s">
        <v>40</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38</v>
      </c>
      <c r="C904" t="s">
        <v>37</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38</v>
      </c>
      <c r="C905" t="s">
        <v>37</v>
      </c>
      <c r="D905" s="3">
        <v>90000</v>
      </c>
      <c r="E905">
        <v>4</v>
      </c>
      <c r="F905" t="s">
        <v>31</v>
      </c>
      <c r="G905" t="s">
        <v>28</v>
      </c>
      <c r="H905" t="s">
        <v>15</v>
      </c>
      <c r="I905">
        <v>1</v>
      </c>
      <c r="J905" t="s">
        <v>23</v>
      </c>
      <c r="K905" t="s">
        <v>32</v>
      </c>
      <c r="L905">
        <v>73</v>
      </c>
      <c r="M905" t="str">
        <f t="shared" si="14"/>
        <v>Old 54+</v>
      </c>
      <c r="N905" t="s">
        <v>18</v>
      </c>
    </row>
    <row r="906" spans="1:14" x14ac:dyDescent="0.25">
      <c r="A906">
        <v>26305</v>
      </c>
      <c r="B906" t="s">
        <v>38</v>
      </c>
      <c r="C906" t="s">
        <v>40</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38</v>
      </c>
      <c r="C907" t="s">
        <v>37</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39</v>
      </c>
      <c r="C908" t="s">
        <v>37</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39</v>
      </c>
      <c r="C909" t="s">
        <v>37</v>
      </c>
      <c r="D909" s="3">
        <v>50000</v>
      </c>
      <c r="E909">
        <v>4</v>
      </c>
      <c r="F909" t="s">
        <v>13</v>
      </c>
      <c r="G909" t="s">
        <v>28</v>
      </c>
      <c r="H909" t="s">
        <v>15</v>
      </c>
      <c r="I909">
        <v>2</v>
      </c>
      <c r="J909" t="s">
        <v>47</v>
      </c>
      <c r="K909" t="s">
        <v>32</v>
      </c>
      <c r="L909">
        <v>63</v>
      </c>
      <c r="M909" t="str">
        <f t="shared" si="14"/>
        <v>Old 54+</v>
      </c>
      <c r="N909" t="s">
        <v>18</v>
      </c>
    </row>
    <row r="910" spans="1:14" x14ac:dyDescent="0.25">
      <c r="A910">
        <v>23195</v>
      </c>
      <c r="B910" t="s">
        <v>38</v>
      </c>
      <c r="C910" t="s">
        <v>37</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39</v>
      </c>
      <c r="C911" t="s">
        <v>37</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39</v>
      </c>
      <c r="C912" t="s">
        <v>37</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39</v>
      </c>
      <c r="C913" t="s">
        <v>40</v>
      </c>
      <c r="D913" s="3">
        <v>80000</v>
      </c>
      <c r="E913">
        <v>5</v>
      </c>
      <c r="F913" t="s">
        <v>13</v>
      </c>
      <c r="G913" t="s">
        <v>28</v>
      </c>
      <c r="H913" t="s">
        <v>15</v>
      </c>
      <c r="I913">
        <v>2</v>
      </c>
      <c r="J913" t="s">
        <v>23</v>
      </c>
      <c r="K913" t="s">
        <v>32</v>
      </c>
      <c r="L913">
        <v>64</v>
      </c>
      <c r="M913" t="str">
        <f t="shared" si="14"/>
        <v>Old 54+</v>
      </c>
      <c r="N913" t="s">
        <v>18</v>
      </c>
    </row>
    <row r="914" spans="1:14" x14ac:dyDescent="0.25">
      <c r="A914">
        <v>27190</v>
      </c>
      <c r="B914" t="s">
        <v>39</v>
      </c>
      <c r="C914" t="s">
        <v>40</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38</v>
      </c>
      <c r="C915" t="s">
        <v>37</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38</v>
      </c>
      <c r="C916" t="s">
        <v>37</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39</v>
      </c>
      <c r="C917" t="s">
        <v>37</v>
      </c>
      <c r="D917" s="3">
        <v>60000</v>
      </c>
      <c r="E917">
        <v>3</v>
      </c>
      <c r="F917" t="s">
        <v>31</v>
      </c>
      <c r="G917" t="s">
        <v>28</v>
      </c>
      <c r="H917" t="s">
        <v>15</v>
      </c>
      <c r="I917">
        <v>2</v>
      </c>
      <c r="J917" t="s">
        <v>47</v>
      </c>
      <c r="K917" t="s">
        <v>32</v>
      </c>
      <c r="L917">
        <v>64</v>
      </c>
      <c r="M917" t="str">
        <f t="shared" si="14"/>
        <v>Old 54+</v>
      </c>
      <c r="N917" t="s">
        <v>18</v>
      </c>
    </row>
    <row r="918" spans="1:14" x14ac:dyDescent="0.25">
      <c r="A918">
        <v>27273</v>
      </c>
      <c r="B918" t="s">
        <v>38</v>
      </c>
      <c r="C918" t="s">
        <v>37</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38</v>
      </c>
      <c r="C919" t="s">
        <v>37</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39</v>
      </c>
      <c r="C920" t="s">
        <v>40</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39</v>
      </c>
      <c r="C921" t="s">
        <v>40</v>
      </c>
      <c r="D921" s="3">
        <v>40000</v>
      </c>
      <c r="E921">
        <v>4</v>
      </c>
      <c r="F921" t="s">
        <v>27</v>
      </c>
      <c r="G921" t="s">
        <v>21</v>
      </c>
      <c r="H921" t="s">
        <v>15</v>
      </c>
      <c r="I921">
        <v>2</v>
      </c>
      <c r="J921" t="s">
        <v>47</v>
      </c>
      <c r="K921" t="s">
        <v>32</v>
      </c>
      <c r="L921">
        <v>61</v>
      </c>
      <c r="M921" t="str">
        <f t="shared" si="14"/>
        <v>Old 54+</v>
      </c>
      <c r="N921" t="s">
        <v>18</v>
      </c>
    </row>
    <row r="922" spans="1:14" x14ac:dyDescent="0.25">
      <c r="A922">
        <v>20754</v>
      </c>
      <c r="B922" t="s">
        <v>39</v>
      </c>
      <c r="C922" t="s">
        <v>37</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38</v>
      </c>
      <c r="C923" t="s">
        <v>40</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39</v>
      </c>
      <c r="C924" t="s">
        <v>40</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38</v>
      </c>
      <c r="C925" t="s">
        <v>37</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38</v>
      </c>
      <c r="C926" t="s">
        <v>37</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38</v>
      </c>
      <c r="C927" t="s">
        <v>40</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38</v>
      </c>
      <c r="C928" t="s">
        <v>40</v>
      </c>
      <c r="D928" s="3">
        <v>40000</v>
      </c>
      <c r="E928">
        <v>2</v>
      </c>
      <c r="F928" t="s">
        <v>27</v>
      </c>
      <c r="G928" t="s">
        <v>21</v>
      </c>
      <c r="H928" t="s">
        <v>15</v>
      </c>
      <c r="I928">
        <v>2</v>
      </c>
      <c r="J928" t="s">
        <v>47</v>
      </c>
      <c r="K928" t="s">
        <v>32</v>
      </c>
      <c r="L928">
        <v>57</v>
      </c>
      <c r="M928" t="str">
        <f t="shared" si="14"/>
        <v>Old 54+</v>
      </c>
      <c r="N928" t="s">
        <v>18</v>
      </c>
    </row>
    <row r="929" spans="1:14" x14ac:dyDescent="0.25">
      <c r="A929">
        <v>11823</v>
      </c>
      <c r="B929" t="s">
        <v>39</v>
      </c>
      <c r="C929" t="s">
        <v>40</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39</v>
      </c>
      <c r="C930" t="s">
        <v>37</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39</v>
      </c>
      <c r="C931" t="s">
        <v>37</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39</v>
      </c>
      <c r="C932" t="s">
        <v>37</v>
      </c>
      <c r="D932" s="3">
        <v>70000</v>
      </c>
      <c r="E932">
        <v>5</v>
      </c>
      <c r="F932" t="s">
        <v>31</v>
      </c>
      <c r="G932" t="s">
        <v>21</v>
      </c>
      <c r="H932" t="s">
        <v>18</v>
      </c>
      <c r="I932">
        <v>3</v>
      </c>
      <c r="J932" t="s">
        <v>47</v>
      </c>
      <c r="K932" t="s">
        <v>32</v>
      </c>
      <c r="L932">
        <v>47</v>
      </c>
      <c r="M932" t="str">
        <f t="shared" si="14"/>
        <v>Middle Age 31-54</v>
      </c>
      <c r="N932" t="s">
        <v>18</v>
      </c>
    </row>
    <row r="933" spans="1:14" x14ac:dyDescent="0.25">
      <c r="A933">
        <v>14914</v>
      </c>
      <c r="B933" t="s">
        <v>39</v>
      </c>
      <c r="C933" t="s">
        <v>40</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38</v>
      </c>
      <c r="C934" t="s">
        <v>40</v>
      </c>
      <c r="D934" s="3">
        <v>40000</v>
      </c>
      <c r="E934">
        <v>0</v>
      </c>
      <c r="F934" t="s">
        <v>27</v>
      </c>
      <c r="G934" t="s">
        <v>14</v>
      </c>
      <c r="H934" t="s">
        <v>18</v>
      </c>
      <c r="I934">
        <v>2</v>
      </c>
      <c r="J934" t="s">
        <v>16</v>
      </c>
      <c r="K934" t="s">
        <v>32</v>
      </c>
      <c r="L934">
        <v>27</v>
      </c>
      <c r="M934" t="str">
        <f t="shared" si="14"/>
        <v>Adolescense 0-30</v>
      </c>
      <c r="N934" t="s">
        <v>15</v>
      </c>
    </row>
    <row r="935" spans="1:14" x14ac:dyDescent="0.25">
      <c r="A935">
        <v>11941</v>
      </c>
      <c r="B935" t="s">
        <v>38</v>
      </c>
      <c r="C935" t="s">
        <v>37</v>
      </c>
      <c r="D935" s="3">
        <v>60000</v>
      </c>
      <c r="E935">
        <v>0</v>
      </c>
      <c r="F935" t="s">
        <v>19</v>
      </c>
      <c r="G935" t="s">
        <v>14</v>
      </c>
      <c r="H935" t="s">
        <v>15</v>
      </c>
      <c r="I935">
        <v>0</v>
      </c>
      <c r="J935" t="s">
        <v>23</v>
      </c>
      <c r="K935" t="s">
        <v>32</v>
      </c>
      <c r="L935">
        <v>29</v>
      </c>
      <c r="M935" t="str">
        <f t="shared" si="14"/>
        <v>Adolescense 0-30</v>
      </c>
      <c r="N935" t="s">
        <v>18</v>
      </c>
    </row>
    <row r="936" spans="1:14" x14ac:dyDescent="0.25">
      <c r="A936">
        <v>14389</v>
      </c>
      <c r="B936" t="s">
        <v>39</v>
      </c>
      <c r="C936" t="s">
        <v>37</v>
      </c>
      <c r="D936" s="3">
        <v>60000</v>
      </c>
      <c r="E936">
        <v>2</v>
      </c>
      <c r="F936" t="s">
        <v>13</v>
      </c>
      <c r="G936" t="s">
        <v>28</v>
      </c>
      <c r="H936" t="s">
        <v>15</v>
      </c>
      <c r="I936">
        <v>0</v>
      </c>
      <c r="J936" t="s">
        <v>22</v>
      </c>
      <c r="K936" t="s">
        <v>32</v>
      </c>
      <c r="L936">
        <v>59</v>
      </c>
      <c r="M936" t="str">
        <f t="shared" si="14"/>
        <v>Old 54+</v>
      </c>
      <c r="N936" t="s">
        <v>18</v>
      </c>
    </row>
    <row r="937" spans="1:14" x14ac:dyDescent="0.25">
      <c r="A937">
        <v>18050</v>
      </c>
      <c r="B937" t="s">
        <v>39</v>
      </c>
      <c r="C937" t="s">
        <v>40</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39</v>
      </c>
      <c r="C938" t="s">
        <v>40</v>
      </c>
      <c r="D938" s="3">
        <v>60000</v>
      </c>
      <c r="E938">
        <v>4</v>
      </c>
      <c r="F938" t="s">
        <v>13</v>
      </c>
      <c r="G938" t="s">
        <v>28</v>
      </c>
      <c r="H938" t="s">
        <v>15</v>
      </c>
      <c r="I938">
        <v>2</v>
      </c>
      <c r="J938" t="s">
        <v>22</v>
      </c>
      <c r="K938" t="s">
        <v>32</v>
      </c>
      <c r="L938">
        <v>60</v>
      </c>
      <c r="M938" t="str">
        <f t="shared" si="14"/>
        <v>Old 54+</v>
      </c>
      <c r="N938" t="s">
        <v>18</v>
      </c>
    </row>
    <row r="939" spans="1:14" x14ac:dyDescent="0.25">
      <c r="A939">
        <v>11663</v>
      </c>
      <c r="B939" t="s">
        <v>39</v>
      </c>
      <c r="C939" t="s">
        <v>37</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39</v>
      </c>
      <c r="C940" t="s">
        <v>40</v>
      </c>
      <c r="D940" s="3">
        <v>40000</v>
      </c>
      <c r="E940">
        <v>0</v>
      </c>
      <c r="F940" t="s">
        <v>27</v>
      </c>
      <c r="G940" t="s">
        <v>14</v>
      </c>
      <c r="H940" t="s">
        <v>15</v>
      </c>
      <c r="I940">
        <v>2</v>
      </c>
      <c r="J940" t="s">
        <v>23</v>
      </c>
      <c r="K940" t="s">
        <v>32</v>
      </c>
      <c r="L940">
        <v>27</v>
      </c>
      <c r="M940" t="str">
        <f t="shared" si="14"/>
        <v>Adolescense 0-30</v>
      </c>
      <c r="N940" t="s">
        <v>18</v>
      </c>
    </row>
    <row r="941" spans="1:14" x14ac:dyDescent="0.25">
      <c r="A941">
        <v>23455</v>
      </c>
      <c r="B941" t="s">
        <v>38</v>
      </c>
      <c r="C941" t="s">
        <v>37</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38</v>
      </c>
      <c r="C942" t="s">
        <v>40</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39</v>
      </c>
      <c r="C943" t="s">
        <v>40</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39</v>
      </c>
      <c r="C944" t="s">
        <v>40</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39</v>
      </c>
      <c r="C945" t="s">
        <v>40</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39</v>
      </c>
      <c r="C946" t="s">
        <v>40</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38</v>
      </c>
      <c r="C947" t="s">
        <v>37</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39</v>
      </c>
      <c r="C948" t="s">
        <v>40</v>
      </c>
      <c r="D948" s="3">
        <v>90000</v>
      </c>
      <c r="E948">
        <v>5</v>
      </c>
      <c r="F948" t="s">
        <v>13</v>
      </c>
      <c r="G948" t="s">
        <v>28</v>
      </c>
      <c r="H948" t="s">
        <v>15</v>
      </c>
      <c r="I948">
        <v>2</v>
      </c>
      <c r="J948" t="s">
        <v>26</v>
      </c>
      <c r="K948" t="s">
        <v>32</v>
      </c>
      <c r="L948">
        <v>63</v>
      </c>
      <c r="M948" t="str">
        <f t="shared" si="14"/>
        <v>Old 54+</v>
      </c>
      <c r="N948" t="s">
        <v>15</v>
      </c>
    </row>
    <row r="949" spans="1:14" x14ac:dyDescent="0.25">
      <c r="A949">
        <v>11303</v>
      </c>
      <c r="B949" t="s">
        <v>38</v>
      </c>
      <c r="C949" t="s">
        <v>40</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38</v>
      </c>
      <c r="C950" t="s">
        <v>40</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39</v>
      </c>
      <c r="C951" t="s">
        <v>37</v>
      </c>
      <c r="D951" s="3">
        <v>70000</v>
      </c>
      <c r="E951">
        <v>2</v>
      </c>
      <c r="F951" t="s">
        <v>29</v>
      </c>
      <c r="G951" t="s">
        <v>14</v>
      </c>
      <c r="H951" t="s">
        <v>15</v>
      </c>
      <c r="I951">
        <v>2</v>
      </c>
      <c r="J951" t="s">
        <v>47</v>
      </c>
      <c r="K951" t="s">
        <v>32</v>
      </c>
      <c r="L951">
        <v>53</v>
      </c>
      <c r="M951" t="str">
        <f t="shared" si="14"/>
        <v>Middle Age 31-54</v>
      </c>
      <c r="N951" t="s">
        <v>18</v>
      </c>
    </row>
    <row r="952" spans="1:14" x14ac:dyDescent="0.25">
      <c r="A952">
        <v>11788</v>
      </c>
      <c r="B952" t="s">
        <v>38</v>
      </c>
      <c r="C952" t="s">
        <v>40</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39</v>
      </c>
      <c r="C953" t="s">
        <v>37</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39</v>
      </c>
      <c r="C954" t="s">
        <v>40</v>
      </c>
      <c r="D954" s="3">
        <v>70000</v>
      </c>
      <c r="E954">
        <v>4</v>
      </c>
      <c r="F954" t="s">
        <v>13</v>
      </c>
      <c r="G954" t="s">
        <v>28</v>
      </c>
      <c r="H954" t="s">
        <v>18</v>
      </c>
      <c r="I954">
        <v>1</v>
      </c>
      <c r="J954" t="s">
        <v>26</v>
      </c>
      <c r="K954" t="s">
        <v>32</v>
      </c>
      <c r="L954">
        <v>59</v>
      </c>
      <c r="M954" t="str">
        <f t="shared" si="14"/>
        <v>Old 54+</v>
      </c>
      <c r="N954" t="s">
        <v>18</v>
      </c>
    </row>
    <row r="955" spans="1:14" x14ac:dyDescent="0.25">
      <c r="A955">
        <v>17654</v>
      </c>
      <c r="B955" t="s">
        <v>38</v>
      </c>
      <c r="C955" t="s">
        <v>40</v>
      </c>
      <c r="D955" s="3">
        <v>40000</v>
      </c>
      <c r="E955">
        <v>3</v>
      </c>
      <c r="F955" t="s">
        <v>19</v>
      </c>
      <c r="G955" t="s">
        <v>20</v>
      </c>
      <c r="H955" t="s">
        <v>15</v>
      </c>
      <c r="I955">
        <v>1</v>
      </c>
      <c r="J955" t="s">
        <v>26</v>
      </c>
      <c r="K955" t="s">
        <v>32</v>
      </c>
      <c r="L955">
        <v>30</v>
      </c>
      <c r="M955" t="str">
        <f t="shared" si="14"/>
        <v>Adolescense 0-30</v>
      </c>
      <c r="N955" t="s">
        <v>15</v>
      </c>
    </row>
    <row r="956" spans="1:14" x14ac:dyDescent="0.25">
      <c r="A956">
        <v>14662</v>
      </c>
      <c r="B956" t="s">
        <v>39</v>
      </c>
      <c r="C956" t="s">
        <v>37</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39</v>
      </c>
      <c r="C957" t="s">
        <v>40</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39</v>
      </c>
      <c r="C958" t="s">
        <v>40</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39</v>
      </c>
      <c r="C959" t="s">
        <v>40</v>
      </c>
      <c r="D959" s="3">
        <v>60000</v>
      </c>
      <c r="E959">
        <v>0</v>
      </c>
      <c r="F959" t="s">
        <v>19</v>
      </c>
      <c r="G959" t="s">
        <v>21</v>
      </c>
      <c r="H959" t="s">
        <v>15</v>
      </c>
      <c r="I959">
        <v>2</v>
      </c>
      <c r="J959" t="s">
        <v>23</v>
      </c>
      <c r="K959" t="s">
        <v>32</v>
      </c>
      <c r="L959">
        <v>30</v>
      </c>
      <c r="M959" t="str">
        <f t="shared" si="14"/>
        <v>Adolescense 0-30</v>
      </c>
      <c r="N959" t="s">
        <v>18</v>
      </c>
    </row>
    <row r="960" spans="1:14" x14ac:dyDescent="0.25">
      <c r="A960">
        <v>21940</v>
      </c>
      <c r="B960" t="s">
        <v>39</v>
      </c>
      <c r="C960" t="s">
        <v>37</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39</v>
      </c>
      <c r="C961" t="s">
        <v>37</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38</v>
      </c>
      <c r="C962" t="s">
        <v>37</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39</v>
      </c>
      <c r="C963" t="s">
        <v>40</v>
      </c>
      <c r="D963" s="3">
        <v>120000</v>
      </c>
      <c r="E963">
        <v>2</v>
      </c>
      <c r="F963" t="s">
        <v>13</v>
      </c>
      <c r="G963" t="s">
        <v>28</v>
      </c>
      <c r="H963" t="s">
        <v>15</v>
      </c>
      <c r="I963">
        <v>3</v>
      </c>
      <c r="J963" t="s">
        <v>23</v>
      </c>
      <c r="K963" t="s">
        <v>32</v>
      </c>
      <c r="L963">
        <v>62</v>
      </c>
      <c r="M963" t="str">
        <f t="shared" ref="M963:M1001" si="15">IF(L963&gt;54,"Old 54+",IF(L963&gt;=31,"Middle Age 31-54",IF(L963&lt;31,"Adolescense 0-30","invalid")))</f>
        <v>Old 54+</v>
      </c>
      <c r="N963" t="s">
        <v>18</v>
      </c>
    </row>
    <row r="964" spans="1:14" x14ac:dyDescent="0.25">
      <c r="A964">
        <v>16813</v>
      </c>
      <c r="B964" t="s">
        <v>39</v>
      </c>
      <c r="C964" t="s">
        <v>37</v>
      </c>
      <c r="D964" s="3">
        <v>60000</v>
      </c>
      <c r="E964">
        <v>2</v>
      </c>
      <c r="F964" t="s">
        <v>19</v>
      </c>
      <c r="G964" t="s">
        <v>21</v>
      </c>
      <c r="H964" t="s">
        <v>15</v>
      </c>
      <c r="I964">
        <v>2</v>
      </c>
      <c r="J964" t="s">
        <v>47</v>
      </c>
      <c r="K964" t="s">
        <v>32</v>
      </c>
      <c r="L964">
        <v>55</v>
      </c>
      <c r="M964" t="str">
        <f t="shared" si="15"/>
        <v>Old 54+</v>
      </c>
      <c r="N964" t="s">
        <v>18</v>
      </c>
    </row>
    <row r="965" spans="1:14" x14ac:dyDescent="0.25">
      <c r="A965">
        <v>16007</v>
      </c>
      <c r="B965" t="s">
        <v>39</v>
      </c>
      <c r="C965" t="s">
        <v>40</v>
      </c>
      <c r="D965" s="3">
        <v>90000</v>
      </c>
      <c r="E965">
        <v>5</v>
      </c>
      <c r="F965" t="s">
        <v>13</v>
      </c>
      <c r="G965" t="s">
        <v>28</v>
      </c>
      <c r="H965" t="s">
        <v>15</v>
      </c>
      <c r="I965">
        <v>2</v>
      </c>
      <c r="J965" t="s">
        <v>26</v>
      </c>
      <c r="K965" t="s">
        <v>32</v>
      </c>
      <c r="L965">
        <v>66</v>
      </c>
      <c r="M965" t="str">
        <f t="shared" si="15"/>
        <v>Old 54+</v>
      </c>
      <c r="N965" t="s">
        <v>15</v>
      </c>
    </row>
    <row r="966" spans="1:14" x14ac:dyDescent="0.25">
      <c r="A966">
        <v>27434</v>
      </c>
      <c r="B966" t="s">
        <v>38</v>
      </c>
      <c r="C966" t="s">
        <v>37</v>
      </c>
      <c r="D966" s="3">
        <v>70000</v>
      </c>
      <c r="E966">
        <v>4</v>
      </c>
      <c r="F966" t="s">
        <v>19</v>
      </c>
      <c r="G966" t="s">
        <v>21</v>
      </c>
      <c r="H966" t="s">
        <v>15</v>
      </c>
      <c r="I966">
        <v>1</v>
      </c>
      <c r="J966" t="s">
        <v>47</v>
      </c>
      <c r="K966" t="s">
        <v>32</v>
      </c>
      <c r="L966">
        <v>56</v>
      </c>
      <c r="M966" t="str">
        <f t="shared" si="15"/>
        <v>Old 54+</v>
      </c>
      <c r="N966" t="s">
        <v>18</v>
      </c>
    </row>
    <row r="967" spans="1:14" x14ac:dyDescent="0.25">
      <c r="A967">
        <v>27756</v>
      </c>
      <c r="B967" t="s">
        <v>38</v>
      </c>
      <c r="C967" t="s">
        <v>40</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39</v>
      </c>
      <c r="C968" t="s">
        <v>40</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39</v>
      </c>
      <c r="C969" t="s">
        <v>37</v>
      </c>
      <c r="D969" s="3">
        <v>80000</v>
      </c>
      <c r="E969">
        <v>3</v>
      </c>
      <c r="F969" t="s">
        <v>13</v>
      </c>
      <c r="G969" t="s">
        <v>28</v>
      </c>
      <c r="H969" t="s">
        <v>15</v>
      </c>
      <c r="I969">
        <v>1</v>
      </c>
      <c r="J969" t="s">
        <v>26</v>
      </c>
      <c r="K969" t="s">
        <v>32</v>
      </c>
      <c r="L969">
        <v>56</v>
      </c>
      <c r="M969" t="str">
        <f t="shared" si="15"/>
        <v>Old 54+</v>
      </c>
      <c r="N969" t="s">
        <v>18</v>
      </c>
    </row>
    <row r="970" spans="1:14" x14ac:dyDescent="0.25">
      <c r="A970">
        <v>18329</v>
      </c>
      <c r="B970" t="s">
        <v>38</v>
      </c>
      <c r="C970" t="s">
        <v>37</v>
      </c>
      <c r="D970" s="3">
        <v>30000</v>
      </c>
      <c r="E970">
        <v>0</v>
      </c>
      <c r="F970" t="s">
        <v>29</v>
      </c>
      <c r="G970" t="s">
        <v>20</v>
      </c>
      <c r="H970" t="s">
        <v>18</v>
      </c>
      <c r="I970">
        <v>2</v>
      </c>
      <c r="J970" t="s">
        <v>23</v>
      </c>
      <c r="K970" t="s">
        <v>32</v>
      </c>
      <c r="L970">
        <v>27</v>
      </c>
      <c r="M970" t="str">
        <f t="shared" si="15"/>
        <v>Adolescense 0-30</v>
      </c>
      <c r="N970" t="s">
        <v>18</v>
      </c>
    </row>
    <row r="971" spans="1:14" x14ac:dyDescent="0.25">
      <c r="A971">
        <v>29037</v>
      </c>
      <c r="B971" t="s">
        <v>39</v>
      </c>
      <c r="C971" t="s">
        <v>37</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39</v>
      </c>
      <c r="C972" t="s">
        <v>40</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38</v>
      </c>
      <c r="C973" t="s">
        <v>40</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39</v>
      </c>
      <c r="C974" t="s">
        <v>40</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39</v>
      </c>
      <c r="C975" t="s">
        <v>37</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39</v>
      </c>
      <c r="C976" t="s">
        <v>37</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39</v>
      </c>
      <c r="C977" t="s">
        <v>37</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39</v>
      </c>
      <c r="C978" t="s">
        <v>40</v>
      </c>
      <c r="D978" s="3">
        <v>60000</v>
      </c>
      <c r="E978">
        <v>3</v>
      </c>
      <c r="F978" t="s">
        <v>13</v>
      </c>
      <c r="G978" t="s">
        <v>28</v>
      </c>
      <c r="H978" t="s">
        <v>15</v>
      </c>
      <c r="I978">
        <v>2</v>
      </c>
      <c r="J978" t="s">
        <v>47</v>
      </c>
      <c r="K978" t="s">
        <v>32</v>
      </c>
      <c r="L978">
        <v>66</v>
      </c>
      <c r="M978" t="str">
        <f t="shared" si="15"/>
        <v>Old 54+</v>
      </c>
      <c r="N978" t="s">
        <v>18</v>
      </c>
    </row>
    <row r="979" spans="1:14" x14ac:dyDescent="0.25">
      <c r="A979">
        <v>19741</v>
      </c>
      <c r="B979" t="s">
        <v>38</v>
      </c>
      <c r="C979" t="s">
        <v>40</v>
      </c>
      <c r="D979" s="3">
        <v>80000</v>
      </c>
      <c r="E979">
        <v>4</v>
      </c>
      <c r="F979" t="s">
        <v>31</v>
      </c>
      <c r="G979" t="s">
        <v>28</v>
      </c>
      <c r="H979" t="s">
        <v>15</v>
      </c>
      <c r="I979">
        <v>2</v>
      </c>
      <c r="J979" t="s">
        <v>23</v>
      </c>
      <c r="K979" t="s">
        <v>32</v>
      </c>
      <c r="L979">
        <v>65</v>
      </c>
      <c r="M979" t="str">
        <f t="shared" si="15"/>
        <v>Old 54+</v>
      </c>
      <c r="N979" t="s">
        <v>18</v>
      </c>
    </row>
    <row r="980" spans="1:14" x14ac:dyDescent="0.25">
      <c r="A980">
        <v>17450</v>
      </c>
      <c r="B980" t="s">
        <v>39</v>
      </c>
      <c r="C980" t="s">
        <v>37</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38</v>
      </c>
      <c r="C981" t="s">
        <v>37</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38</v>
      </c>
      <c r="C982" t="s">
        <v>40</v>
      </c>
      <c r="D982" s="3">
        <v>80000</v>
      </c>
      <c r="E982">
        <v>3</v>
      </c>
      <c r="F982" t="s">
        <v>13</v>
      </c>
      <c r="G982" t="s">
        <v>14</v>
      </c>
      <c r="H982" t="s">
        <v>15</v>
      </c>
      <c r="I982">
        <v>3</v>
      </c>
      <c r="J982" t="s">
        <v>47</v>
      </c>
      <c r="K982" t="s">
        <v>32</v>
      </c>
      <c r="L982">
        <v>40</v>
      </c>
      <c r="M982" t="str">
        <f t="shared" si="15"/>
        <v>Middle Age 31-54</v>
      </c>
      <c r="N982" t="s">
        <v>15</v>
      </c>
    </row>
    <row r="983" spans="1:14" x14ac:dyDescent="0.25">
      <c r="A983">
        <v>15982</v>
      </c>
      <c r="B983" t="s">
        <v>39</v>
      </c>
      <c r="C983" t="s">
        <v>37</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38</v>
      </c>
      <c r="C984" t="s">
        <v>37</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39</v>
      </c>
      <c r="C985" t="s">
        <v>37</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39</v>
      </c>
      <c r="C986" t="s">
        <v>37</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38</v>
      </c>
      <c r="C987" t="s">
        <v>40</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38</v>
      </c>
      <c r="C988" t="s">
        <v>37</v>
      </c>
      <c r="D988" s="3">
        <v>40000</v>
      </c>
      <c r="E988">
        <v>5</v>
      </c>
      <c r="F988" t="s">
        <v>27</v>
      </c>
      <c r="G988" t="s">
        <v>21</v>
      </c>
      <c r="H988" t="s">
        <v>15</v>
      </c>
      <c r="I988">
        <v>4</v>
      </c>
      <c r="J988" t="s">
        <v>47</v>
      </c>
      <c r="K988" t="s">
        <v>32</v>
      </c>
      <c r="L988">
        <v>60</v>
      </c>
      <c r="M988" t="str">
        <f t="shared" si="15"/>
        <v>Old 54+</v>
      </c>
      <c r="N988" t="s">
        <v>15</v>
      </c>
    </row>
    <row r="989" spans="1:14" x14ac:dyDescent="0.25">
      <c r="A989">
        <v>28972</v>
      </c>
      <c r="B989" t="s">
        <v>38</v>
      </c>
      <c r="C989" t="s">
        <v>40</v>
      </c>
      <c r="D989" s="3">
        <v>60000</v>
      </c>
      <c r="E989">
        <v>3</v>
      </c>
      <c r="F989" t="s">
        <v>31</v>
      </c>
      <c r="G989" t="s">
        <v>28</v>
      </c>
      <c r="H989" t="s">
        <v>15</v>
      </c>
      <c r="I989">
        <v>2</v>
      </c>
      <c r="J989" t="s">
        <v>47</v>
      </c>
      <c r="K989" t="s">
        <v>32</v>
      </c>
      <c r="L989">
        <v>66</v>
      </c>
      <c r="M989" t="str">
        <f t="shared" si="15"/>
        <v>Old 54+</v>
      </c>
      <c r="N989" t="s">
        <v>18</v>
      </c>
    </row>
    <row r="990" spans="1:14" x14ac:dyDescent="0.25">
      <c r="A990">
        <v>22730</v>
      </c>
      <c r="B990" t="s">
        <v>39</v>
      </c>
      <c r="C990" t="s">
        <v>37</v>
      </c>
      <c r="D990" s="3">
        <v>70000</v>
      </c>
      <c r="E990">
        <v>5</v>
      </c>
      <c r="F990" t="s">
        <v>13</v>
      </c>
      <c r="G990" t="s">
        <v>28</v>
      </c>
      <c r="H990" t="s">
        <v>15</v>
      </c>
      <c r="I990">
        <v>2</v>
      </c>
      <c r="J990" t="s">
        <v>47</v>
      </c>
      <c r="K990" t="s">
        <v>32</v>
      </c>
      <c r="L990">
        <v>63</v>
      </c>
      <c r="M990" t="str">
        <f t="shared" si="15"/>
        <v>Old 54+</v>
      </c>
      <c r="N990" t="s">
        <v>18</v>
      </c>
    </row>
    <row r="991" spans="1:14" x14ac:dyDescent="0.25">
      <c r="A991">
        <v>29134</v>
      </c>
      <c r="B991" t="s">
        <v>39</v>
      </c>
      <c r="C991" t="s">
        <v>37</v>
      </c>
      <c r="D991" s="3">
        <v>60000</v>
      </c>
      <c r="E991">
        <v>4</v>
      </c>
      <c r="F991" t="s">
        <v>13</v>
      </c>
      <c r="G991" t="s">
        <v>14</v>
      </c>
      <c r="H991" t="s">
        <v>18</v>
      </c>
      <c r="I991">
        <v>3</v>
      </c>
      <c r="J991" t="s">
        <v>47</v>
      </c>
      <c r="K991" t="s">
        <v>32</v>
      </c>
      <c r="L991">
        <v>42</v>
      </c>
      <c r="M991" t="str">
        <f t="shared" si="15"/>
        <v>Middle Age 31-54</v>
      </c>
      <c r="N991" t="s">
        <v>18</v>
      </c>
    </row>
    <row r="992" spans="1:14" x14ac:dyDescent="0.25">
      <c r="A992">
        <v>14332</v>
      </c>
      <c r="B992" t="s">
        <v>38</v>
      </c>
      <c r="C992" t="s">
        <v>40</v>
      </c>
      <c r="D992" s="3">
        <v>30000</v>
      </c>
      <c r="E992">
        <v>0</v>
      </c>
      <c r="F992" t="s">
        <v>27</v>
      </c>
      <c r="G992" t="s">
        <v>14</v>
      </c>
      <c r="H992" t="s">
        <v>18</v>
      </c>
      <c r="I992">
        <v>2</v>
      </c>
      <c r="J992" t="s">
        <v>23</v>
      </c>
      <c r="K992" t="s">
        <v>32</v>
      </c>
      <c r="L992">
        <v>26</v>
      </c>
      <c r="M992" t="str">
        <f t="shared" si="15"/>
        <v>Adolescense 0-30</v>
      </c>
      <c r="N992" t="s">
        <v>18</v>
      </c>
    </row>
    <row r="993" spans="1:14" x14ac:dyDescent="0.25">
      <c r="A993">
        <v>19117</v>
      </c>
      <c r="B993" t="s">
        <v>38</v>
      </c>
      <c r="C993" t="s">
        <v>40</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39</v>
      </c>
      <c r="C994" t="s">
        <v>37</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38</v>
      </c>
      <c r="C995" t="s">
        <v>37</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39</v>
      </c>
      <c r="C996" t="s">
        <v>37</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39</v>
      </c>
      <c r="C997" t="s">
        <v>37</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38</v>
      </c>
      <c r="C998" t="s">
        <v>37</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39</v>
      </c>
      <c r="C999" t="s">
        <v>37</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38</v>
      </c>
      <c r="C1000" t="s">
        <v>37</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38</v>
      </c>
      <c r="C1001" t="s">
        <v>37</v>
      </c>
      <c r="D1001" s="3">
        <v>60000</v>
      </c>
      <c r="E1001">
        <v>3</v>
      </c>
      <c r="F1001" t="s">
        <v>27</v>
      </c>
      <c r="G1001" t="s">
        <v>21</v>
      </c>
      <c r="H1001" t="s">
        <v>15</v>
      </c>
      <c r="I1001">
        <v>2</v>
      </c>
      <c r="J1001" t="s">
        <v>47</v>
      </c>
      <c r="K1001" t="s">
        <v>32</v>
      </c>
      <c r="L1001">
        <v>53</v>
      </c>
      <c r="M1001" t="str">
        <f t="shared" si="15"/>
        <v>Middle Age 31-54</v>
      </c>
      <c r="N1001" t="s">
        <v>15</v>
      </c>
    </row>
  </sheetData>
  <autoFilter ref="M1:M1027" xr:uid="{0318EC8F-D8FC-4305-88B2-614F6CDA0DC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4D9C7-C130-4F07-9E2C-7D0DE996D98B}">
  <dimension ref="A1:D91"/>
  <sheetViews>
    <sheetView topLeftCell="A76" zoomScaleNormal="100" workbookViewId="0">
      <selection activeCell="G87" sqref="G8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7" width="11.28515625" bestFit="1" customWidth="1"/>
    <col min="8" max="10" width="7.5703125" bestFit="1" customWidth="1"/>
    <col min="11" max="17" width="8.5703125" bestFit="1" customWidth="1"/>
    <col min="18" max="18" width="11.28515625" bestFit="1" customWidth="1"/>
  </cols>
  <sheetData>
    <row r="1" spans="1:4" x14ac:dyDescent="0.25">
      <c r="A1" t="s">
        <v>36</v>
      </c>
    </row>
    <row r="3" spans="1:4" x14ac:dyDescent="0.25">
      <c r="A3" s="7" t="s">
        <v>44</v>
      </c>
      <c r="B3" s="7" t="s">
        <v>45</v>
      </c>
      <c r="C3" s="8"/>
      <c r="D3" s="8"/>
    </row>
    <row r="4" spans="1:4" x14ac:dyDescent="0.25">
      <c r="A4" s="7" t="s">
        <v>42</v>
      </c>
      <c r="B4" s="8" t="s">
        <v>18</v>
      </c>
      <c r="C4" s="8" t="s">
        <v>15</v>
      </c>
      <c r="D4" s="8" t="s">
        <v>43</v>
      </c>
    </row>
    <row r="5" spans="1:4" x14ac:dyDescent="0.25">
      <c r="A5" s="9" t="s">
        <v>40</v>
      </c>
      <c r="B5" s="8">
        <v>53440</v>
      </c>
      <c r="C5" s="8">
        <v>55774.058577405856</v>
      </c>
      <c r="D5" s="8">
        <v>54580.777096114522</v>
      </c>
    </row>
    <row r="6" spans="1:4" x14ac:dyDescent="0.25">
      <c r="A6" s="9" t="s">
        <v>37</v>
      </c>
      <c r="B6" s="8">
        <v>56208.178438661707</v>
      </c>
      <c r="C6" s="8">
        <v>60123.966942148763</v>
      </c>
      <c r="D6" s="8">
        <v>58062.62230919765</v>
      </c>
    </row>
    <row r="7" spans="1:4" x14ac:dyDescent="0.25">
      <c r="A7" s="9" t="s">
        <v>43</v>
      </c>
      <c r="B7" s="8">
        <v>54874.759152215796</v>
      </c>
      <c r="C7" s="8">
        <v>57962.577962577961</v>
      </c>
      <c r="D7" s="8">
        <v>56360</v>
      </c>
    </row>
    <row r="24" spans="1:4" x14ac:dyDescent="0.25">
      <c r="A24" s="5" t="s">
        <v>46</v>
      </c>
      <c r="B24" s="5" t="s">
        <v>45</v>
      </c>
    </row>
    <row r="25" spans="1:4" x14ac:dyDescent="0.25">
      <c r="A25" s="5" t="s">
        <v>42</v>
      </c>
      <c r="B25" t="s">
        <v>18</v>
      </c>
      <c r="C25" t="s">
        <v>15</v>
      </c>
      <c r="D25" t="s">
        <v>43</v>
      </c>
    </row>
    <row r="26" spans="1:4" x14ac:dyDescent="0.25">
      <c r="A26" s="6" t="s">
        <v>16</v>
      </c>
      <c r="B26" s="4">
        <v>166</v>
      </c>
      <c r="C26" s="4">
        <v>200</v>
      </c>
      <c r="D26" s="4">
        <v>366</v>
      </c>
    </row>
    <row r="27" spans="1:4" x14ac:dyDescent="0.25">
      <c r="A27" s="6" t="s">
        <v>26</v>
      </c>
      <c r="B27" s="4">
        <v>92</v>
      </c>
      <c r="C27" s="4">
        <v>77</v>
      </c>
      <c r="D27" s="4">
        <v>169</v>
      </c>
    </row>
    <row r="28" spans="1:4" x14ac:dyDescent="0.25">
      <c r="A28" s="6" t="s">
        <v>22</v>
      </c>
      <c r="B28" s="4">
        <v>67</v>
      </c>
      <c r="C28" s="4">
        <v>95</v>
      </c>
      <c r="D28" s="4">
        <v>162</v>
      </c>
    </row>
    <row r="29" spans="1:4" x14ac:dyDescent="0.25">
      <c r="A29" s="6" t="s">
        <v>23</v>
      </c>
      <c r="B29" s="4">
        <v>116</v>
      </c>
      <c r="C29" s="4">
        <v>76</v>
      </c>
      <c r="D29" s="4">
        <v>192</v>
      </c>
    </row>
    <row r="30" spans="1:4" x14ac:dyDescent="0.25">
      <c r="A30" s="6" t="s">
        <v>47</v>
      </c>
      <c r="B30" s="4">
        <v>78</v>
      </c>
      <c r="C30" s="4">
        <v>33</v>
      </c>
      <c r="D30" s="4">
        <v>111</v>
      </c>
    </row>
    <row r="31" spans="1:4" x14ac:dyDescent="0.25">
      <c r="A31" s="6" t="s">
        <v>43</v>
      </c>
      <c r="B31" s="4">
        <v>519</v>
      </c>
      <c r="C31" s="4">
        <v>481</v>
      </c>
      <c r="D31" s="4">
        <v>1000</v>
      </c>
    </row>
    <row r="46" spans="1:4" x14ac:dyDescent="0.25">
      <c r="A46" s="5" t="s">
        <v>46</v>
      </c>
      <c r="B46" s="5" t="s">
        <v>45</v>
      </c>
    </row>
    <row r="47" spans="1:4" x14ac:dyDescent="0.25">
      <c r="A47" s="5" t="s">
        <v>42</v>
      </c>
      <c r="B47" t="s">
        <v>18</v>
      </c>
      <c r="C47" t="s">
        <v>15</v>
      </c>
      <c r="D47" t="s">
        <v>43</v>
      </c>
    </row>
    <row r="48" spans="1:4" x14ac:dyDescent="0.25">
      <c r="A48" s="6" t="s">
        <v>48</v>
      </c>
      <c r="B48" s="4">
        <v>71</v>
      </c>
      <c r="C48" s="4">
        <v>39</v>
      </c>
      <c r="D48" s="4">
        <v>110</v>
      </c>
    </row>
    <row r="49" spans="1:4" x14ac:dyDescent="0.25">
      <c r="A49" s="6" t="s">
        <v>49</v>
      </c>
      <c r="B49" s="4">
        <v>318</v>
      </c>
      <c r="C49" s="4">
        <v>383</v>
      </c>
      <c r="D49" s="4">
        <v>701</v>
      </c>
    </row>
    <row r="50" spans="1:4" x14ac:dyDescent="0.25">
      <c r="A50" s="6" t="s">
        <v>50</v>
      </c>
      <c r="B50" s="4">
        <v>130</v>
      </c>
      <c r="C50" s="4">
        <v>59</v>
      </c>
      <c r="D50" s="4">
        <v>189</v>
      </c>
    </row>
    <row r="51" spans="1:4" x14ac:dyDescent="0.25">
      <c r="A51" s="6" t="s">
        <v>43</v>
      </c>
      <c r="B51" s="4">
        <v>519</v>
      </c>
      <c r="C51" s="4">
        <v>481</v>
      </c>
      <c r="D51" s="4">
        <v>1000</v>
      </c>
    </row>
    <row r="63" spans="1:4" x14ac:dyDescent="0.25">
      <c r="A63" s="5" t="s">
        <v>52</v>
      </c>
      <c r="B63" s="5" t="s">
        <v>45</v>
      </c>
    </row>
    <row r="64" spans="1:4" x14ac:dyDescent="0.25">
      <c r="A64" s="5" t="s">
        <v>42</v>
      </c>
      <c r="B64" t="s">
        <v>18</v>
      </c>
      <c r="C64" t="s">
        <v>15</v>
      </c>
      <c r="D64" t="s">
        <v>43</v>
      </c>
    </row>
    <row r="65" spans="1:4" x14ac:dyDescent="0.25">
      <c r="A65" s="6">
        <v>0</v>
      </c>
      <c r="B65" s="4">
        <v>0</v>
      </c>
      <c r="C65" s="4">
        <v>0</v>
      </c>
      <c r="D65" s="4">
        <v>0</v>
      </c>
    </row>
    <row r="66" spans="1:4" x14ac:dyDescent="0.25">
      <c r="A66" s="6">
        <v>1</v>
      </c>
      <c r="B66" s="4">
        <v>108</v>
      </c>
      <c r="C66" s="4">
        <v>159</v>
      </c>
      <c r="D66" s="4">
        <v>267</v>
      </c>
    </row>
    <row r="67" spans="1:4" x14ac:dyDescent="0.25">
      <c r="A67" s="6">
        <v>2</v>
      </c>
      <c r="B67" s="4">
        <v>230</v>
      </c>
      <c r="C67" s="4">
        <v>454</v>
      </c>
      <c r="D67" s="4">
        <v>684</v>
      </c>
    </row>
    <row r="68" spans="1:4" x14ac:dyDescent="0.25">
      <c r="A68" s="6">
        <v>3</v>
      </c>
      <c r="B68" s="4">
        <v>93</v>
      </c>
      <c r="C68" s="4">
        <v>162</v>
      </c>
      <c r="D68" s="4">
        <v>255</v>
      </c>
    </row>
    <row r="69" spans="1:4" x14ac:dyDescent="0.25">
      <c r="A69" s="6">
        <v>4</v>
      </c>
      <c r="B69" s="4">
        <v>64</v>
      </c>
      <c r="C69" s="4">
        <v>172</v>
      </c>
      <c r="D69" s="4">
        <v>236</v>
      </c>
    </row>
    <row r="70" spans="1:4" x14ac:dyDescent="0.25">
      <c r="A70" s="6" t="s">
        <v>43</v>
      </c>
      <c r="B70" s="4">
        <v>495</v>
      </c>
      <c r="C70" s="4">
        <v>947</v>
      </c>
      <c r="D70" s="4">
        <v>1442</v>
      </c>
    </row>
    <row r="86" spans="1:4" x14ac:dyDescent="0.25">
      <c r="A86" s="5" t="s">
        <v>52</v>
      </c>
      <c r="B86" s="5" t="s">
        <v>45</v>
      </c>
    </row>
    <row r="87" spans="1:4" x14ac:dyDescent="0.25">
      <c r="A87" s="5" t="s">
        <v>42</v>
      </c>
      <c r="B87" t="s">
        <v>18</v>
      </c>
      <c r="C87" t="s">
        <v>15</v>
      </c>
      <c r="D87" t="s">
        <v>43</v>
      </c>
    </row>
    <row r="88" spans="1:4" x14ac:dyDescent="0.25">
      <c r="A88" s="6" t="s">
        <v>17</v>
      </c>
      <c r="B88" s="4">
        <v>199</v>
      </c>
      <c r="C88" s="4">
        <v>117</v>
      </c>
      <c r="D88" s="4">
        <v>316</v>
      </c>
    </row>
    <row r="89" spans="1:4" x14ac:dyDescent="0.25">
      <c r="A89" s="6" t="s">
        <v>32</v>
      </c>
      <c r="B89" s="4">
        <v>477</v>
      </c>
      <c r="C89" s="4">
        <v>291</v>
      </c>
      <c r="D89" s="4">
        <v>768</v>
      </c>
    </row>
    <row r="90" spans="1:4" x14ac:dyDescent="0.25">
      <c r="A90" s="6" t="s">
        <v>24</v>
      </c>
      <c r="B90" s="4">
        <v>183</v>
      </c>
      <c r="C90" s="4">
        <v>175</v>
      </c>
      <c r="D90" s="4">
        <v>358</v>
      </c>
    </row>
    <row r="91" spans="1:4" x14ac:dyDescent="0.25">
      <c r="A91" s="6" t="s">
        <v>43</v>
      </c>
      <c r="B91" s="4">
        <v>859</v>
      </c>
      <c r="C91" s="4">
        <v>583</v>
      </c>
      <c r="D91" s="4">
        <v>1442</v>
      </c>
    </row>
  </sheetData>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E6F8-31A6-4613-92F3-378AAEB4BE73}">
  <dimension ref="A1:Q4"/>
  <sheetViews>
    <sheetView showGridLines="0" tabSelected="1" zoomScale="70" zoomScaleNormal="70" workbookViewId="0">
      <selection activeCell="P30" sqref="P30"/>
    </sheetView>
  </sheetViews>
  <sheetFormatPr defaultRowHeight="15" x14ac:dyDescent="0.25"/>
  <cols>
    <col min="12" max="12" width="9.140625" customWidth="1"/>
  </cols>
  <sheetData>
    <row r="1" spans="1:17" ht="15" customHeight="1" x14ac:dyDescent="0.25">
      <c r="A1" s="11" t="s">
        <v>51</v>
      </c>
      <c r="B1" s="12"/>
      <c r="C1" s="12"/>
      <c r="D1" s="12"/>
      <c r="E1" s="12"/>
      <c r="F1" s="12"/>
      <c r="G1" s="12"/>
      <c r="H1" s="12"/>
      <c r="I1" s="12"/>
      <c r="J1" s="12"/>
      <c r="K1" s="12"/>
      <c r="L1" s="12"/>
      <c r="M1" s="10"/>
      <c r="N1" s="10"/>
      <c r="O1" s="10"/>
      <c r="P1" s="10"/>
      <c r="Q1" s="10"/>
    </row>
    <row r="2" spans="1:17" x14ac:dyDescent="0.25">
      <c r="A2" s="12"/>
      <c r="B2" s="12"/>
      <c r="C2" s="12"/>
      <c r="D2" s="12"/>
      <c r="E2" s="12"/>
      <c r="F2" s="12"/>
      <c r="G2" s="12"/>
      <c r="H2" s="12"/>
      <c r="I2" s="12"/>
      <c r="J2" s="12"/>
      <c r="K2" s="12"/>
      <c r="L2" s="12"/>
      <c r="M2" s="10"/>
      <c r="N2" s="10"/>
      <c r="O2" s="10"/>
      <c r="P2" s="10"/>
      <c r="Q2" s="10"/>
    </row>
    <row r="3" spans="1:17" x14ac:dyDescent="0.25">
      <c r="A3" s="12"/>
      <c r="B3" s="12"/>
      <c r="C3" s="12"/>
      <c r="D3" s="12"/>
      <c r="E3" s="12"/>
      <c r="F3" s="12"/>
      <c r="G3" s="12"/>
      <c r="H3" s="12"/>
      <c r="I3" s="12"/>
      <c r="J3" s="12"/>
      <c r="K3" s="12"/>
      <c r="L3" s="12"/>
      <c r="M3" s="10"/>
      <c r="N3" s="10"/>
      <c r="O3" s="10"/>
      <c r="P3" s="10"/>
      <c r="Q3" s="10"/>
    </row>
    <row r="4" spans="1:17" x14ac:dyDescent="0.25">
      <c r="A4" s="12"/>
      <c r="B4" s="12"/>
      <c r="C4" s="12"/>
      <c r="D4" s="12"/>
      <c r="E4" s="12"/>
      <c r="F4" s="12"/>
      <c r="G4" s="12"/>
      <c r="H4" s="12"/>
      <c r="I4" s="12"/>
      <c r="J4" s="12"/>
      <c r="K4" s="12"/>
      <c r="L4" s="12"/>
      <c r="M4" s="10"/>
      <c r="N4" s="10"/>
      <c r="O4" s="10"/>
      <c r="P4" s="10"/>
      <c r="Q4" s="10"/>
    </row>
  </sheetData>
  <mergeCells count="1">
    <mergeCell ref="A1:Q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pamol michael</dc:creator>
  <cp:lastModifiedBy>Medbury Medicals AdmTeam</cp:lastModifiedBy>
  <dcterms:created xsi:type="dcterms:W3CDTF">2022-03-18T02:50:57Z</dcterms:created>
  <dcterms:modified xsi:type="dcterms:W3CDTF">2024-06-16T22:01:52Z</dcterms:modified>
</cp:coreProperties>
</file>