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posh\Desktop\Wilkinson Project Stuff\classic-cgh-algorithms\IQM_Tests\"/>
    </mc:Choice>
  </mc:AlternateContent>
  <xr:revisionPtr revIDLastSave="0" documentId="13_ncr:1_{0A75D1A7-9CC4-4FA0-869C-F44514FC8596}" xr6:coauthVersionLast="47" xr6:coauthVersionMax="47" xr10:uidLastSave="{00000000-0000-0000-0000-000000000000}"/>
  <bookViews>
    <workbookView xWindow="14295" yWindow="0" windowWidth="14610" windowHeight="15585" xr2:uid="{4942E7FA-0F7F-4E81-870A-55E61E54A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5" i="1"/>
  <c r="D4" i="1"/>
  <c r="D3" i="1"/>
  <c r="D2" i="1"/>
</calcChain>
</file>

<file path=xl/sharedStrings.xml><?xml version="1.0" encoding="utf-8"?>
<sst xmlns="http://schemas.openxmlformats.org/spreadsheetml/2006/main" count="72" uniqueCount="71">
  <si>
    <t>Image</t>
  </si>
  <si>
    <t>MSE</t>
  </si>
  <si>
    <t>MAE</t>
  </si>
  <si>
    <t>SSIM</t>
  </si>
  <si>
    <t>MS-SSIM</t>
  </si>
  <si>
    <t>E_GS_Recon.jpg</t>
  </si>
  <si>
    <t>E_ReconAvg.jpg</t>
  </si>
  <si>
    <t>E_Recon_16.jpg</t>
  </si>
  <si>
    <t>E_Recon_5.jpg</t>
  </si>
  <si>
    <t>UHolo_GSFiltered.jpg</t>
  </si>
  <si>
    <t>U_GS_Recon.jpg</t>
  </si>
  <si>
    <t>U_ReconAvg.jpg</t>
  </si>
  <si>
    <t>U_Recon_23.jpg</t>
  </si>
  <si>
    <t>O_GS_Recon_altered1.jpg</t>
  </si>
  <si>
    <t>O_GS_Recon_altered2.jpg</t>
  </si>
  <si>
    <t>O_GS_Recon_altered3.jpg</t>
  </si>
  <si>
    <t>O_GS_Recon_altered4.jpg</t>
  </si>
  <si>
    <t>V_grid_altered1.jpg</t>
  </si>
  <si>
    <t>V_grid_altered2.jpg</t>
  </si>
  <si>
    <t>V_grid_altered3.jpg</t>
  </si>
  <si>
    <t>V_grid_altered4.jpg</t>
  </si>
  <si>
    <t>Q_ReconAvg.jpg</t>
  </si>
  <si>
    <t>Q_Recon_1.jpg</t>
  </si>
  <si>
    <t>Q_Recon_16.jpg</t>
  </si>
  <si>
    <t>Q_Recon_23.jpg</t>
  </si>
  <si>
    <t>Question</t>
  </si>
  <si>
    <t>p_GS_Recon.bmp</t>
  </si>
  <si>
    <t>pHolo_GSFiltered.png</t>
  </si>
  <si>
    <t>p_ReconAvg.png</t>
  </si>
  <si>
    <t>p_Recon_5.png</t>
  </si>
  <si>
    <t>n_GS_Recon.bmp</t>
  </si>
  <si>
    <t>nHolo_GSFiltered.png</t>
  </si>
  <si>
    <t>n_ReconAvg.png</t>
  </si>
  <si>
    <t>n_Recon_5.png</t>
  </si>
  <si>
    <t>DRecon_a.png</t>
  </si>
  <si>
    <t>DRecon_b.png</t>
  </si>
  <si>
    <t>DRecon_c.png</t>
  </si>
  <si>
    <t>DRecon_d.png</t>
  </si>
  <si>
    <t>PRecon_a.png</t>
  </si>
  <si>
    <t>PRecon_b.png</t>
  </si>
  <si>
    <t>PRecon_c.png</t>
  </si>
  <si>
    <t>PRecon_d.png</t>
  </si>
  <si>
    <t>m_grid.bmp</t>
  </si>
  <si>
    <t>o_GS_Recon.bmp</t>
  </si>
  <si>
    <t>m_ReconAvg.png</t>
  </si>
  <si>
    <t>b_GS_Recon.bmp</t>
  </si>
  <si>
    <t>bHolo_GSFiltered.png</t>
  </si>
  <si>
    <t>b_ReconAvg.png</t>
  </si>
  <si>
    <t>b_Recon_5.png</t>
  </si>
  <si>
    <t>CableCheck</t>
  </si>
  <si>
    <t>PSNR-HVS-M</t>
  </si>
  <si>
    <t>PSNR-HVS</t>
  </si>
  <si>
    <t>A_GS_Recon.bmp</t>
  </si>
  <si>
    <t>AHolo_GSFiltered.png</t>
  </si>
  <si>
    <t>A_ReconAvg.png</t>
  </si>
  <si>
    <t>A_Recon_11.png</t>
  </si>
  <si>
    <t>E_Recon_1.png</t>
  </si>
  <si>
    <t>E_Recon_13.png</t>
  </si>
  <si>
    <t>E_Recon_17.png</t>
  </si>
  <si>
    <t>E_Recon_23.png</t>
  </si>
  <si>
    <t>I_GS_Recon.bmp</t>
  </si>
  <si>
    <t>IHolo_GSFiltered.png</t>
  </si>
  <si>
    <t>I_ReconAvg.png</t>
  </si>
  <si>
    <t>I_Recon_2.png</t>
  </si>
  <si>
    <t>M_GS_Recon.bmp</t>
  </si>
  <si>
    <t>MHolo_GSFiltered.png</t>
  </si>
  <si>
    <t>M_ReconAvg.png</t>
  </si>
  <si>
    <t>M_Recon_12.png</t>
  </si>
  <si>
    <t xml:space="preserve">Ranking </t>
  </si>
  <si>
    <t>Normalized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</si>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</sst>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BF1E-D256-4D05-A493-A711F872FBA8}">
  <dimension ref="A1:L61"/>
  <sheetViews>
    <sheetView tabSelected="1" zoomScale="77" workbookViewId="0">
      <selection activeCell="D2" sqref="D2"/>
    </sheetView>
  </sheetViews>
  <sheetFormatPr defaultRowHeight="15" x14ac:dyDescent="0.25"/>
  <cols>
    <col min="1" max="3" width="10.85546875" customWidth="1"/>
    <col min="4" max="4" width="19.140625" customWidth="1"/>
    <col min="5" max="5" width="24.28515625" customWidth="1"/>
    <col min="6" max="6" width="20.85546875" customWidth="1"/>
    <col min="7" max="7" width="13.140625" customWidth="1"/>
    <col min="8" max="8" width="15.28515625" customWidth="1"/>
    <col min="9" max="9" width="15.42578125" customWidth="1"/>
    <col min="10" max="10" width="14.42578125" customWidth="1"/>
  </cols>
  <sheetData>
    <row r="1" spans="1:12" x14ac:dyDescent="0.25">
      <c r="A1" t="s">
        <v>25</v>
      </c>
      <c r="B1" t="s">
        <v>68</v>
      </c>
      <c r="C1" t="s">
        <v>70</v>
      </c>
      <c r="D1" t="s">
        <v>69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49</v>
      </c>
      <c r="K1" t="s">
        <v>50</v>
      </c>
      <c r="L1" t="s">
        <v>51</v>
      </c>
    </row>
    <row r="2" spans="1:12" x14ac:dyDescent="0.25">
      <c r="A2">
        <v>1</v>
      </c>
      <c r="B2">
        <v>2</v>
      </c>
      <c r="C2">
        <v>42</v>
      </c>
      <c r="D2">
        <f>C2/SUM(C2:C5)</f>
        <v>0.21105527638190955</v>
      </c>
      <c r="E2" t="s">
        <v>5</v>
      </c>
      <c r="F2">
        <v>2.1100000000000001E-2</v>
      </c>
      <c r="G2">
        <v>0.1176</v>
      </c>
      <c r="H2">
        <v>6.9500000000000006E-2</v>
      </c>
      <c r="I2">
        <v>0.6452</v>
      </c>
      <c r="J2">
        <v>0.25969999999999999</v>
      </c>
      <c r="K2">
        <v>13.9034</v>
      </c>
      <c r="L2">
        <v>13.5107</v>
      </c>
    </row>
    <row r="3" spans="1:12" x14ac:dyDescent="0.25">
      <c r="A3">
        <v>1</v>
      </c>
      <c r="B3">
        <v>1</v>
      </c>
      <c r="C3">
        <v>87</v>
      </c>
      <c r="D3">
        <f>C3/SUM(C2:C5)</f>
        <v>0.43718592964824121</v>
      </c>
      <c r="E3" t="s">
        <v>6</v>
      </c>
      <c r="F3">
        <v>1.3100000000000001E-2</v>
      </c>
      <c r="G3">
        <v>0.1027</v>
      </c>
      <c r="H3">
        <v>0.31190000000000001</v>
      </c>
      <c r="I3">
        <v>0.88719999999999999</v>
      </c>
      <c r="J3">
        <v>4.6300000000000001E-2</v>
      </c>
      <c r="K3">
        <v>14.7593</v>
      </c>
      <c r="L3">
        <v>14.697800000000001</v>
      </c>
    </row>
    <row r="4" spans="1:12" x14ac:dyDescent="0.25">
      <c r="A4">
        <v>1</v>
      </c>
      <c r="B4">
        <v>4</v>
      </c>
      <c r="C4">
        <v>33</v>
      </c>
      <c r="D4">
        <f>C4/SUM(C2:C5)</f>
        <v>0.16582914572864321</v>
      </c>
      <c r="E4" t="s">
        <v>7</v>
      </c>
      <c r="F4">
        <v>2.3E-2</v>
      </c>
      <c r="G4">
        <v>0.1208</v>
      </c>
      <c r="H4">
        <v>7.2499999999999995E-2</v>
      </c>
      <c r="I4">
        <v>0.65610000000000002</v>
      </c>
      <c r="J4">
        <v>0.27439999999999998</v>
      </c>
      <c r="K4">
        <v>13.294499999999999</v>
      </c>
      <c r="L4">
        <v>12.976100000000001</v>
      </c>
    </row>
    <row r="5" spans="1:12" x14ac:dyDescent="0.25">
      <c r="A5">
        <v>1</v>
      </c>
      <c r="B5">
        <v>3</v>
      </c>
      <c r="C5">
        <v>37</v>
      </c>
      <c r="D5">
        <f>C5/SUM(C2:C5)</f>
        <v>0.18592964824120603</v>
      </c>
      <c r="E5" t="s">
        <v>8</v>
      </c>
      <c r="F5">
        <v>2.3E-2</v>
      </c>
      <c r="G5">
        <v>0.1208</v>
      </c>
      <c r="H5">
        <v>7.2400000000000006E-2</v>
      </c>
      <c r="I5">
        <v>0.65559999999999996</v>
      </c>
      <c r="J5">
        <v>0.26850000000000002</v>
      </c>
      <c r="K5">
        <v>13.293900000000001</v>
      </c>
      <c r="L5">
        <v>12.974600000000001</v>
      </c>
    </row>
    <row r="6" spans="1:12" x14ac:dyDescent="0.25">
      <c r="A6">
        <v>2</v>
      </c>
      <c r="B6">
        <v>4</v>
      </c>
      <c r="C6">
        <v>27</v>
      </c>
      <c r="D6">
        <f t="shared" ref="D6" si="0">C6/SUM(C6:C9)</f>
        <v>0.13636363636363635</v>
      </c>
      <c r="E6" t="s">
        <v>9</v>
      </c>
      <c r="F6">
        <v>1.77E-2</v>
      </c>
      <c r="G6">
        <v>6.5199999999999994E-2</v>
      </c>
      <c r="H6">
        <v>0.26629999999999998</v>
      </c>
      <c r="I6">
        <v>0.79630000000000001</v>
      </c>
      <c r="J6">
        <v>3.3099999999999997E-2</v>
      </c>
      <c r="K6">
        <v>13.4178</v>
      </c>
      <c r="L6">
        <v>13.388199999999999</v>
      </c>
    </row>
    <row r="7" spans="1:12" x14ac:dyDescent="0.25">
      <c r="A7">
        <v>2</v>
      </c>
      <c r="B7">
        <v>3</v>
      </c>
      <c r="C7">
        <v>34</v>
      </c>
      <c r="D7">
        <f t="shared" ref="D7" si="1">C7/SUM(C6:C9)</f>
        <v>0.17171717171717171</v>
      </c>
      <c r="E7" t="s">
        <v>10</v>
      </c>
      <c r="F7">
        <v>7.6E-3</v>
      </c>
      <c r="G7">
        <v>4.07E-2</v>
      </c>
      <c r="H7">
        <v>0.30980000000000002</v>
      </c>
      <c r="I7">
        <v>0.89470000000000005</v>
      </c>
      <c r="J7">
        <v>3.1600000000000003E-2</v>
      </c>
      <c r="K7">
        <v>17.784700000000001</v>
      </c>
      <c r="L7">
        <v>17.578800000000001</v>
      </c>
    </row>
    <row r="8" spans="1:12" x14ac:dyDescent="0.25">
      <c r="A8">
        <v>2</v>
      </c>
      <c r="B8">
        <v>1</v>
      </c>
      <c r="C8">
        <v>93</v>
      </c>
      <c r="D8">
        <f t="shared" ref="D8" si="2">C8/SUM(C6:C9)</f>
        <v>0.46969696969696972</v>
      </c>
      <c r="E8" t="s">
        <v>11</v>
      </c>
      <c r="F8">
        <v>3.0000000000000001E-3</v>
      </c>
      <c r="G8">
        <v>3.2199999999999999E-2</v>
      </c>
      <c r="H8">
        <v>0.42</v>
      </c>
      <c r="I8">
        <v>0.94789999999999996</v>
      </c>
      <c r="J8">
        <v>1.34E-2</v>
      </c>
      <c r="K8">
        <v>21.1496</v>
      </c>
      <c r="L8">
        <v>21.108599999999999</v>
      </c>
    </row>
    <row r="9" spans="1:12" x14ac:dyDescent="0.25">
      <c r="A9">
        <v>2</v>
      </c>
      <c r="B9">
        <v>2</v>
      </c>
      <c r="C9">
        <v>44</v>
      </c>
      <c r="D9">
        <f t="shared" ref="D9" si="3">C9/SUM(C6:C9)</f>
        <v>0.22222222222222221</v>
      </c>
      <c r="E9" t="s">
        <v>12</v>
      </c>
      <c r="F9">
        <v>7.1000000000000004E-3</v>
      </c>
      <c r="G9">
        <v>4.0800000000000003E-2</v>
      </c>
      <c r="H9">
        <v>0.28889999999999999</v>
      </c>
      <c r="I9">
        <v>0.89119999999999999</v>
      </c>
      <c r="J9">
        <v>2.9600000000000001E-2</v>
      </c>
      <c r="K9">
        <v>18.145099999999999</v>
      </c>
      <c r="L9">
        <v>17.912600000000001</v>
      </c>
    </row>
    <row r="10" spans="1:12" x14ac:dyDescent="0.25">
      <c r="A10">
        <v>3</v>
      </c>
      <c r="B10">
        <v>4</v>
      </c>
      <c r="C10">
        <v>25</v>
      </c>
      <c r="D10">
        <f t="shared" ref="D10" si="4">C10/SUM(C10:C13)</f>
        <v>0.12562814070351758</v>
      </c>
      <c r="E10" t="s">
        <v>13</v>
      </c>
      <c r="F10">
        <v>2.9899999999999999E-2</v>
      </c>
      <c r="G10">
        <v>0.16250000000000001</v>
      </c>
      <c r="H10">
        <v>0.58950000000000002</v>
      </c>
      <c r="I10">
        <v>0.90269999999999995</v>
      </c>
      <c r="J10">
        <v>2.1299999999999999E-2</v>
      </c>
      <c r="K10">
        <v>11.4976</v>
      </c>
      <c r="L10">
        <v>11.375999999999999</v>
      </c>
    </row>
    <row r="11" spans="1:12" x14ac:dyDescent="0.25">
      <c r="A11">
        <v>3</v>
      </c>
      <c r="B11">
        <v>3</v>
      </c>
      <c r="C11">
        <v>37</v>
      </c>
      <c r="D11">
        <f t="shared" ref="D11" si="5">C11/SUM(C10:C13)</f>
        <v>0.18592964824120603</v>
      </c>
      <c r="E11" t="s">
        <v>14</v>
      </c>
      <c r="F11">
        <v>1.3599999999999999E-2</v>
      </c>
      <c r="G11">
        <v>0.1013</v>
      </c>
      <c r="H11">
        <v>0.71989999999999998</v>
      </c>
      <c r="I11">
        <v>0.93240000000000001</v>
      </c>
      <c r="J11">
        <v>2.3400000000000001E-2</v>
      </c>
      <c r="K11">
        <v>15.2066</v>
      </c>
      <c r="L11">
        <v>14.9856</v>
      </c>
    </row>
    <row r="12" spans="1:12" x14ac:dyDescent="0.25">
      <c r="A12">
        <v>3</v>
      </c>
      <c r="B12">
        <v>2</v>
      </c>
      <c r="C12">
        <v>58</v>
      </c>
      <c r="D12">
        <f t="shared" ref="D12" si="6">C12/SUM(C10:C13)</f>
        <v>0.29145728643216079</v>
      </c>
      <c r="E12" t="s">
        <v>15</v>
      </c>
      <c r="F12">
        <v>2.5000000000000001E-3</v>
      </c>
      <c r="G12">
        <v>3.8199999999999998E-2</v>
      </c>
      <c r="H12">
        <v>0.84050000000000002</v>
      </c>
      <c r="I12">
        <v>0.95740000000000003</v>
      </c>
      <c r="J12">
        <v>6.4799999999999996E-2</v>
      </c>
      <c r="K12">
        <v>25.6983</v>
      </c>
      <c r="L12">
        <v>24.220400000000001</v>
      </c>
    </row>
    <row r="13" spans="1:12" x14ac:dyDescent="0.25">
      <c r="A13">
        <v>3</v>
      </c>
      <c r="B13">
        <v>1</v>
      </c>
      <c r="C13">
        <v>79</v>
      </c>
      <c r="D13">
        <f t="shared" ref="D13" si="7">C13/SUM(C10:C13)</f>
        <v>0.39698492462311558</v>
      </c>
      <c r="E13" t="s">
        <v>16</v>
      </c>
      <c r="F13">
        <v>1E-4</v>
      </c>
      <c r="G13">
        <v>7.1000000000000004E-3</v>
      </c>
      <c r="H13">
        <v>0.98429999999999995</v>
      </c>
      <c r="I13">
        <v>0.99780000000000002</v>
      </c>
      <c r="J13">
        <v>4.5999999999999999E-2</v>
      </c>
      <c r="K13">
        <v>49.830100000000002</v>
      </c>
      <c r="L13">
        <v>43.581499999999998</v>
      </c>
    </row>
    <row r="14" spans="1:12" x14ac:dyDescent="0.25">
      <c r="A14">
        <v>4</v>
      </c>
      <c r="B14">
        <v>1</v>
      </c>
      <c r="C14">
        <v>67</v>
      </c>
      <c r="D14">
        <f t="shared" ref="D14" si="8">C14/SUM(C14:C17)</f>
        <v>0.3383838383838384</v>
      </c>
      <c r="E14" t="s">
        <v>17</v>
      </c>
      <c r="F14">
        <v>3.2000000000000002E-3</v>
      </c>
      <c r="G14">
        <v>3.5200000000000002E-2</v>
      </c>
      <c r="H14">
        <v>0.13389999999999999</v>
      </c>
      <c r="I14">
        <v>0.91559999999999997</v>
      </c>
      <c r="J14">
        <v>2.0000000000000001E-4</v>
      </c>
      <c r="K14">
        <v>22.518899999999999</v>
      </c>
      <c r="L14">
        <v>21.4863</v>
      </c>
    </row>
    <row r="15" spans="1:12" x14ac:dyDescent="0.25">
      <c r="A15">
        <v>4</v>
      </c>
      <c r="B15">
        <v>3</v>
      </c>
      <c r="C15">
        <v>42</v>
      </c>
      <c r="D15">
        <f t="shared" ref="D15" si="9">C15/SUM(C14:C17)</f>
        <v>0.21212121212121213</v>
      </c>
      <c r="E15" t="s">
        <v>18</v>
      </c>
      <c r="F15">
        <v>0.01</v>
      </c>
      <c r="G15">
        <v>9.4200000000000006E-2</v>
      </c>
      <c r="H15">
        <v>3.9399999999999998E-2</v>
      </c>
      <c r="I15">
        <v>0.88500000000000001</v>
      </c>
      <c r="J15">
        <v>0</v>
      </c>
      <c r="K15">
        <v>16.332100000000001</v>
      </c>
      <c r="L15">
        <v>16.1631</v>
      </c>
    </row>
    <row r="16" spans="1:12" x14ac:dyDescent="0.25">
      <c r="A16">
        <v>4</v>
      </c>
      <c r="B16">
        <v>2</v>
      </c>
      <c r="C16">
        <v>47</v>
      </c>
      <c r="D16">
        <f t="shared" ref="D16" si="10">C16/SUM(C14:C17)</f>
        <v>0.23737373737373738</v>
      </c>
      <c r="E16" t="s">
        <v>19</v>
      </c>
      <c r="F16">
        <v>1.8E-3</v>
      </c>
      <c r="G16">
        <v>6.8999999999999999E-3</v>
      </c>
      <c r="H16">
        <v>0.96279999999999999</v>
      </c>
      <c r="I16">
        <v>0.98550000000000004</v>
      </c>
      <c r="J16">
        <v>1E-4</v>
      </c>
      <c r="K16">
        <v>26.1799</v>
      </c>
      <c r="L16">
        <v>24.5885</v>
      </c>
    </row>
    <row r="17" spans="1:12" x14ac:dyDescent="0.25">
      <c r="A17">
        <v>4</v>
      </c>
      <c r="B17">
        <v>4</v>
      </c>
      <c r="C17">
        <v>42</v>
      </c>
      <c r="D17">
        <f t="shared" ref="D17" si="11">C17/SUM(C14:C17)</f>
        <v>0.21212121212121213</v>
      </c>
      <c r="E17" t="s">
        <v>20</v>
      </c>
      <c r="F17">
        <v>3.3E-3</v>
      </c>
      <c r="G17">
        <v>1.26E-2</v>
      </c>
      <c r="H17">
        <v>0.92949999999999999</v>
      </c>
      <c r="I17">
        <v>0.96299999999999997</v>
      </c>
      <c r="J17">
        <v>2.9999999999999997E-4</v>
      </c>
      <c r="K17">
        <v>21.964200000000002</v>
      </c>
      <c r="L17">
        <v>21.0167</v>
      </c>
    </row>
    <row r="18" spans="1:12" x14ac:dyDescent="0.25">
      <c r="A18">
        <v>8</v>
      </c>
      <c r="B18">
        <v>1</v>
      </c>
      <c r="C18">
        <v>98</v>
      </c>
      <c r="D18">
        <f t="shared" ref="D18" si="12">C18/SUM(C18:C21)</f>
        <v>0.49246231155778897</v>
      </c>
      <c r="E18" t="s">
        <v>21</v>
      </c>
      <c r="F18">
        <v>5.7999999999999996E-3</v>
      </c>
      <c r="G18">
        <v>5.4899999999999997E-2</v>
      </c>
      <c r="H18">
        <v>0.14019999999999999</v>
      </c>
      <c r="I18">
        <v>0.92110000000000003</v>
      </c>
      <c r="J18">
        <v>1.6000000000000001E-3</v>
      </c>
      <c r="K18">
        <v>18.431799999999999</v>
      </c>
      <c r="L18">
        <v>18.2133</v>
      </c>
    </row>
    <row r="19" spans="1:12" x14ac:dyDescent="0.25">
      <c r="A19">
        <v>8</v>
      </c>
      <c r="B19">
        <v>4</v>
      </c>
      <c r="C19">
        <v>33</v>
      </c>
      <c r="D19">
        <f t="shared" ref="D19" si="13">C19/SUM(C18:C21)</f>
        <v>0.16582914572864321</v>
      </c>
      <c r="E19" t="s">
        <v>22</v>
      </c>
      <c r="F19">
        <v>1.24E-2</v>
      </c>
      <c r="G19">
        <v>6.4899999999999999E-2</v>
      </c>
      <c r="H19">
        <v>8.9099999999999999E-2</v>
      </c>
      <c r="I19">
        <v>0.84919999999999995</v>
      </c>
      <c r="J19">
        <v>5.3999999999999999E-2</v>
      </c>
      <c r="K19">
        <v>15.657299999999999</v>
      </c>
      <c r="L19">
        <v>15.3238</v>
      </c>
    </row>
    <row r="20" spans="1:12" x14ac:dyDescent="0.25">
      <c r="A20">
        <v>8</v>
      </c>
      <c r="B20">
        <v>2</v>
      </c>
      <c r="C20">
        <v>34</v>
      </c>
      <c r="D20">
        <f t="shared" ref="D20" si="14">C20/SUM(C18:C21)</f>
        <v>0.17085427135678391</v>
      </c>
      <c r="E20" t="s">
        <v>23</v>
      </c>
      <c r="F20">
        <v>1.24E-2</v>
      </c>
      <c r="G20">
        <v>6.4799999999999996E-2</v>
      </c>
      <c r="H20">
        <v>8.8900000000000007E-2</v>
      </c>
      <c r="I20">
        <v>0.84840000000000004</v>
      </c>
      <c r="J20">
        <v>5.3800000000000001E-2</v>
      </c>
      <c r="K20">
        <v>15.6518</v>
      </c>
      <c r="L20">
        <v>15.314299999999999</v>
      </c>
    </row>
    <row r="21" spans="1:12" x14ac:dyDescent="0.25">
      <c r="A21">
        <v>8</v>
      </c>
      <c r="B21">
        <v>3</v>
      </c>
      <c r="C21">
        <v>34</v>
      </c>
      <c r="D21">
        <f t="shared" ref="D21" si="15">C21/SUM(C18:C21)</f>
        <v>0.17085427135678391</v>
      </c>
      <c r="E21" t="s">
        <v>24</v>
      </c>
      <c r="F21">
        <v>1.24E-2</v>
      </c>
      <c r="G21">
        <v>6.4799999999999996E-2</v>
      </c>
      <c r="H21">
        <v>8.9099999999999999E-2</v>
      </c>
      <c r="I21">
        <v>0.84909999999999997</v>
      </c>
      <c r="J21">
        <v>5.3699999999999998E-2</v>
      </c>
      <c r="K21">
        <v>15.6607</v>
      </c>
      <c r="L21">
        <v>15.3246</v>
      </c>
    </row>
    <row r="22" spans="1:12" x14ac:dyDescent="0.25">
      <c r="A22">
        <v>11</v>
      </c>
      <c r="B22">
        <v>3</v>
      </c>
      <c r="C22">
        <v>48</v>
      </c>
      <c r="D22">
        <f t="shared" ref="D22" si="16">C22/SUM(C22:C25)</f>
        <v>0.22857142857142856</v>
      </c>
      <c r="E22" t="s">
        <v>26</v>
      </c>
      <c r="F22">
        <v>1.55E-2</v>
      </c>
      <c r="G22">
        <v>4.8500000000000001E-2</v>
      </c>
      <c r="H22">
        <v>0.37590000000000001</v>
      </c>
      <c r="I22">
        <v>0.81630000000000003</v>
      </c>
      <c r="J22">
        <v>4.8800000000000003E-2</v>
      </c>
      <c r="K22">
        <v>20.3858</v>
      </c>
      <c r="L22">
        <v>18.053999999999998</v>
      </c>
    </row>
    <row r="23" spans="1:12" x14ac:dyDescent="0.25">
      <c r="A23">
        <v>11</v>
      </c>
      <c r="B23">
        <v>4</v>
      </c>
      <c r="C23">
        <v>27</v>
      </c>
      <c r="D23">
        <f t="shared" ref="D23" si="17">C23/SUM(C22:C25)</f>
        <v>0.12857142857142856</v>
      </c>
      <c r="E23" t="s">
        <v>27</v>
      </c>
      <c r="F23">
        <v>2.3099999999999999E-2</v>
      </c>
      <c r="G23">
        <v>5.7200000000000001E-2</v>
      </c>
      <c r="H23">
        <v>0.15620000000000001</v>
      </c>
      <c r="I23">
        <v>0.65880000000000005</v>
      </c>
      <c r="J23">
        <v>7.1199999999999999E-2</v>
      </c>
      <c r="K23">
        <v>17.549199999999999</v>
      </c>
      <c r="L23">
        <v>15.894500000000001</v>
      </c>
    </row>
    <row r="24" spans="1:12" x14ac:dyDescent="0.25">
      <c r="A24">
        <v>11</v>
      </c>
      <c r="B24">
        <v>1</v>
      </c>
      <c r="C24">
        <v>68</v>
      </c>
      <c r="D24">
        <f t="shared" ref="D24" si="18">C24/SUM(C22:C25)</f>
        <v>0.32380952380952382</v>
      </c>
      <c r="E24" t="s">
        <v>28</v>
      </c>
      <c r="F24">
        <v>1.29E-2</v>
      </c>
      <c r="G24">
        <v>5.5100000000000003E-2</v>
      </c>
      <c r="H24">
        <v>0.36409999999999998</v>
      </c>
      <c r="I24">
        <v>0.88070000000000004</v>
      </c>
      <c r="J24">
        <v>2.6700000000000002E-2</v>
      </c>
      <c r="K24">
        <v>20.7376</v>
      </c>
      <c r="L24">
        <v>18.549399999999999</v>
      </c>
    </row>
    <row r="25" spans="1:12" x14ac:dyDescent="0.25">
      <c r="A25">
        <v>11</v>
      </c>
      <c r="B25">
        <v>2</v>
      </c>
      <c r="C25">
        <v>67</v>
      </c>
      <c r="D25">
        <f t="shared" ref="D25" si="19">C25/SUM(C22:C25)</f>
        <v>0.31904761904761902</v>
      </c>
      <c r="E25" t="s">
        <v>29</v>
      </c>
      <c r="F25">
        <v>1.72E-2</v>
      </c>
      <c r="G25">
        <v>5.9700000000000003E-2</v>
      </c>
      <c r="H25">
        <v>0.30669999999999997</v>
      </c>
      <c r="I25">
        <v>0.81289999999999996</v>
      </c>
      <c r="J25">
        <v>3.7999999999999999E-2</v>
      </c>
      <c r="K25">
        <v>19.5044</v>
      </c>
      <c r="L25">
        <v>17.4299</v>
      </c>
    </row>
    <row r="26" spans="1:12" x14ac:dyDescent="0.25">
      <c r="A26">
        <v>12</v>
      </c>
      <c r="B26">
        <v>3</v>
      </c>
      <c r="C26">
        <v>39</v>
      </c>
      <c r="D26">
        <f t="shared" ref="D26" si="20">C26/SUM(C26:C29)</f>
        <v>0.1875</v>
      </c>
      <c r="E26" t="s">
        <v>30</v>
      </c>
      <c r="F26">
        <v>1.3299999999999999E-2</v>
      </c>
      <c r="G26">
        <v>3.8300000000000001E-2</v>
      </c>
      <c r="H26">
        <v>0.43890000000000001</v>
      </c>
      <c r="I26">
        <v>0.86839999999999995</v>
      </c>
      <c r="J26">
        <v>3.3599999999999998E-2</v>
      </c>
      <c r="K26">
        <v>20.899899999999999</v>
      </c>
      <c r="L26">
        <v>18.418900000000001</v>
      </c>
    </row>
    <row r="27" spans="1:12" x14ac:dyDescent="0.25">
      <c r="A27">
        <v>12</v>
      </c>
      <c r="B27">
        <v>4</v>
      </c>
      <c r="C27">
        <v>26</v>
      </c>
      <c r="D27">
        <f t="shared" ref="D27" si="21">C27/SUM(C26:C29)</f>
        <v>0.125</v>
      </c>
      <c r="E27" t="s">
        <v>31</v>
      </c>
      <c r="F27">
        <v>1.9900000000000001E-2</v>
      </c>
      <c r="G27">
        <v>4.4900000000000002E-2</v>
      </c>
      <c r="H27">
        <v>0.2155</v>
      </c>
      <c r="I27">
        <v>0.70399999999999996</v>
      </c>
      <c r="J27">
        <v>4.1000000000000002E-2</v>
      </c>
      <c r="K27">
        <v>17.1937</v>
      </c>
      <c r="L27">
        <v>15.6212</v>
      </c>
    </row>
    <row r="28" spans="1:12" x14ac:dyDescent="0.25">
      <c r="A28">
        <v>12</v>
      </c>
      <c r="B28">
        <v>1</v>
      </c>
      <c r="C28">
        <v>78</v>
      </c>
      <c r="D28">
        <f t="shared" ref="D28" si="22">C28/SUM(C26:C29)</f>
        <v>0.375</v>
      </c>
      <c r="E28" t="s">
        <v>32</v>
      </c>
      <c r="F28">
        <v>1.12E-2</v>
      </c>
      <c r="G28">
        <v>4.4299999999999999E-2</v>
      </c>
      <c r="H28">
        <v>0.37380000000000002</v>
      </c>
      <c r="I28">
        <v>0.91559999999999997</v>
      </c>
      <c r="J28">
        <v>8.2000000000000007E-3</v>
      </c>
      <c r="K28">
        <v>21.910299999999999</v>
      </c>
      <c r="L28">
        <v>19.332100000000001</v>
      </c>
    </row>
    <row r="29" spans="1:12" x14ac:dyDescent="0.25">
      <c r="A29">
        <v>12</v>
      </c>
      <c r="B29">
        <v>2</v>
      </c>
      <c r="C29">
        <v>65</v>
      </c>
      <c r="D29">
        <f t="shared" ref="D29" si="23">C29/SUM(C26:C29)</f>
        <v>0.3125</v>
      </c>
      <c r="E29" t="s">
        <v>33</v>
      </c>
      <c r="F29">
        <v>1.4200000000000001E-2</v>
      </c>
      <c r="G29">
        <v>4.8000000000000001E-2</v>
      </c>
      <c r="H29">
        <v>0.31580000000000003</v>
      </c>
      <c r="I29">
        <v>0.86770000000000003</v>
      </c>
      <c r="J29">
        <v>2.0799999999999999E-2</v>
      </c>
      <c r="K29">
        <v>20.881900000000002</v>
      </c>
      <c r="L29">
        <v>18.391400000000001</v>
      </c>
    </row>
    <row r="30" spans="1:12" x14ac:dyDescent="0.25">
      <c r="A30">
        <v>15</v>
      </c>
      <c r="B30">
        <v>2</v>
      </c>
      <c r="C30">
        <v>61</v>
      </c>
      <c r="D30">
        <f t="shared" ref="D30" si="24">C30/SUM(C30:C33)</f>
        <v>0.291866028708134</v>
      </c>
      <c r="E30" t="s">
        <v>34</v>
      </c>
      <c r="F30">
        <v>7.6E-3</v>
      </c>
      <c r="G30">
        <v>3.3399999999999999E-2</v>
      </c>
      <c r="H30">
        <v>0.73340000000000005</v>
      </c>
      <c r="I30">
        <v>0.88639999999999997</v>
      </c>
      <c r="J30">
        <v>2.5000000000000001E-3</v>
      </c>
      <c r="K30">
        <v>17.151599999999998</v>
      </c>
      <c r="L30">
        <v>16.895499999999998</v>
      </c>
    </row>
    <row r="31" spans="1:12" x14ac:dyDescent="0.25">
      <c r="A31">
        <v>15</v>
      </c>
      <c r="B31">
        <v>4</v>
      </c>
      <c r="C31">
        <v>36</v>
      </c>
      <c r="D31">
        <f t="shared" ref="D31" si="25">C31/SUM(C30:C33)</f>
        <v>0.17224880382775121</v>
      </c>
      <c r="E31" t="s">
        <v>35</v>
      </c>
      <c r="F31">
        <v>3.0999999999999999E-3</v>
      </c>
      <c r="G31">
        <v>2.0400000000000001E-2</v>
      </c>
      <c r="H31">
        <v>0.83250000000000002</v>
      </c>
      <c r="I31">
        <v>0.9042</v>
      </c>
      <c r="J31">
        <v>3.3E-3</v>
      </c>
      <c r="K31">
        <v>21.148299999999999</v>
      </c>
      <c r="L31">
        <v>20.626899999999999</v>
      </c>
    </row>
    <row r="32" spans="1:12" x14ac:dyDescent="0.25">
      <c r="A32">
        <v>15</v>
      </c>
      <c r="B32">
        <v>3</v>
      </c>
      <c r="C32">
        <v>43</v>
      </c>
      <c r="D32">
        <f t="shared" ref="D32" si="26">C32/SUM(C30:C33)</f>
        <v>0.20574162679425836</v>
      </c>
      <c r="E32" t="s">
        <v>36</v>
      </c>
      <c r="F32">
        <v>1.2999999999999999E-3</v>
      </c>
      <c r="G32">
        <v>1.17E-2</v>
      </c>
      <c r="H32">
        <v>0.70279999999999998</v>
      </c>
      <c r="I32">
        <v>0.95750000000000002</v>
      </c>
      <c r="J32">
        <v>3.0999999999999999E-3</v>
      </c>
      <c r="K32">
        <v>25.061</v>
      </c>
      <c r="L32">
        <v>24.3294</v>
      </c>
    </row>
    <row r="33" spans="1:12" x14ac:dyDescent="0.25">
      <c r="A33">
        <v>15</v>
      </c>
      <c r="B33">
        <v>1</v>
      </c>
      <c r="C33">
        <v>69</v>
      </c>
      <c r="D33">
        <f t="shared" ref="D33" si="27">C33/SUM(C30:C33)</f>
        <v>0.33014354066985646</v>
      </c>
      <c r="E33" t="s">
        <v>37</v>
      </c>
      <c r="F33">
        <v>1.5E-3</v>
      </c>
      <c r="G33">
        <v>1.37E-2</v>
      </c>
      <c r="H33">
        <v>0.68689999999999996</v>
      </c>
      <c r="I33">
        <v>0.93859999999999999</v>
      </c>
      <c r="J33">
        <v>3.3E-3</v>
      </c>
      <c r="K33">
        <v>25.328900000000001</v>
      </c>
      <c r="L33">
        <v>24.450199999999999</v>
      </c>
    </row>
    <row r="34" spans="1:12" x14ac:dyDescent="0.25">
      <c r="A34">
        <v>16</v>
      </c>
      <c r="B34">
        <v>3</v>
      </c>
      <c r="C34">
        <v>45</v>
      </c>
      <c r="D34">
        <f t="shared" ref="D34" si="28">C34/SUM(C34:C37)</f>
        <v>0.21634615384615385</v>
      </c>
      <c r="E34" t="s">
        <v>38</v>
      </c>
      <c r="F34">
        <v>1.26E-2</v>
      </c>
      <c r="G34">
        <v>5.7700000000000001E-2</v>
      </c>
      <c r="H34">
        <v>0.77480000000000004</v>
      </c>
      <c r="I34">
        <v>0.92769999999999997</v>
      </c>
      <c r="J34">
        <v>6.6E-3</v>
      </c>
      <c r="K34">
        <v>17.721</v>
      </c>
      <c r="L34">
        <v>16.774000000000001</v>
      </c>
    </row>
    <row r="35" spans="1:12" x14ac:dyDescent="0.25">
      <c r="A35">
        <v>16</v>
      </c>
      <c r="B35">
        <v>2</v>
      </c>
      <c r="C35">
        <v>47</v>
      </c>
      <c r="D35">
        <f t="shared" ref="D35" si="29">C35/SUM(C34:C37)</f>
        <v>0.22596153846153846</v>
      </c>
      <c r="E35" t="s">
        <v>39</v>
      </c>
      <c r="F35">
        <v>1.26E-2</v>
      </c>
      <c r="G35">
        <v>5.7500000000000002E-2</v>
      </c>
      <c r="H35">
        <v>0.77339999999999998</v>
      </c>
      <c r="I35">
        <v>0.92579999999999996</v>
      </c>
      <c r="J35">
        <v>6.7999999999999996E-3</v>
      </c>
      <c r="K35">
        <v>17.716100000000001</v>
      </c>
      <c r="L35">
        <v>16.772300000000001</v>
      </c>
    </row>
    <row r="36" spans="1:12" x14ac:dyDescent="0.25">
      <c r="A36">
        <v>16</v>
      </c>
      <c r="B36">
        <v>4</v>
      </c>
      <c r="C36">
        <v>37</v>
      </c>
      <c r="D36">
        <f t="shared" ref="D36" si="30">C36/SUM(C34:C37)</f>
        <v>0.17788461538461539</v>
      </c>
      <c r="E36" t="s">
        <v>40</v>
      </c>
      <c r="F36">
        <v>1.5800000000000002E-2</v>
      </c>
      <c r="G36">
        <v>7.5600000000000001E-2</v>
      </c>
      <c r="H36">
        <v>0.68479999999999996</v>
      </c>
      <c r="I36">
        <v>0.91339999999999999</v>
      </c>
      <c r="J36">
        <v>5.8999999999999999E-3</v>
      </c>
      <c r="K36">
        <v>16.087</v>
      </c>
      <c r="L36">
        <v>15.398199999999999</v>
      </c>
    </row>
    <row r="37" spans="1:12" x14ac:dyDescent="0.25">
      <c r="A37">
        <v>16</v>
      </c>
      <c r="B37">
        <v>1</v>
      </c>
      <c r="C37">
        <v>79</v>
      </c>
      <c r="D37">
        <f t="shared" ref="D37" si="31">C37/SUM(C34:C37)</f>
        <v>0.37980769230769229</v>
      </c>
      <c r="E37" t="s">
        <v>41</v>
      </c>
      <c r="F37">
        <v>1.4E-3</v>
      </c>
      <c r="G37">
        <v>3.2899999999999999E-2</v>
      </c>
      <c r="H37">
        <v>0.50360000000000005</v>
      </c>
      <c r="I37">
        <v>0.9617</v>
      </c>
      <c r="J37">
        <v>2.5399999999999999E-2</v>
      </c>
      <c r="K37">
        <v>26.013400000000001</v>
      </c>
      <c r="L37">
        <v>25.4526</v>
      </c>
    </row>
    <row r="38" spans="1:12" x14ac:dyDescent="0.25">
      <c r="A38">
        <v>18</v>
      </c>
      <c r="B38">
        <v>4</v>
      </c>
      <c r="C38">
        <v>29</v>
      </c>
      <c r="D38">
        <f t="shared" ref="D38" si="32">C38/SUM(C38:C41)</f>
        <v>0.13942307692307693</v>
      </c>
      <c r="E38" t="s">
        <v>42</v>
      </c>
      <c r="F38">
        <v>5.0900000000000001E-2</v>
      </c>
      <c r="G38">
        <v>8.4400000000000003E-2</v>
      </c>
      <c r="H38">
        <v>0.34970000000000001</v>
      </c>
      <c r="I38">
        <v>0.33829999999999999</v>
      </c>
      <c r="J38">
        <v>515.69230000000005</v>
      </c>
      <c r="K38">
        <v>9.4947999999999997</v>
      </c>
      <c r="L38">
        <v>8.7024000000000008</v>
      </c>
    </row>
    <row r="39" spans="1:12" x14ac:dyDescent="0.25">
      <c r="A39">
        <v>18</v>
      </c>
      <c r="B39">
        <v>2</v>
      </c>
      <c r="C39">
        <v>56</v>
      </c>
      <c r="D39">
        <f t="shared" ref="D39" si="33">C39/SUM(C38:C41)</f>
        <v>0.26923076923076922</v>
      </c>
      <c r="E39" t="s">
        <v>30</v>
      </c>
      <c r="F39">
        <v>2.2599999999999999E-2</v>
      </c>
      <c r="G39">
        <v>5.04E-2</v>
      </c>
      <c r="H39">
        <v>0.26040000000000002</v>
      </c>
      <c r="I39">
        <v>0.55469999999999997</v>
      </c>
      <c r="J39">
        <v>1.3307</v>
      </c>
      <c r="K39">
        <v>13.539</v>
      </c>
      <c r="L39">
        <v>12.6333</v>
      </c>
    </row>
    <row r="40" spans="1:12" x14ac:dyDescent="0.25">
      <c r="A40">
        <v>18</v>
      </c>
      <c r="B40">
        <v>1</v>
      </c>
      <c r="C40">
        <v>90</v>
      </c>
      <c r="D40">
        <f t="shared" ref="D40" si="34">C40/SUM(C38:C41)</f>
        <v>0.43269230769230771</v>
      </c>
      <c r="E40" t="s">
        <v>43</v>
      </c>
      <c r="F40">
        <v>1.9599999999999999E-2</v>
      </c>
      <c r="G40">
        <v>4.3999999999999997E-2</v>
      </c>
      <c r="H40">
        <v>0.33589999999999998</v>
      </c>
      <c r="I40">
        <v>0.70930000000000004</v>
      </c>
      <c r="J40">
        <v>0.25080000000000002</v>
      </c>
      <c r="K40">
        <v>14.454700000000001</v>
      </c>
      <c r="L40">
        <v>13.431100000000001</v>
      </c>
    </row>
    <row r="41" spans="1:12" x14ac:dyDescent="0.25">
      <c r="A41">
        <v>18</v>
      </c>
      <c r="B41">
        <v>3</v>
      </c>
      <c r="C41">
        <v>33</v>
      </c>
      <c r="D41">
        <f t="shared" ref="D41" si="35">C41/SUM(C38:C41)</f>
        <v>0.15865384615384615</v>
      </c>
      <c r="E41" t="s">
        <v>44</v>
      </c>
      <c r="F41">
        <v>4.4200000000000003E-2</v>
      </c>
      <c r="G41">
        <v>0.11070000000000001</v>
      </c>
      <c r="H41">
        <v>4.4600000000000001E-2</v>
      </c>
      <c r="I41">
        <v>0.34089999999999998</v>
      </c>
      <c r="J41">
        <v>254.78</v>
      </c>
      <c r="K41">
        <v>10.139099999999999</v>
      </c>
      <c r="L41">
        <v>9.4832999999999998</v>
      </c>
    </row>
    <row r="42" spans="1:12" x14ac:dyDescent="0.25">
      <c r="A42">
        <v>19</v>
      </c>
      <c r="B42">
        <v>3</v>
      </c>
      <c r="C42">
        <v>37</v>
      </c>
      <c r="D42">
        <f t="shared" ref="D42" si="36">C42/SUM(C42:C45)</f>
        <v>0.17703349282296652</v>
      </c>
      <c r="E42" t="s">
        <v>45</v>
      </c>
      <c r="F42">
        <v>2.0500000000000001E-2</v>
      </c>
      <c r="G42">
        <v>4.3999999999999997E-2</v>
      </c>
      <c r="H42">
        <v>0.29010000000000002</v>
      </c>
      <c r="I42">
        <v>0.85899999999999999</v>
      </c>
      <c r="J42">
        <v>2.7400000000000001E-2</v>
      </c>
      <c r="K42">
        <v>14.4877</v>
      </c>
      <c r="L42">
        <v>14.071199999999999</v>
      </c>
    </row>
    <row r="43" spans="1:12" x14ac:dyDescent="0.25">
      <c r="A43">
        <v>19</v>
      </c>
      <c r="B43">
        <v>4</v>
      </c>
      <c r="C43">
        <v>26</v>
      </c>
      <c r="D43">
        <f t="shared" ref="D43" si="37">C43/SUM(C42:C45)</f>
        <v>0.12440191387559808</v>
      </c>
      <c r="E43" t="s">
        <v>46</v>
      </c>
      <c r="F43">
        <v>3.1699999999999999E-2</v>
      </c>
      <c r="G43">
        <v>6.3399999999999998E-2</v>
      </c>
      <c r="H43">
        <v>0.1925</v>
      </c>
      <c r="I43">
        <v>0.79</v>
      </c>
      <c r="J43">
        <v>4.5600000000000002E-2</v>
      </c>
      <c r="K43">
        <v>11.0441</v>
      </c>
      <c r="L43">
        <v>10.9838</v>
      </c>
    </row>
    <row r="44" spans="1:12" x14ac:dyDescent="0.25">
      <c r="A44">
        <v>19</v>
      </c>
      <c r="B44">
        <v>1</v>
      </c>
      <c r="C44">
        <v>100</v>
      </c>
      <c r="D44">
        <f t="shared" ref="D44" si="38">C44/SUM(C42:C45)</f>
        <v>0.4784688995215311</v>
      </c>
      <c r="E44" t="s">
        <v>47</v>
      </c>
      <c r="F44">
        <v>5.1000000000000004E-3</v>
      </c>
      <c r="G44">
        <v>3.3799999999999997E-2</v>
      </c>
      <c r="H44">
        <v>0.29609999999999997</v>
      </c>
      <c r="I44">
        <v>0.91869999999999996</v>
      </c>
      <c r="J44">
        <v>1.6000000000000001E-3</v>
      </c>
      <c r="K44">
        <v>19.4727</v>
      </c>
      <c r="L44">
        <v>19.265499999999999</v>
      </c>
    </row>
    <row r="45" spans="1:12" x14ac:dyDescent="0.25">
      <c r="A45">
        <v>19</v>
      </c>
      <c r="B45">
        <v>2</v>
      </c>
      <c r="C45">
        <v>46</v>
      </c>
      <c r="D45">
        <f t="shared" ref="D45" si="39">C45/SUM(C42:C45)</f>
        <v>0.22009569377990432</v>
      </c>
      <c r="E45" t="s">
        <v>48</v>
      </c>
      <c r="F45">
        <v>1.9599999999999999E-2</v>
      </c>
      <c r="G45">
        <v>4.4200000000000003E-2</v>
      </c>
      <c r="H45">
        <v>0.25869999999999999</v>
      </c>
      <c r="I45">
        <v>0.84919999999999995</v>
      </c>
      <c r="J45">
        <v>2.5999999999999999E-2</v>
      </c>
      <c r="K45">
        <v>14.8256</v>
      </c>
      <c r="L45">
        <v>14.371600000000001</v>
      </c>
    </row>
    <row r="46" spans="1:12" x14ac:dyDescent="0.25">
      <c r="A46">
        <v>21</v>
      </c>
      <c r="B46">
        <v>2</v>
      </c>
      <c r="C46">
        <v>53</v>
      </c>
      <c r="D46">
        <f t="shared" ref="D46" si="40">C46/SUM(C46:C49)</f>
        <v>0.26237623762376239</v>
      </c>
      <c r="E46" t="s">
        <v>52</v>
      </c>
      <c r="F46">
        <v>0.16020000000000001</v>
      </c>
      <c r="G46">
        <v>0.26950000000000002</v>
      </c>
      <c r="H46">
        <v>1.8599999999999998E-2</v>
      </c>
      <c r="I46">
        <v>0.27229999999999999</v>
      </c>
      <c r="J46">
        <v>0.20960000000000001</v>
      </c>
      <c r="K46">
        <v>5.6885000000000003</v>
      </c>
      <c r="L46">
        <v>5.2271999999999998</v>
      </c>
    </row>
    <row r="47" spans="1:12" x14ac:dyDescent="0.25">
      <c r="A47">
        <v>21</v>
      </c>
      <c r="B47">
        <v>4</v>
      </c>
      <c r="C47">
        <v>25</v>
      </c>
      <c r="D47">
        <f t="shared" ref="D47" si="41">C47/SUM(C46:C49)</f>
        <v>0.12376237623762376</v>
      </c>
      <c r="E47" t="s">
        <v>53</v>
      </c>
      <c r="F47">
        <v>0.25729999999999997</v>
      </c>
      <c r="G47">
        <v>0.38829999999999998</v>
      </c>
      <c r="H47">
        <v>1.23E-2</v>
      </c>
      <c r="I47">
        <v>0.17860000000000001</v>
      </c>
      <c r="J47">
        <v>0.40139999999999998</v>
      </c>
      <c r="K47">
        <v>2.7427000000000001</v>
      </c>
      <c r="L47">
        <v>2.5064000000000002</v>
      </c>
    </row>
    <row r="48" spans="1:12" x14ac:dyDescent="0.25">
      <c r="A48">
        <v>21</v>
      </c>
      <c r="B48">
        <v>1</v>
      </c>
      <c r="C48">
        <v>90</v>
      </c>
      <c r="D48">
        <f t="shared" ref="D48" si="42">C48/SUM(C46:C49)</f>
        <v>0.44554455445544555</v>
      </c>
      <c r="E48" t="s">
        <v>54</v>
      </c>
      <c r="F48">
        <v>5.11E-2</v>
      </c>
      <c r="G48">
        <v>0.20069999999999999</v>
      </c>
      <c r="H48">
        <v>5.74E-2</v>
      </c>
      <c r="I48">
        <v>0.68710000000000004</v>
      </c>
      <c r="J48">
        <v>1.77E-2</v>
      </c>
      <c r="K48">
        <v>9.3238000000000003</v>
      </c>
      <c r="L48">
        <v>9.1310000000000002</v>
      </c>
    </row>
    <row r="49" spans="1:12" x14ac:dyDescent="0.25">
      <c r="A49">
        <v>21</v>
      </c>
      <c r="B49">
        <v>3</v>
      </c>
      <c r="C49">
        <v>34</v>
      </c>
      <c r="D49">
        <f t="shared" ref="D49" si="43">C49/SUM(C46:C49)</f>
        <v>0.16831683168316833</v>
      </c>
      <c r="E49" t="s">
        <v>55</v>
      </c>
      <c r="F49">
        <v>0.16420000000000001</v>
      </c>
      <c r="G49">
        <v>0.27329999999999999</v>
      </c>
      <c r="H49">
        <v>1.8499999999999999E-2</v>
      </c>
      <c r="I49">
        <v>0.28499999999999998</v>
      </c>
      <c r="J49">
        <v>0.2185</v>
      </c>
      <c r="K49">
        <v>5.4576000000000002</v>
      </c>
      <c r="L49">
        <v>5.0298999999999996</v>
      </c>
    </row>
    <row r="50" spans="1:12" x14ac:dyDescent="0.25">
      <c r="A50">
        <v>23</v>
      </c>
      <c r="B50">
        <v>2</v>
      </c>
      <c r="C50">
        <v>51</v>
      </c>
      <c r="D50">
        <f t="shared" ref="D50" si="44">C50/SUM(C50:C53)</f>
        <v>0.24401913875598086</v>
      </c>
      <c r="E50" t="s">
        <v>56</v>
      </c>
      <c r="F50">
        <v>2.46E-2</v>
      </c>
      <c r="G50">
        <v>9.5399999999999999E-2</v>
      </c>
      <c r="H50">
        <v>4.7600000000000003E-2</v>
      </c>
      <c r="I50">
        <v>0.61719999999999997</v>
      </c>
      <c r="J50">
        <v>8.5800000000000001E-2</v>
      </c>
      <c r="K50">
        <v>15.306100000000001</v>
      </c>
      <c r="L50">
        <v>14.420400000000001</v>
      </c>
    </row>
    <row r="51" spans="1:12" x14ac:dyDescent="0.25">
      <c r="A51">
        <v>23</v>
      </c>
      <c r="B51">
        <v>4</v>
      </c>
      <c r="C51">
        <v>45</v>
      </c>
      <c r="D51">
        <f t="shared" ref="D51" si="45">C51/SUM(C50:C53)</f>
        <v>0.21531100478468901</v>
      </c>
      <c r="E51" t="s">
        <v>57</v>
      </c>
      <c r="F51">
        <v>2.46E-2</v>
      </c>
      <c r="G51">
        <v>9.5399999999999999E-2</v>
      </c>
      <c r="H51">
        <v>4.7899999999999998E-2</v>
      </c>
      <c r="I51">
        <v>0.61860000000000004</v>
      </c>
      <c r="J51">
        <v>8.5599999999999996E-2</v>
      </c>
      <c r="K51">
        <v>15.3124</v>
      </c>
      <c r="L51">
        <v>14.428100000000001</v>
      </c>
    </row>
    <row r="52" spans="1:12" x14ac:dyDescent="0.25">
      <c r="A52">
        <v>23</v>
      </c>
      <c r="B52">
        <v>1</v>
      </c>
      <c r="C52">
        <v>65</v>
      </c>
      <c r="D52">
        <f t="shared" ref="D52" si="46">C52/SUM(C50:C53)</f>
        <v>0.31100478468899523</v>
      </c>
      <c r="E52" t="s">
        <v>58</v>
      </c>
      <c r="F52">
        <v>2.46E-2</v>
      </c>
      <c r="G52">
        <v>9.5399999999999999E-2</v>
      </c>
      <c r="H52">
        <v>4.7600000000000003E-2</v>
      </c>
      <c r="I52">
        <v>0.61819999999999997</v>
      </c>
      <c r="J52">
        <v>8.5800000000000001E-2</v>
      </c>
      <c r="K52">
        <v>15.3005</v>
      </c>
      <c r="L52">
        <v>14.414099999999999</v>
      </c>
    </row>
    <row r="53" spans="1:12" x14ac:dyDescent="0.25">
      <c r="A53">
        <v>23</v>
      </c>
      <c r="B53">
        <v>3</v>
      </c>
      <c r="C53">
        <v>48</v>
      </c>
      <c r="D53">
        <f t="shared" ref="D53" si="47">C53/SUM(C50:C53)</f>
        <v>0.22966507177033493</v>
      </c>
      <c r="E53" t="s">
        <v>59</v>
      </c>
      <c r="F53">
        <v>2.47E-2</v>
      </c>
      <c r="G53">
        <v>9.5600000000000004E-2</v>
      </c>
      <c r="H53">
        <v>4.7E-2</v>
      </c>
      <c r="I53">
        <v>0.61680000000000001</v>
      </c>
      <c r="J53">
        <v>8.6499999999999994E-2</v>
      </c>
      <c r="K53">
        <v>15.2857</v>
      </c>
      <c r="L53">
        <v>14.4033</v>
      </c>
    </row>
    <row r="54" spans="1:12" x14ac:dyDescent="0.25">
      <c r="A54">
        <v>25</v>
      </c>
      <c r="B54">
        <v>3</v>
      </c>
      <c r="C54">
        <v>40</v>
      </c>
      <c r="D54">
        <f t="shared" ref="D54" si="48">C54/SUM(C54:C57)</f>
        <v>0.19138755980861244</v>
      </c>
      <c r="E54" t="s">
        <v>60</v>
      </c>
      <c r="F54">
        <v>7.7399999999999997E-2</v>
      </c>
      <c r="G54">
        <v>0.17960000000000001</v>
      </c>
      <c r="H54">
        <v>1.7500000000000002E-2</v>
      </c>
      <c r="I54">
        <v>0.40570000000000001</v>
      </c>
      <c r="J54">
        <v>0.15010000000000001</v>
      </c>
      <c r="K54">
        <v>9.5646000000000004</v>
      </c>
      <c r="L54">
        <v>8.9373000000000005</v>
      </c>
    </row>
    <row r="55" spans="1:12" x14ac:dyDescent="0.25">
      <c r="A55">
        <v>25</v>
      </c>
      <c r="B55">
        <v>4</v>
      </c>
      <c r="C55">
        <v>33</v>
      </c>
      <c r="D55">
        <f t="shared" ref="D55" si="49">C55/SUM(C54:C57)</f>
        <v>0.15789473684210525</v>
      </c>
      <c r="E55" t="s">
        <v>61</v>
      </c>
      <c r="F55">
        <v>0.1192</v>
      </c>
      <c r="G55">
        <v>0.23960000000000001</v>
      </c>
      <c r="H55">
        <v>1.6799999999999999E-2</v>
      </c>
      <c r="I55">
        <v>0.2757</v>
      </c>
      <c r="J55">
        <v>0.27510000000000001</v>
      </c>
      <c r="K55">
        <v>6.1782000000000004</v>
      </c>
      <c r="L55">
        <v>5.9477000000000002</v>
      </c>
    </row>
    <row r="56" spans="1:12" x14ac:dyDescent="0.25">
      <c r="A56">
        <v>25</v>
      </c>
      <c r="B56">
        <v>1</v>
      </c>
      <c r="C56">
        <v>95</v>
      </c>
      <c r="D56">
        <f t="shared" ref="D56" si="50">C56/SUM(C54:C57)</f>
        <v>0.45454545454545453</v>
      </c>
      <c r="E56" t="s">
        <v>62</v>
      </c>
      <c r="F56">
        <v>2.0899999999999998E-2</v>
      </c>
      <c r="G56">
        <v>0.1105</v>
      </c>
      <c r="H56">
        <v>0.1482</v>
      </c>
      <c r="I56">
        <v>0.8014</v>
      </c>
      <c r="J56">
        <v>4.48E-2</v>
      </c>
      <c r="K56">
        <v>13.2278</v>
      </c>
      <c r="L56">
        <v>13.0831</v>
      </c>
    </row>
    <row r="57" spans="1:12" x14ac:dyDescent="0.25">
      <c r="A57">
        <v>25</v>
      </c>
      <c r="B57">
        <v>2</v>
      </c>
      <c r="C57">
        <v>41</v>
      </c>
      <c r="D57">
        <f t="shared" ref="D57" si="51">C57/SUM(C54:C57)</f>
        <v>0.19617224880382775</v>
      </c>
      <c r="E57" t="s">
        <v>63</v>
      </c>
      <c r="F57">
        <v>7.7499999999999999E-2</v>
      </c>
      <c r="G57">
        <v>0.17910000000000001</v>
      </c>
      <c r="H57">
        <v>1.7500000000000002E-2</v>
      </c>
      <c r="I57">
        <v>0.40810000000000002</v>
      </c>
      <c r="J57">
        <v>0.15110000000000001</v>
      </c>
      <c r="K57">
        <v>9.4981000000000009</v>
      </c>
      <c r="L57">
        <v>8.8914000000000009</v>
      </c>
    </row>
    <row r="58" spans="1:12" x14ac:dyDescent="0.25">
      <c r="A58">
        <v>28</v>
      </c>
      <c r="B58">
        <v>2</v>
      </c>
      <c r="C58">
        <v>55</v>
      </c>
      <c r="D58">
        <f t="shared" ref="D58" si="52">C58/SUM(C58:C61)</f>
        <v>0.26442307692307693</v>
      </c>
      <c r="E58" t="s">
        <v>64</v>
      </c>
      <c r="F58">
        <v>0.15509999999999999</v>
      </c>
      <c r="G58">
        <v>0.26350000000000001</v>
      </c>
      <c r="H58">
        <v>9.7000000000000003E-3</v>
      </c>
      <c r="I58">
        <v>0.25190000000000001</v>
      </c>
      <c r="J58">
        <v>0.2044</v>
      </c>
      <c r="K58">
        <v>5.8494999999999999</v>
      </c>
      <c r="L58">
        <v>5.4143999999999997</v>
      </c>
    </row>
    <row r="59" spans="1:12" x14ac:dyDescent="0.25">
      <c r="A59">
        <v>28</v>
      </c>
      <c r="B59">
        <v>4</v>
      </c>
      <c r="C59">
        <v>25</v>
      </c>
      <c r="D59">
        <f t="shared" ref="D59" si="53">C59/SUM(C58:C61)</f>
        <v>0.1201923076923077</v>
      </c>
      <c r="E59" t="s">
        <v>65</v>
      </c>
      <c r="F59">
        <v>0.24740000000000001</v>
      </c>
      <c r="G59">
        <v>0.378</v>
      </c>
      <c r="H59">
        <v>7.9000000000000008E-3</v>
      </c>
      <c r="I59">
        <v>0.1656</v>
      </c>
      <c r="J59">
        <v>0.38819999999999999</v>
      </c>
      <c r="K59">
        <v>2.9447000000000001</v>
      </c>
      <c r="L59">
        <v>2.7265000000000001</v>
      </c>
    </row>
    <row r="60" spans="1:12" x14ac:dyDescent="0.25">
      <c r="A60">
        <v>28</v>
      </c>
      <c r="B60">
        <v>1</v>
      </c>
      <c r="C60">
        <v>95</v>
      </c>
      <c r="D60">
        <f t="shared" ref="D60" si="54">C60/SUM(C58:C61)</f>
        <v>0.45673076923076922</v>
      </c>
      <c r="E60" t="s">
        <v>66</v>
      </c>
      <c r="F60">
        <v>4.8800000000000003E-2</v>
      </c>
      <c r="G60">
        <v>0.19539999999999999</v>
      </c>
      <c r="H60">
        <v>4.8099999999999997E-2</v>
      </c>
      <c r="I60">
        <v>0.67490000000000006</v>
      </c>
      <c r="J60">
        <v>1.7100000000000001E-2</v>
      </c>
      <c r="K60">
        <v>9.4921000000000006</v>
      </c>
      <c r="L60">
        <v>9.3613</v>
      </c>
    </row>
    <row r="61" spans="1:12" x14ac:dyDescent="0.25">
      <c r="A61">
        <v>28</v>
      </c>
      <c r="B61">
        <v>3</v>
      </c>
      <c r="C61">
        <v>33</v>
      </c>
      <c r="D61">
        <f t="shared" ref="D61" si="55">C61/SUM(C58:C61)</f>
        <v>0.15865384615384615</v>
      </c>
      <c r="E61" t="s">
        <v>67</v>
      </c>
      <c r="F61">
        <v>0.15820000000000001</v>
      </c>
      <c r="G61">
        <v>0.26619999999999999</v>
      </c>
      <c r="H61">
        <v>9.7999999999999997E-3</v>
      </c>
      <c r="I61">
        <v>0.26529999999999998</v>
      </c>
      <c r="J61">
        <v>0.21129999999999999</v>
      </c>
      <c r="K61">
        <v>5.6516000000000002</v>
      </c>
      <c r="L61">
        <v>5.2473999999999998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Pamposh Mam</dc:creator>
  <cp:lastModifiedBy>Pamposh Mam</cp:lastModifiedBy>
  <dcterms:created xsi:type="dcterms:W3CDTF">2025-01-21T20:44:18Z</dcterms:created>
  <dcterms:modified xsi:type="dcterms:W3CDTF">2025-05-24T23:06:09Z</dcterms:modified>
</cp:coreProperties>
</file>