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Дана\Resilio Sync\Общая папка Энвиогрупп\ВНУТРЕННИЕ ДОКУМЕНТЫ\СМК СТО ГАЗПРОМ\Документы текущей деятельности\Оценка поставщиков\"/>
    </mc:Choice>
  </mc:AlternateContent>
  <xr:revisionPtr revIDLastSave="0" documentId="13_ncr:1_{7FDAC363-848E-4940-A66B-2D20BFFF9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ервичная оценка поставщиков" sheetId="5" r:id="rId1"/>
    <sheet name="Повторная оценка поставщиков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7" i="5" l="1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A190" i="5"/>
  <c r="A191" i="5"/>
  <c r="A192" i="5"/>
  <c r="A193" i="5"/>
  <c r="A194" i="5"/>
  <c r="A195" i="5"/>
  <c r="A196" i="5"/>
  <c r="A24" i="3"/>
  <c r="J24" i="3"/>
  <c r="A23" i="3"/>
  <c r="J23" i="3"/>
  <c r="A22" i="3"/>
  <c r="J22" i="3"/>
  <c r="A21" i="3"/>
  <c r="J21" i="3"/>
  <c r="A20" i="3"/>
  <c r="J20" i="3"/>
  <c r="A19" i="3"/>
  <c r="J19" i="3"/>
  <c r="J9" i="3"/>
  <c r="J10" i="3"/>
  <c r="J11" i="3"/>
  <c r="J12" i="3"/>
  <c r="J13" i="3"/>
  <c r="J14" i="3"/>
  <c r="J15" i="3"/>
  <c r="J16" i="3"/>
  <c r="J17" i="3"/>
  <c r="J18" i="3"/>
  <c r="A9" i="3"/>
  <c r="A10" i="3"/>
  <c r="A11" i="3"/>
  <c r="A12" i="3"/>
  <c r="A13" i="3"/>
  <c r="A14" i="3"/>
  <c r="A15" i="3"/>
  <c r="A16" i="3"/>
  <c r="A17" i="3"/>
  <c r="A18" i="3"/>
  <c r="A124" i="5" l="1"/>
  <c r="J52" i="5"/>
  <c r="A187" i="5"/>
  <c r="A188" i="5"/>
  <c r="A189" i="5"/>
  <c r="J199" i="5"/>
  <c r="J198" i="5"/>
  <c r="J197" i="5"/>
  <c r="J153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J54" i="5"/>
  <c r="J58" i="5"/>
  <c r="J62" i="5"/>
  <c r="J65" i="5"/>
  <c r="J63" i="5"/>
  <c r="J64" i="5"/>
  <c r="J68" i="5"/>
  <c r="J69" i="5"/>
  <c r="J74" i="5"/>
  <c r="J78" i="5"/>
  <c r="J73" i="5"/>
  <c r="J80" i="5"/>
  <c r="J81" i="5"/>
  <c r="J79" i="5"/>
  <c r="J82" i="5"/>
  <c r="J84" i="5"/>
  <c r="J85" i="5"/>
  <c r="J86" i="5"/>
  <c r="A162" i="5"/>
  <c r="A163" i="5"/>
  <c r="A164" i="5"/>
  <c r="A165" i="5"/>
  <c r="A166" i="5"/>
  <c r="A167" i="5"/>
  <c r="A168" i="5"/>
  <c r="A169" i="5"/>
  <c r="J101" i="5"/>
  <c r="J102" i="5"/>
  <c r="J37" i="5"/>
  <c r="J29" i="5"/>
  <c r="J88" i="5"/>
  <c r="J13" i="5"/>
  <c r="J38" i="5"/>
  <c r="J14" i="5"/>
  <c r="A155" i="5"/>
  <c r="A156" i="5"/>
  <c r="A157" i="5"/>
  <c r="A158" i="5"/>
  <c r="A159" i="5"/>
  <c r="A160" i="5"/>
  <c r="A161" i="5"/>
  <c r="J193" i="5"/>
  <c r="J196" i="5"/>
  <c r="J191" i="5"/>
  <c r="J195" i="5"/>
  <c r="J194" i="5"/>
  <c r="J192" i="5"/>
  <c r="A154" i="5"/>
  <c r="J158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J154" i="5"/>
  <c r="J156" i="5"/>
  <c r="J155" i="5"/>
  <c r="J157" i="5"/>
  <c r="J160" i="5"/>
  <c r="J159" i="5"/>
  <c r="J165" i="5"/>
  <c r="J152" i="5"/>
  <c r="J151" i="5"/>
  <c r="J167" i="5"/>
  <c r="J161" i="5"/>
  <c r="J162" i="5"/>
  <c r="J163" i="5"/>
  <c r="J169" i="5"/>
  <c r="J168" i="5"/>
  <c r="J164" i="5"/>
  <c r="J166" i="5"/>
  <c r="A118" i="5"/>
  <c r="A119" i="5"/>
  <c r="A120" i="5"/>
  <c r="A121" i="5"/>
  <c r="A122" i="5"/>
  <c r="A123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17" i="5"/>
  <c r="J190" i="5"/>
  <c r="J183" i="5"/>
  <c r="J182" i="5"/>
  <c r="J181" i="5"/>
  <c r="J184" i="5"/>
  <c r="J185" i="5"/>
  <c r="J186" i="5"/>
  <c r="J187" i="5"/>
  <c r="J189" i="5"/>
  <c r="J188" i="5"/>
  <c r="J177" i="5"/>
  <c r="J178" i="5"/>
  <c r="J176" i="5"/>
  <c r="J175" i="5"/>
  <c r="J174" i="5"/>
  <c r="J170" i="5"/>
  <c r="J172" i="5"/>
  <c r="J171" i="5"/>
  <c r="A110" i="5"/>
  <c r="J70" i="5"/>
  <c r="A116" i="5"/>
  <c r="A115" i="5"/>
  <c r="A114" i="5"/>
  <c r="A113" i="5"/>
  <c r="A112" i="5"/>
  <c r="A111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J19" i="5"/>
  <c r="J18" i="5"/>
  <c r="J20" i="5"/>
  <c r="J15" i="5"/>
  <c r="J95" i="5"/>
  <c r="J31" i="5"/>
  <c r="J47" i="5"/>
  <c r="J16" i="5"/>
  <c r="J35" i="5"/>
  <c r="J104" i="5"/>
  <c r="J45" i="5"/>
  <c r="J49" i="5"/>
  <c r="J55" i="5"/>
  <c r="J59" i="5"/>
  <c r="J97" i="5"/>
  <c r="J39" i="5"/>
  <c r="J40" i="5"/>
  <c r="J41" i="5"/>
  <c r="J48" i="5"/>
  <c r="J46" i="5"/>
  <c r="J51" i="5"/>
  <c r="J53" i="5"/>
  <c r="J60" i="5"/>
  <c r="J24" i="5"/>
  <c r="J22" i="5"/>
  <c r="J23" i="5"/>
  <c r="J17" i="5"/>
  <c r="J77" i="5"/>
  <c r="J75" i="5"/>
  <c r="J91" i="5"/>
  <c r="J100" i="5"/>
  <c r="J76" i="5"/>
  <c r="J109" i="5"/>
  <c r="J108" i="5"/>
  <c r="J111" i="5"/>
  <c r="J114" i="5"/>
  <c r="J103" i="5"/>
  <c r="J115" i="5"/>
  <c r="J119" i="5"/>
  <c r="J120" i="5"/>
  <c r="J127" i="5"/>
  <c r="J132" i="5"/>
  <c r="J118" i="5"/>
  <c r="J125" i="5"/>
  <c r="J130" i="5"/>
  <c r="J56" i="5"/>
  <c r="J57" i="5"/>
  <c r="J67" i="5"/>
  <c r="J44" i="5"/>
  <c r="J94" i="5"/>
  <c r="J92" i="5"/>
  <c r="J136" i="5"/>
  <c r="J135" i="5"/>
  <c r="J9" i="5"/>
  <c r="J11" i="5"/>
  <c r="J10" i="5"/>
  <c r="J21" i="5"/>
  <c r="J12" i="5"/>
  <c r="J26" i="5"/>
  <c r="J32" i="5"/>
  <c r="J28" i="5"/>
  <c r="J30" i="5"/>
  <c r="J142" i="5"/>
  <c r="J33" i="5"/>
  <c r="J25" i="5"/>
  <c r="J105" i="5"/>
  <c r="J50" i="5"/>
  <c r="J83" i="5"/>
  <c r="J126" i="5"/>
  <c r="J141" i="5"/>
  <c r="J140" i="5"/>
  <c r="J133" i="5"/>
  <c r="J139" i="5"/>
  <c r="J138" i="5"/>
  <c r="J137" i="5"/>
  <c r="J131" i="5"/>
  <c r="J107" i="5"/>
  <c r="J110" i="5"/>
  <c r="J89" i="5"/>
  <c r="J87" i="5"/>
  <c r="J93" i="5"/>
  <c r="J143" i="5"/>
  <c r="J144" i="5"/>
  <c r="J34" i="5"/>
  <c r="J36" i="5"/>
  <c r="J106" i="5"/>
  <c r="J128" i="5"/>
  <c r="J42" i="5"/>
  <c r="J116" i="5"/>
  <c r="J117" i="5"/>
  <c r="J61" i="5"/>
  <c r="J145" i="5"/>
  <c r="J124" i="5"/>
  <c r="J147" i="5"/>
  <c r="J148" i="5"/>
  <c r="J146" i="5"/>
  <c r="J123" i="5"/>
  <c r="J112" i="5"/>
  <c r="J96" i="5"/>
  <c r="J72" i="5"/>
  <c r="J122" i="5"/>
  <c r="J129" i="5"/>
  <c r="J134" i="5"/>
  <c r="J99" i="5"/>
  <c r="J121" i="5"/>
  <c r="J149" i="5"/>
  <c r="J27" i="5"/>
  <c r="J98" i="5"/>
  <c r="J90" i="5"/>
  <c r="J43" i="5"/>
  <c r="J113" i="5"/>
  <c r="J150" i="5"/>
  <c r="J71" i="5"/>
  <c r="J180" i="5"/>
  <c r="J179" i="5"/>
  <c r="J173" i="5"/>
  <c r="J66" i="5"/>
</calcChain>
</file>

<file path=xl/sharedStrings.xml><?xml version="1.0" encoding="utf-8"?>
<sst xmlns="http://schemas.openxmlformats.org/spreadsheetml/2006/main" count="700" uniqueCount="593">
  <si>
    <t>Наименование поставщика</t>
  </si>
  <si>
    <t>Вид продукции, услуг</t>
  </si>
  <si>
    <t>Цена закупаемой продукции, услуги</t>
  </si>
  <si>
    <t>Условия оплаты</t>
  </si>
  <si>
    <t>Оснащенность оборудованием, техникой</t>
  </si>
  <si>
    <t>ЗАО НТФ НОВИНТЕХ</t>
  </si>
  <si>
    <t xml:space="preserve">Системы измерительные «СТРУНА+» </t>
  </si>
  <si>
    <t>ООО САТУРН</t>
  </si>
  <si>
    <t>Снегоходы и квадроциклы</t>
  </si>
  <si>
    <t>ООО СПОРТАКТИВ</t>
  </si>
  <si>
    <t>Снегоходы</t>
  </si>
  <si>
    <t>ООО КЗКО</t>
  </si>
  <si>
    <t>Инсинераторная установка</t>
  </si>
  <si>
    <t>ООО ФОРВАРД-АВТО</t>
  </si>
  <si>
    <t>Легковые автомобили</t>
  </si>
  <si>
    <t>ООО ИНЖЕНЕРИЯ</t>
  </si>
  <si>
    <t>Установка вакуумного водопонижения</t>
  </si>
  <si>
    <t>ООО НЕОС ПРО</t>
  </si>
  <si>
    <t>Снегоуборщики</t>
  </si>
  <si>
    <t>ООО ПРОСЕРВИС</t>
  </si>
  <si>
    <t>ООО ПГС-К</t>
  </si>
  <si>
    <t>Полочные многоуровневые стеллажи</t>
  </si>
  <si>
    <t>ООО АМКОДОР-БРЯНСК</t>
  </si>
  <si>
    <t>Косилка</t>
  </si>
  <si>
    <t>ООО АВТОБАМ СЕРВИС</t>
  </si>
  <si>
    <t>Шины</t>
  </si>
  <si>
    <t>ООО Все краски</t>
  </si>
  <si>
    <t>Грунт-эмаль</t>
  </si>
  <si>
    <t>ООО НПО СпецПолимер</t>
  </si>
  <si>
    <t>АО ВОЛТАЙР-ПРОМ</t>
  </si>
  <si>
    <t>ООО МТК РОСБЕРГ ЦЕНТР</t>
  </si>
  <si>
    <t>ООО БЕЛНЕФТЕХИМ-РОС</t>
  </si>
  <si>
    <t xml:space="preserve">Шины </t>
  </si>
  <si>
    <t>ООО ПРОАЛМАЗ</t>
  </si>
  <si>
    <t>Установка алмазного бурения</t>
  </si>
  <si>
    <t>ООО ТД УЛЬЯНОВСКИЕ ТАЛИ</t>
  </si>
  <si>
    <t>Тренога</t>
  </si>
  <si>
    <t>ООО АВТОГЕН</t>
  </si>
  <si>
    <t>Генераторы</t>
  </si>
  <si>
    <t>ООО ПКФ Монтажкомплект</t>
  </si>
  <si>
    <t>РФГ</t>
  </si>
  <si>
    <t>ООО ВсеИнтрументы.ру</t>
  </si>
  <si>
    <t>Сварочный аппарат</t>
  </si>
  <si>
    <t>ООО АСТРОФЛЕКС ГРУПП</t>
  </si>
  <si>
    <t>Пресс гидравлический</t>
  </si>
  <si>
    <t>ЗАО БАСТИОН</t>
  </si>
  <si>
    <t>Стабилизатор сетевого напряжения</t>
  </si>
  <si>
    <t>ООО ФИРМА СПРУТ</t>
  </si>
  <si>
    <t>Гидравлические инструменты</t>
  </si>
  <si>
    <t>ООО Пайплтуз</t>
  </si>
  <si>
    <t>Устройства для прочистки труб</t>
  </si>
  <si>
    <t>ООО СТАНКОМАШ</t>
  </si>
  <si>
    <t>Установка для гидравлических испытаний</t>
  </si>
  <si>
    <t>ООО Алером</t>
  </si>
  <si>
    <t>Передвижные лаборатории с газовым двигателем</t>
  </si>
  <si>
    <t>ООО ПРОИЗВОДСТВЕННАЯ КОМПАНИЯ ЭЛИТТЕНТ</t>
  </si>
  <si>
    <t>Тенты-укрытия</t>
  </si>
  <si>
    <t>АО ТСТ</t>
  </si>
  <si>
    <t>Изолирующая муфта</t>
  </si>
  <si>
    <t>ООО "Системы газовой автоматики"</t>
  </si>
  <si>
    <t>Ячейки</t>
  </si>
  <si>
    <t>ООО СМ-ТЕХНОЛОГИИ</t>
  </si>
  <si>
    <t>Носимая абонентская станция</t>
  </si>
  <si>
    <t>ООО КОМТИНЮ</t>
  </si>
  <si>
    <t>Приборы и модульная портативная платформа</t>
  </si>
  <si>
    <t>АО ВМЗ</t>
  </si>
  <si>
    <t>труба</t>
  </si>
  <si>
    <t>ООО Глобал. Оптика</t>
  </si>
  <si>
    <t>Кабель оптический</t>
  </si>
  <si>
    <t>ИП Прокопов</t>
  </si>
  <si>
    <t>Стеллаж паллетный фронтальный</t>
  </si>
  <si>
    <t>ООО ЭНЕРГОФИНСТРОЙ</t>
  </si>
  <si>
    <t>Магниевый протектор модифицированный МПМ-К-10, Lкаб. = 10 м ТУ 3435-003-57060080-2008</t>
  </si>
  <si>
    <t>Кабель ВБШвнг(А)-LS 2x6 ок. – 0,66</t>
  </si>
  <si>
    <t>ООО ЗГА НС</t>
  </si>
  <si>
    <t>Индикатор коррозионных процессов ИКП 10-012М, длина кабеля 5м ТУ3435-007-51996521-2009</t>
  </si>
  <si>
    <t>ООО Кабельный завод КАБЭКС</t>
  </si>
  <si>
    <t>Кабель ВБШвнг(А)-LS 5х95 мс (N, PE)-1 ГОСТ 31996-2012</t>
  </si>
  <si>
    <t>ООО ЭнергоДизайн</t>
  </si>
  <si>
    <t>АО ГК НАТЕКС</t>
  </si>
  <si>
    <t>Промышленный L2 аккумулятор с аппаратной поддержкой IEE 1588 v2 с портами 2x100/1000Base-X SFP, 8x10/100/1000Base-TX</t>
  </si>
  <si>
    <t>ООО ГазТехСвязь</t>
  </si>
  <si>
    <t>NetXpert NXI-3030-2GX-8GE-DC    Промышленный L2 коммутатор с аппаратной поддержкой IEEE1588 v2 с портами 2х100/1000Base-X SFP, 8x10/100/1000Base-TX; DIN-rail; -40~75°C, питание 18…72 В</t>
  </si>
  <si>
    <t>ООО МПЗ</t>
  </si>
  <si>
    <t>Автомобиль-фургон с колесной формулой 6х6 на ГМТ</t>
  </si>
  <si>
    <t>НПП ГЕРДА ЛАЙТ</t>
  </si>
  <si>
    <t>Кабель Герда-КВКнг(А) LS 2x2x1,0 (ТУ 3581-019-76960731-2010)</t>
  </si>
  <si>
    <t>ООО СНАБЭКСПОРТ</t>
  </si>
  <si>
    <t>Кабель/провод КВБбШвнг (А) 27х1,5</t>
  </si>
  <si>
    <t>ООО ТД КА</t>
  </si>
  <si>
    <t>ВБШвнг(А)-LS 5х16мк (N, PE)-0,66кВ ТУ 16.К73.079-2007 (ГОСТ 31996-2012)</t>
  </si>
  <si>
    <t>ООО РЭМНЕФТЕГАЗ</t>
  </si>
  <si>
    <t>Кольцо предохранительное диэлектрическое «Спейсер» Ду 548–1-Э ТУ 2291-034-00203803-2011</t>
  </si>
  <si>
    <t>АО КВАРТ</t>
  </si>
  <si>
    <t>ООО ЭКО-РТИ-ХОЛДИНГ</t>
  </si>
  <si>
    <t>Заглушка ЗНГ-250П</t>
  </si>
  <si>
    <t>ИП Дронов</t>
  </si>
  <si>
    <t>Задвижка клиновая фланцевая 30с41 нж сталь DN200, 250, 300, 80, 150, 350, 500, 700 PN16 в комплекте с электроприводом/редуктором и КОФ</t>
  </si>
  <si>
    <t>ПАО УРАЛАВТОПРИЦЕП</t>
  </si>
  <si>
    <t>Полуприцеп тяжеловоз ЧМЗАП-99064Н-100-02</t>
  </si>
  <si>
    <t>ООО БМТ</t>
  </si>
  <si>
    <t>Прибор вакуумного фильтрования ПВФ-47/2 НБ (ПП), ПВФ-35/1 НБ, ПВФ-35/2 НБ</t>
  </si>
  <si>
    <t>ООО ПТО ВОЛГА-ГАЗ</t>
  </si>
  <si>
    <t xml:space="preserve">ГРПШ-РДГ-50Н-СГ-ЭК-ГО с двумя регуляторами давления </t>
  </si>
  <si>
    <t>ООО ВОЛСАР</t>
  </si>
  <si>
    <t>ГРПШ-РДГ-50Н-СГ-ЭК-ГО с двумя регуляторами давления 1227,77/115,34 м3/час</t>
  </si>
  <si>
    <t>АО ПГ МЕТРАН</t>
  </si>
  <si>
    <t xml:space="preserve">Системы измерительные </t>
  </si>
  <si>
    <t>ООО ЭМЕРСОН</t>
  </si>
  <si>
    <t>ООО ТОДОС</t>
  </si>
  <si>
    <t>Снегоходы, мотовездеходы, квадроциклы</t>
  </si>
  <si>
    <t>ООО ЭЛИТСТРОЙПРОЕКТ</t>
  </si>
  <si>
    <t>МЭМП</t>
  </si>
  <si>
    <t>ООО АМКОДОР-СИБИРЬ</t>
  </si>
  <si>
    <t>ООО КОЛЕСО БТ</t>
  </si>
  <si>
    <t>Автомобильные шины</t>
  </si>
  <si>
    <t>ООО НОКИАН ТАЙЕРС</t>
  </si>
  <si>
    <t>ООО МОСАВТОШИНА</t>
  </si>
  <si>
    <t>ООО АВТОШАН.РУ</t>
  </si>
  <si>
    <t>ООО ВЕРТИКАЛЬ</t>
  </si>
  <si>
    <t>Грунт-эмаль гибридная</t>
  </si>
  <si>
    <t>ГРАТТЕХ</t>
  </si>
  <si>
    <t xml:space="preserve">Сварочный аппарат </t>
  </si>
  <si>
    <t>МЕТАЛЛСЕРВИС-МОСКВА</t>
  </si>
  <si>
    <t>Труба электросварная 108х3 дл. 12000 ТУ14-001-00244676</t>
  </si>
  <si>
    <t>АО Морозовский химический завод</t>
  </si>
  <si>
    <t>Краски и грунт-эмаль: 52482 (ОКП-краска) Армокот F100 RAL 7004, 51412 (ОКП-краска) Армокот F100 RAL 1021, 50752 (ОКП-краска) Армокот F100 RAL 5015, 50002 Грунтовка Армокот 01 серая (25 кг)</t>
  </si>
  <si>
    <t>Грунт-эмаль СБЭ-11 «УНИПОЛ» марка Б (RAL 7004)</t>
  </si>
  <si>
    <t>ООО ТД ВЭЛАН</t>
  </si>
  <si>
    <t>ООО НТП ИПЦ</t>
  </si>
  <si>
    <t>Сигнализатор прохождения очистного устройства МДПС-3 (БПР-2Т) для монтажа в грунт (исполнение ИПЦЭ) 418128.002–04) (Ду 820мм) (+пресс-клещи)</t>
  </si>
  <si>
    <t>ООО ЭРИС КИП</t>
  </si>
  <si>
    <t>Датчики-газоанализаторы стационарных ДГС Эрис-210</t>
  </si>
  <si>
    <t>ФГУП ВНИИА</t>
  </si>
  <si>
    <t>Сигнализатор перепада давления «Садко-44» ТЖИУ.406422.004.01</t>
  </si>
  <si>
    <t>ООО ВОЛГАСИСТЕМПРИБОР</t>
  </si>
  <si>
    <t>Вставка диэлектрическая ВД-2 (Ж83-Р806)</t>
  </si>
  <si>
    <t>ООО Тахион</t>
  </si>
  <si>
    <t xml:space="preserve">Устройство защиты портов интерфейса RS-485 </t>
  </si>
  <si>
    <t>ООО СНВ</t>
  </si>
  <si>
    <t>ДПМ-1 с выходом 2м в м/р РЗ-Ц, провод 2,2м</t>
  </si>
  <si>
    <t>ООО Луис+</t>
  </si>
  <si>
    <t>ООО ПриборКомплектГрупп</t>
  </si>
  <si>
    <t>Манометр МП4-У УХЛ1-16,0 Мпа-1,5-IP54-РШ-М20х1,5-Свидет. – П.П.С.</t>
  </si>
  <si>
    <t>ООО ПОЛИМЕР-Т</t>
  </si>
  <si>
    <t>Труба ПЭ тип "Т", 110*10,0 техническая (L100) ТУ 2248-001-33697447-2015 заказная</t>
  </si>
  <si>
    <t>ООО ГАЗСТРОЙИНВЕСТ</t>
  </si>
  <si>
    <t>ООО ТД ГИГАЗ</t>
  </si>
  <si>
    <t>НПЦ МАНОМЕТР</t>
  </si>
  <si>
    <t>СН14-М20 Ст.20</t>
  </si>
  <si>
    <t>ООО Элемер-Уфа</t>
  </si>
  <si>
    <t>Гильза защитная ГЗ-015/-,21,М27х2/М20х1,5/10/16/80/Н10/6,3МПа/-/-/-/ЭУ ТУ</t>
  </si>
  <si>
    <t>ТЕХНОГАЗПРИБОР</t>
  </si>
  <si>
    <t>Счетчик газа ВК G4 Т с механическим термокоррекором V 1,2 (110мм) правый</t>
  </si>
  <si>
    <t>ООО Инженеркомплект</t>
  </si>
  <si>
    <t>Задвижка клиновая фланцевая 30с41нж сталь DN200 PN16 с КОФ</t>
  </si>
  <si>
    <t>ООО Электроприбор</t>
  </si>
  <si>
    <t>Сигнализатор горючих газов СГГ-20Микро (с вибро) ИБЯЛ.413531.012</t>
  </si>
  <si>
    <t>ООО ЭЛЕКТРОПРОГРЕСС</t>
  </si>
  <si>
    <t>ЗАО СКБ ТЕРМОПРИБОР</t>
  </si>
  <si>
    <t>Термопреобразователь ТСМУ 014.11-Оп-4/20-(-50/100)-0,25-2-80-10-Н-М20х1,5-1-О-К</t>
  </si>
  <si>
    <t>К-ФЛЕКС</t>
  </si>
  <si>
    <t>Теплошумоизоляция трубопроводов марки K-FLEX</t>
  </si>
  <si>
    <t>ООО НПО ПРОМСТОК</t>
  </si>
  <si>
    <t>ООО МЕГА ДРАЙВ</t>
  </si>
  <si>
    <t>ЭО-2626 с челюстным погрузочным ковшом</t>
  </si>
  <si>
    <t>ООО АВТОДОРКОМПЛЕКТ</t>
  </si>
  <si>
    <t>CUKUROVA 885</t>
  </si>
  <si>
    <t>ООО НДТ ПРО</t>
  </si>
  <si>
    <t>ООО ПВП СНК</t>
  </si>
  <si>
    <t>ООО ДЖЕНЕРАЛ ОПТИКС</t>
  </si>
  <si>
    <t>АО ПЕРГАМ-ИНЖИНИРИИНГ</t>
  </si>
  <si>
    <t>ООО ТЕПЛОКОМ -СЕРВИС</t>
  </si>
  <si>
    <t>ООО ЭЛСКА</t>
  </si>
  <si>
    <t>ООО НПО Нефтегазкомплекс-ЭХЗ</t>
  </si>
  <si>
    <t>КМО НГК-ИПКЗ-Евро-0,2(48)-У2-М4(4)</t>
  </si>
  <si>
    <t>АО ХАКЕЛЬ</t>
  </si>
  <si>
    <t>ПАО СИГНАЛ</t>
  </si>
  <si>
    <t>КИП Сигнал КИП-К-2-4-0-1.3/1.2-Ж-УХЛ1 ИЖСК.301421.007 ТУ</t>
  </si>
  <si>
    <t>ИП Шеварнов</t>
  </si>
  <si>
    <t>Б5-85/1 источник питания ПРОФКИП</t>
  </si>
  <si>
    <t>ООО СТОРЕВОИП</t>
  </si>
  <si>
    <t>МАНОТОМЬ</t>
  </si>
  <si>
    <t>Манометр МП2-УУ2-2.5МРа-1,5-Кис-П.П.Пас</t>
  </si>
  <si>
    <t>ООО НПП Спецкабель</t>
  </si>
  <si>
    <t>Кабель СКАБ 250Кнг(А)-FRHF-ХЛ 3х2х1,0л (ТУ 16.К99-061-2013)</t>
  </si>
  <si>
    <t>ООО СОВПЛИМ-СИБИРЬ</t>
  </si>
  <si>
    <t>ООО САМ-МБ</t>
  </si>
  <si>
    <t>ООО ИЗМЕРИТЕЛЬНАЯ ТЕХНИКА</t>
  </si>
  <si>
    <t>ООО ТЕХНО-ЛЕНД</t>
  </si>
  <si>
    <t>ЗАО РОСМА</t>
  </si>
  <si>
    <t>ООО НПК СВЯЗЬСЕРВИС</t>
  </si>
  <si>
    <t>ЛидерГазДетектор</t>
  </si>
  <si>
    <t>ГАЗ ФАРМЭК</t>
  </si>
  <si>
    <t>Центр Спецодежды</t>
  </si>
  <si>
    <t>Рейтинг поставщика</t>
  </si>
  <si>
    <t>Рейтинг поставщика, в баллах</t>
  </si>
  <si>
    <t>Обозначение цветом</t>
  </si>
  <si>
    <t>Надежный поставщик</t>
  </si>
  <si>
    <r>
      <t xml:space="preserve">от </t>
    </r>
    <r>
      <rPr>
        <b/>
        <sz val="14"/>
        <color theme="1"/>
        <rFont val="Times New Roman"/>
        <family val="1"/>
        <charset val="204"/>
      </rPr>
      <t>10</t>
    </r>
    <r>
      <rPr>
        <sz val="14"/>
        <color theme="1"/>
        <rFont val="Times New Roman"/>
        <family val="1"/>
        <charset val="204"/>
      </rPr>
      <t xml:space="preserve"> до </t>
    </r>
    <r>
      <rPr>
        <b/>
        <sz val="14"/>
        <color theme="1"/>
        <rFont val="Times New Roman"/>
        <family val="1"/>
        <charset val="204"/>
      </rPr>
      <t>13</t>
    </r>
    <r>
      <rPr>
        <sz val="14"/>
        <color theme="1"/>
        <rFont val="Times New Roman"/>
        <family val="1"/>
        <charset val="204"/>
      </rPr>
      <t xml:space="preserve"> баллов </t>
    </r>
  </si>
  <si>
    <t>Поставщик, требующий дополнительного контроля</t>
  </si>
  <si>
    <r>
      <t>от</t>
    </r>
    <r>
      <rPr>
        <b/>
        <sz val="14"/>
        <color theme="1"/>
        <rFont val="Times New Roman"/>
        <family val="1"/>
        <charset val="204"/>
      </rPr>
      <t xml:space="preserve"> 6</t>
    </r>
    <r>
      <rPr>
        <sz val="14"/>
        <color theme="1"/>
        <rFont val="Times New Roman"/>
        <family val="1"/>
        <charset val="204"/>
      </rPr>
      <t xml:space="preserve"> до </t>
    </r>
    <r>
      <rPr>
        <b/>
        <sz val="14"/>
        <color theme="1"/>
        <rFont val="Times New Roman"/>
        <family val="1"/>
        <charset val="204"/>
      </rPr>
      <t>9</t>
    </r>
    <r>
      <rPr>
        <sz val="14"/>
        <color theme="1"/>
        <rFont val="Times New Roman"/>
        <family val="1"/>
        <charset val="204"/>
      </rPr>
      <t xml:space="preserve"> баллов</t>
    </r>
  </si>
  <si>
    <t>Ненадежный поставщик</t>
  </si>
  <si>
    <r>
      <t xml:space="preserve">менее </t>
    </r>
    <r>
      <rPr>
        <b/>
        <sz val="14"/>
        <color theme="1"/>
        <rFont val="Times New Roman"/>
        <family val="1"/>
        <charset val="204"/>
      </rPr>
      <t xml:space="preserve">6 </t>
    </r>
    <r>
      <rPr>
        <sz val="14"/>
        <color theme="1"/>
        <rFont val="Times New Roman"/>
        <family val="1"/>
        <charset val="204"/>
      </rPr>
      <t>баллов</t>
    </r>
  </si>
  <si>
    <t>Полнота предоставленных документов по запросу</t>
  </si>
  <si>
    <t>СМК в соответствии с требованиями ИСО, ГОСТ ИСО или Газпром</t>
  </si>
  <si>
    <t xml:space="preserve">Опыт работы организации-поставщика </t>
  </si>
  <si>
    <t xml:space="preserve">Результат оценки </t>
  </si>
  <si>
    <t>Дата проведения оценки</t>
  </si>
  <si>
    <t>КРИТЕРИИ</t>
  </si>
  <si>
    <t>Устройство электропитания УЭПС-2К 24/60-5.2</t>
  </si>
  <si>
    <t>Шары резиновые запорные ШР3М-200, 400, 100, 300, 500, 700, 150 ТУ 2543-229-05788889-2014</t>
  </si>
  <si>
    <t>ООО ЭЛИС-ГРУПП</t>
  </si>
  <si>
    <t>Пост управления КУ-91-1Ех d IIВ Т5 Gb/Ex tb IIIC T95°C Db-У2</t>
  </si>
  <si>
    <t>PNR-EH15, Считыватель EM-Marine, HID, Wiegand, Parsec, Touch Memory, OSDP, 10-50мм, -40 до +55гр.С, антивандальный, Parsec PNR-EH15 (Parsec)</t>
  </si>
  <si>
    <t>Стабилизатор напряжения Teplocom ST-555 Бастион 220 В, 555ВА, Uвх. 145-260В</t>
  </si>
  <si>
    <t>Щиток защиты от импульсных 
перенапряжений 
ЩЗИП.ЭХЗ-М84/03/3.2.1/С-IP30-УХ
Л4 (о.л. 
0655.001.Р.4/0.0003.МГ.004.1003.0
02-ЭХЗ.ОЛ4)</t>
  </si>
  <si>
    <t>Greenlee FiberReady - базовый набор инструментов для 
разделки и установки коннекторов на ВОЛС (PT-906001)</t>
  </si>
  <si>
    <t xml:space="preserve">Штуцер переходный М20х1,5(В)-К1/2"(Н) нерж.сталь </t>
  </si>
  <si>
    <t>Вставка диэлектрическая ВД-30, ТУ 28.99.39-002-23278695-2019</t>
  </si>
  <si>
    <t>КМ-11Р(0-10kPa) M12x1,5.2,5
МАНОМЕТР 63мм, Тип - КМ-11Р, радиальное присоединение. 
0-10kPa. Резьба M12x1,5. Класс точности 2,5</t>
  </si>
  <si>
    <t>Задвижка клиновая фланцевая 30с41нж Dn200 Pn16 герм A -40°С до +450°С с КОФ</t>
  </si>
  <si>
    <t>ORG</t>
  </si>
  <si>
    <t>Резервуар накопительный (септик) СПК-ЕА 25 V 25 м3 + утепление/обогрев</t>
  </si>
  <si>
    <t>Управляемый видеоэндоскоп jProbe PX expert</t>
  </si>
  <si>
    <t>Промышленные видеоэндоскопы</t>
  </si>
  <si>
    <t>Индивидуальный тепловой пункт управления системами отопления с узлом ввода и узлом учёта тепловой энергии</t>
  </si>
  <si>
    <t>2ПР1 (0381.009.001.Р.0002.623.0002.3002.000-ЭС.ОЛ1)</t>
  </si>
  <si>
    <t xml:space="preserve">Передвижной фильтровентиляционный агрегат с сигнализацией EMK-1600c </t>
  </si>
  <si>
    <t>Волоконно-оптический телефон “Топаз-2000”. (1310/1550 нм)</t>
  </si>
  <si>
    <t>Газоанализатор ФП21 (АРТ 23011)</t>
  </si>
  <si>
    <t>Газоанализатор ЛИДЕР 04/Горючие газы+О2+СО+Н2S (4 газа с проверкой)</t>
  </si>
  <si>
    <t>НПК СВЯЗЬСЕРВИС</t>
  </si>
  <si>
    <t>ПАО "ХИМЛАБОРПРИБОР"</t>
  </si>
  <si>
    <t>ООО "ДИАМИР"</t>
  </si>
  <si>
    <t>ООО "ХИМБАЛТ"</t>
  </si>
  <si>
    <t>ООО "ИНТЕРТЕХДИЛЕР"</t>
  </si>
  <si>
    <t>ООО "КАЗА ВЕРДЕ ПРОЕКТ"</t>
  </si>
  <si>
    <t>ООО "ТД ОФИСТОРГ"</t>
  </si>
  <si>
    <t>ООО "ПРОМПРИБОР"</t>
  </si>
  <si>
    <t>ООО "КИП-ХОЛДИНГ"</t>
  </si>
  <si>
    <t>ООО "НПЦ "ЭТАЛОНПРИБОР"</t>
  </si>
  <si>
    <t>ООО "ЭНЕРГОПРОМАВТОМАТИКА"</t>
  </si>
  <si>
    <t>АО "ПОЗИС"</t>
  </si>
  <si>
    <t>АНО "АВТЕХ"</t>
  </si>
  <si>
    <t>ООО "РУСПРОМТЕХСНАБ"</t>
  </si>
  <si>
    <t>ООО "МИРТЕХ"</t>
  </si>
  <si>
    <t>ООО "РУСКОН СПЕЦТЕХНИКА"</t>
  </si>
  <si>
    <t>ООО "НПО "АГАТ"</t>
  </si>
  <si>
    <t>АО "НПК ВИП"</t>
  </si>
  <si>
    <t>ООО "МЕТРОНИК"</t>
  </si>
  <si>
    <t>ООО НПП "ГКС"</t>
  </si>
  <si>
    <t>ООО "АВТОЦЕНТР"</t>
  </si>
  <si>
    <t>ООО "АРСМАШ"</t>
  </si>
  <si>
    <t>ООО "МЗВА"</t>
  </si>
  <si>
    <t>ООО ТД "СВЯЗЬСТРОЙДЕТАЛЬ"</t>
  </si>
  <si>
    <t>ООО "САМКОМ-ЛОГИСТИКА"</t>
  </si>
  <si>
    <t>ООО "ЗАВОД СТАЛЬНЫХ КОНСТРУКЦИЙ"</t>
  </si>
  <si>
    <t>АО "НПП "АЛТИК"</t>
  </si>
  <si>
    <t>ООО "Уральский Завод Высоковольтных Линий"</t>
  </si>
  <si>
    <t>ООО ГК «Техмаш»</t>
  </si>
  <si>
    <t>ООО "ЭНЕРПРОМ-НОВОСИБИРСК"</t>
  </si>
  <si>
    <t>ООО «Силовые Моментные технологии»</t>
  </si>
  <si>
    <t>АО "ТД "ЭНЕРПРЕД"</t>
  </si>
  <si>
    <t>ООО "АВРОРА СТАМК"</t>
  </si>
  <si>
    <t>ЗАО ВНПО "РОСЛЭП"</t>
  </si>
  <si>
    <t>ООО "СК "БЛОК"</t>
  </si>
  <si>
    <t>РЕГИОНПРОМКОМПЛЕКТ ООО</t>
  </si>
  <si>
    <t>ООО "ЛЭПРФ"</t>
  </si>
  <si>
    <t>ООО "ОКБ ПЛАТИН"</t>
  </si>
  <si>
    <t>ООО "ЭНЕРГО-ЭЛЕМЕНТ"</t>
  </si>
  <si>
    <t>ООО "КАРГО ТРЕЙД"</t>
  </si>
  <si>
    <t>ООО "100 КИЛОВАТТ.РУ"</t>
  </si>
  <si>
    <t>ООО "ПРОТЕКТ ПРО"</t>
  </si>
  <si>
    <t>ООО "АРГО"</t>
  </si>
  <si>
    <t>ООО "ЦМЗ"</t>
  </si>
  <si>
    <t>АО "УМЕКОН"</t>
  </si>
  <si>
    <t>ООО "СОВРЕМЕННЫЕ ТЕХНОЛОГИИ ЗАЗЕМЛЕНИЯ"</t>
  </si>
  <si>
    <t>ИП Баянов</t>
  </si>
  <si>
    <t>ООО ТРАНСГОЛД</t>
  </si>
  <si>
    <t>ООО ДЕЛОВЫЕ ЛИНИИ</t>
  </si>
  <si>
    <t>ООО ТК ПЕРВОЗКИ ПРОСТО</t>
  </si>
  <si>
    <t>ПАО ТРАНСКОНТЕЙНЕР</t>
  </si>
  <si>
    <t>ООО ЖЕЛДОРЭКСПЕДИЦИЯ</t>
  </si>
  <si>
    <t>ООО МАГИСТРАЛЬ</t>
  </si>
  <si>
    <t>ИП Маковский</t>
  </si>
  <si>
    <t>Транспортные услуги</t>
  </si>
  <si>
    <t>ООО "ЗАВОД ПСМ"</t>
  </si>
  <si>
    <t>ООО "КМ-ВЭЙР"</t>
  </si>
  <si>
    <t>АО "ПИГМЕНТ"</t>
  </si>
  <si>
    <t>ООО "ЧАЙКА-НН"</t>
  </si>
  <si>
    <t>ООО "ЗАВОД ВДМ "ПИГМЕНТ"</t>
  </si>
  <si>
    <t>ООО "СТАВРОПОЛЬСКИЙ ЗАВОД АВТОПРИЦЕПОВ"</t>
  </si>
  <si>
    <t>ООО МЗ "ТОНАР"</t>
  </si>
  <si>
    <t>ООО "ФЕНИКС КОНТАКТ РУС"</t>
  </si>
  <si>
    <t>ООО "ПК "КАСКАД"</t>
  </si>
  <si>
    <t>ООО АСК Контур</t>
  </si>
  <si>
    <t>ООО ДЭШ</t>
  </si>
  <si>
    <t>ООО "МБ-СТРОЙ"</t>
  </si>
  <si>
    <t>ООО "СПЕКТР РС"</t>
  </si>
  <si>
    <t>АО "ТРУБОДЕТАЛЬ"</t>
  </si>
  <si>
    <t>ООО "АКВА-КИП ИНЖИНИРИНГ"</t>
  </si>
  <si>
    <t>ООО "ДОРПРОМ ИНТЕРНАЦИОНАЛЬ"</t>
  </si>
  <si>
    <t>ООО "СПЕЦТЕХРЕГИОН-89"</t>
  </si>
  <si>
    <t>ORG-815</t>
  </si>
  <si>
    <t>ORG-816</t>
  </si>
  <si>
    <t>ORG-836</t>
  </si>
  <si>
    <t>ORG-881</t>
  </si>
  <si>
    <t>ORG-902</t>
  </si>
  <si>
    <t>ORG-111</t>
  </si>
  <si>
    <t>ORG-694</t>
  </si>
  <si>
    <t>ORG-755</t>
  </si>
  <si>
    <t>ORG-895</t>
  </si>
  <si>
    <t>ORG-635</t>
  </si>
  <si>
    <t>ORG-657</t>
  </si>
  <si>
    <t>ORG-835</t>
  </si>
  <si>
    <t>ORG-893</t>
  </si>
  <si>
    <t>ORG-928</t>
  </si>
  <si>
    <t>ORG-304</t>
  </si>
  <si>
    <t>ORG-366</t>
  </si>
  <si>
    <t>ORG-943</t>
  </si>
  <si>
    <t>ORG-954</t>
  </si>
  <si>
    <t>ORG-969</t>
  </si>
  <si>
    <t>ORG-975</t>
  </si>
  <si>
    <t>ORG-888</t>
  </si>
  <si>
    <t>ORG-985</t>
  </si>
  <si>
    <t>ORG-970</t>
  </si>
  <si>
    <t>ORG-987</t>
  </si>
  <si>
    <t>ORG-1045</t>
  </si>
  <si>
    <t>ORG-1048</t>
  </si>
  <si>
    <t>ORG-1047</t>
  </si>
  <si>
    <t>ORG-1060</t>
  </si>
  <si>
    <t>ORG-1059</t>
  </si>
  <si>
    <t>ORG-941</t>
  </si>
  <si>
    <t>ORG-942</t>
  </si>
  <si>
    <t>ORG-317</t>
  </si>
  <si>
    <t>ORG-1071</t>
  </si>
  <si>
    <t>ORG-212</t>
  </si>
  <si>
    <t>ORG-1075</t>
  </si>
  <si>
    <t>ORG-1077</t>
  </si>
  <si>
    <t>ORG-239</t>
  </si>
  <si>
    <t>ORG-183</t>
  </si>
  <si>
    <t>ORG-1089</t>
  </si>
  <si>
    <t>ORG-983</t>
  </si>
  <si>
    <t>ORG-940</t>
  </si>
  <si>
    <t>ORG-1081</t>
  </si>
  <si>
    <t>ORG-961</t>
  </si>
  <si>
    <t>ORG-407</t>
  </si>
  <si>
    <t>ORG-1128</t>
  </si>
  <si>
    <t>ORG-1133</t>
  </si>
  <si>
    <t>ORG-1131</t>
  </si>
  <si>
    <t>ORG-714</t>
  </si>
  <si>
    <t>ORG-1137</t>
  </si>
  <si>
    <t>ORG-817</t>
  </si>
  <si>
    <t>ORG-1141</t>
  </si>
  <si>
    <t>ORG-158</t>
  </si>
  <si>
    <t>ORG-1108</t>
  </si>
  <si>
    <t>ORG-1209</t>
  </si>
  <si>
    <t>АО НПК КОРРЗАЩИТА</t>
  </si>
  <si>
    <t>ORG-1157</t>
  </si>
  <si>
    <t>ORG-1161</t>
  </si>
  <si>
    <t>ORG-1163</t>
  </si>
  <si>
    <t>ORG-1167</t>
  </si>
  <si>
    <t>ORG-1166</t>
  </si>
  <si>
    <t>ORG-1171</t>
  </si>
  <si>
    <t>ORG-1172</t>
  </si>
  <si>
    <t>ORG-1311</t>
  </si>
  <si>
    <t>ORG-880</t>
  </si>
  <si>
    <t>ORG-719</t>
  </si>
  <si>
    <t>ORG-1213</t>
  </si>
  <si>
    <t>ORG-1258</t>
  </si>
  <si>
    <t>ORG-1325</t>
  </si>
  <si>
    <t>ORG-153</t>
  </si>
  <si>
    <t>ORG-1256</t>
  </si>
  <si>
    <t>ORG-1300</t>
  </si>
  <si>
    <t>ORG-1355</t>
  </si>
  <si>
    <t>ORG-1288</t>
  </si>
  <si>
    <t>ORG-1295</t>
  </si>
  <si>
    <t>ORG-1272</t>
  </si>
  <si>
    <t>ORG-1329</t>
  </si>
  <si>
    <t>ORG-1310</t>
  </si>
  <si>
    <t>ORG-1324</t>
  </si>
  <si>
    <t>ORG-1354</t>
  </si>
  <si>
    <t>ORG-1276</t>
  </si>
  <si>
    <t>ORG-335</t>
  </si>
  <si>
    <t>ORG-226</t>
  </si>
  <si>
    <t>ORG-1226</t>
  </si>
  <si>
    <t>ORG-1177</t>
  </si>
  <si>
    <t>ORG-1332</t>
  </si>
  <si>
    <t>ORG-501</t>
  </si>
  <si>
    <t>ORG-1211</t>
  </si>
  <si>
    <t>ORG-126</t>
  </si>
  <si>
    <t>ORG-1285</t>
  </si>
  <si>
    <t>ORG-1199</t>
  </si>
  <si>
    <t>ORG-1330</t>
  </si>
  <si>
    <t>ORG-1212</t>
  </si>
  <si>
    <t>ORG-270</t>
  </si>
  <si>
    <t>НПП АНАЛИТПРОМПРИБОР</t>
  </si>
  <si>
    <t>ORG-1254</t>
  </si>
  <si>
    <t>ORG-1312</t>
  </si>
  <si>
    <t>ORG-1335</t>
  </si>
  <si>
    <t>ORG-286</t>
  </si>
  <si>
    <t>ORG-272</t>
  </si>
  <si>
    <t>ORG-1314</t>
  </si>
  <si>
    <t>ORG-1331</t>
  </si>
  <si>
    <t>ORG-217</t>
  </si>
  <si>
    <t>ORG-1323</t>
  </si>
  <si>
    <t>ORG-1319</t>
  </si>
  <si>
    <t>ORG-1281</t>
  </si>
  <si>
    <t>ORG-1298</t>
  </si>
  <si>
    <t>ORG-667</t>
  </si>
  <si>
    <t>ORG-1334</t>
  </si>
  <si>
    <t>CRM-3934</t>
  </si>
  <si>
    <t>ORG-1356</t>
  </si>
  <si>
    <t>ORG-1389</t>
  </si>
  <si>
    <t>ORG-1402</t>
  </si>
  <si>
    <t>ORG-1401</t>
  </si>
  <si>
    <t>ORG-1403</t>
  </si>
  <si>
    <t>ORG-1429</t>
  </si>
  <si>
    <t>ORG-172</t>
  </si>
  <si>
    <t>ORG-491</t>
  </si>
  <si>
    <t>ORG-1072</t>
  </si>
  <si>
    <t>ORG-1280</t>
  </si>
  <si>
    <t>ORG-220</t>
  </si>
  <si>
    <t>ORG-686</t>
  </si>
  <si>
    <t>ORG-1490</t>
  </si>
  <si>
    <t>ORG-974</t>
  </si>
  <si>
    <t>ORG-1165</t>
  </si>
  <si>
    <t>ORG-1496</t>
  </si>
  <si>
    <t>ЗАО "КУБАНЬКАБЕЛЬ"</t>
  </si>
  <si>
    <t>ORG-1122</t>
  </si>
  <si>
    <t>ORG-1126</t>
  </si>
  <si>
    <t>ORG-1135</t>
  </si>
  <si>
    <t>ORG-1129</t>
  </si>
  <si>
    <t>ORG-1134</t>
  </si>
  <si>
    <t>ORG-1132</t>
  </si>
  <si>
    <t>ORG-1136</t>
  </si>
  <si>
    <t>ORG-1140</t>
  </si>
  <si>
    <t>ORG-1142</t>
  </si>
  <si>
    <t>ORG-1145</t>
  </si>
  <si>
    <t>ORG-1148</t>
  </si>
  <si>
    <t>ORG-1150</t>
  </si>
  <si>
    <t>ORG-1153</t>
  </si>
  <si>
    <t>ORG-1149</t>
  </si>
  <si>
    <t>ORG-1156</t>
  </si>
  <si>
    <t>ORG-1159</t>
  </si>
  <si>
    <t>ORG-1158</t>
  </si>
  <si>
    <t>ORG-1501</t>
  </si>
  <si>
    <t>ORG-1491</t>
  </si>
  <si>
    <t>ORG-1465</t>
  </si>
  <si>
    <t>ORG-1500</t>
  </si>
  <si>
    <t>ORG-1471</t>
  </si>
  <si>
    <t>ORG-1143</t>
  </si>
  <si>
    <t>ORG-1463</t>
  </si>
  <si>
    <t>ORG-1503</t>
  </si>
  <si>
    <t>ORG-1472</t>
  </si>
  <si>
    <t>ORG-1482</t>
  </si>
  <si>
    <t>ORG-1466</t>
  </si>
  <si>
    <t>ORG-1481</t>
  </si>
  <si>
    <t>ORG-1479</t>
  </si>
  <si>
    <t>ORG-1485</t>
  </si>
  <si>
    <t>ORG-1459</t>
  </si>
  <si>
    <t>ORG-1492</t>
  </si>
  <si>
    <t>ORG-1467</t>
  </si>
  <si>
    <t>ORG-1498</t>
  </si>
  <si>
    <t>ORG-1494</t>
  </si>
  <si>
    <t>ORG-1487</t>
  </si>
  <si>
    <t>ORG-1457</t>
  </si>
  <si>
    <t>ORG-1484</t>
  </si>
  <si>
    <t>ORG-1497</t>
  </si>
  <si>
    <t>ORG-1478</t>
  </si>
  <si>
    <t>ORG-1460</t>
  </si>
  <si>
    <t>ORG-1483</t>
  </si>
  <si>
    <t>ORG-1480</t>
  </si>
  <si>
    <t>ORG-1486</t>
  </si>
  <si>
    <t>ORG-1462</t>
  </si>
  <si>
    <t>ORG-1499</t>
  </si>
  <si>
    <t>ORG-1464</t>
  </si>
  <si>
    <t>ORG-1461</t>
  </si>
  <si>
    <t>ORG-1469</t>
  </si>
  <si>
    <t>ORG-1470</t>
  </si>
  <si>
    <t>ORG-1473</t>
  </si>
  <si>
    <t>ORG-1493</t>
  </si>
  <si>
    <t>ORG-1476</t>
  </si>
  <si>
    <t>ORG-1488</t>
  </si>
  <si>
    <t>ORG-1458</t>
  </si>
  <si>
    <t>ORG-1512</t>
  </si>
  <si>
    <t>ORG-1513</t>
  </si>
  <si>
    <t>ORG-1510</t>
  </si>
  <si>
    <t>ORG-1505</t>
  </si>
  <si>
    <t>ORG-1509</t>
  </si>
  <si>
    <t>ORG-1508</t>
  </si>
  <si>
    <t>ORG-1360</t>
  </si>
  <si>
    <t>Колесная формула бхб, кузов дюралюминиевый, 3-х дверный, утепленный типа «сэндвич», 8 мест, переднемоторная компоновка... SОкПа (О,08 ... О,5кг/см2),</t>
  </si>
  <si>
    <t>ООО СПЕЦАРСЕНАЛ</t>
  </si>
  <si>
    <t>ORG-1112</t>
  </si>
  <si>
    <t>Машина для ямочного ремонта</t>
  </si>
  <si>
    <t>ЛИКВИДИРОВАНА</t>
  </si>
  <si>
    <t xml:space="preserve">Заливщик швов </t>
  </si>
  <si>
    <t>Манометр МП3-У 6 кгс/см2, IP 40, кл.т.1,5</t>
  </si>
  <si>
    <t>Аккумуляторная батарея Delta HR 12-34W</t>
  </si>
  <si>
    <t>Заземлитель анодный ЭЛ ЖК 1500 с комплектом кабеля ВВГ 1х6 по 40 м к каждому электроду</t>
  </si>
  <si>
    <t xml:space="preserve">Стабилизирующие устройства </t>
  </si>
  <si>
    <t>Комплект системы электрохимической защиты от коррозии</t>
  </si>
  <si>
    <t>КОМПЛЕКСЫ ДЛЯ ИЗМЕРЕНИЙ КОЛИЧЕСТВА ГАЗА</t>
  </si>
  <si>
    <t>комплексы защиты от импульсных перенапряжении и помех</t>
  </si>
  <si>
    <t>Изолирующие соединения</t>
  </si>
  <si>
    <t>Грунт-эмали и лакокрасочные покрытия</t>
  </si>
  <si>
    <t>Полуприцеп изотермический Тонар – 97861</t>
  </si>
  <si>
    <t>Бортовые прицепы и полуприцепы</t>
  </si>
  <si>
    <t>Автомобиль Чайка-Сервис 2784SE автогидроподъемник Чайка-SOCAGE TR-328 высота подъема 28 м на шасси КАМАЗ-43118.</t>
  </si>
  <si>
    <t>УСТРОЙСТВа ЗАЩИТЫ ОТ ИМПУЛЬСНЫХ ПЕРЕНАПРЯЖЕНИЙ И МОДУЛЕЙ ГРОЗОЗАЩИТЫ</t>
  </si>
  <si>
    <t>белорусская компания</t>
  </si>
  <si>
    <t>Дизель-генераторные установки</t>
  </si>
  <si>
    <t>Металлические опоры линий электропередач</t>
  </si>
  <si>
    <t>TIM341 Головка торцевая ударная 1-1/2" 41 мм.</t>
  </si>
  <si>
    <t>Гайковерты гидравлические с насосной станцией и комплектом сменных головок</t>
  </si>
  <si>
    <t>Цветовое обозначение</t>
  </si>
  <si>
    <r>
      <t xml:space="preserve">от </t>
    </r>
    <r>
      <rPr>
        <b/>
        <sz val="14"/>
        <color theme="1"/>
        <rFont val="Times New Roman"/>
        <family val="1"/>
        <charset val="204"/>
      </rPr>
      <t>12</t>
    </r>
    <r>
      <rPr>
        <sz val="14"/>
        <color theme="1"/>
        <rFont val="Times New Roman"/>
        <family val="1"/>
        <charset val="204"/>
      </rPr>
      <t xml:space="preserve"> до </t>
    </r>
    <r>
      <rPr>
        <b/>
        <sz val="14"/>
        <color theme="1"/>
        <rFont val="Times New Roman"/>
        <family val="1"/>
        <charset val="204"/>
      </rPr>
      <t>17</t>
    </r>
    <r>
      <rPr>
        <sz val="14"/>
        <color theme="1"/>
        <rFont val="Times New Roman"/>
        <family val="1"/>
        <charset val="204"/>
      </rPr>
      <t xml:space="preserve"> баллов </t>
    </r>
  </si>
  <si>
    <r>
      <t>от</t>
    </r>
    <r>
      <rPr>
        <b/>
        <sz val="14"/>
        <color theme="1"/>
        <rFont val="Times New Roman"/>
        <family val="1"/>
        <charset val="204"/>
      </rPr>
      <t xml:space="preserve"> 6</t>
    </r>
    <r>
      <rPr>
        <sz val="14"/>
        <color theme="1"/>
        <rFont val="Times New Roman"/>
        <family val="1"/>
        <charset val="204"/>
      </rPr>
      <t xml:space="preserve"> до </t>
    </r>
    <r>
      <rPr>
        <b/>
        <sz val="14"/>
        <color theme="1"/>
        <rFont val="Times New Roman"/>
        <family val="1"/>
        <charset val="204"/>
      </rPr>
      <t>11</t>
    </r>
    <r>
      <rPr>
        <sz val="14"/>
        <color theme="1"/>
        <rFont val="Times New Roman"/>
        <family val="1"/>
        <charset val="204"/>
      </rPr>
      <t xml:space="preserve"> баллов</t>
    </r>
  </si>
  <si>
    <t>Результат оценки 1</t>
  </si>
  <si>
    <t>Выполнение условий договора</t>
  </si>
  <si>
    <t>Оформление и предоставление отчетных документов на поставленную продукцию, оказанные услуги</t>
  </si>
  <si>
    <t>Выполнение поставщиком установленных в договоре требований по поставке продукции по результатам входного контроля продукции</t>
  </si>
  <si>
    <t>Наличие замечаний Заказчиков к качеству закупленной продукции, оказанных услуг</t>
  </si>
  <si>
    <t>Своевременность устранения выявленных несоответствий</t>
  </si>
  <si>
    <t>Достоверность информации о цене</t>
  </si>
  <si>
    <t xml:space="preserve">Наличие СМК в соответствии с требованиями 
ГОСТ Р ИСО 9001 (ISO 9001), 
СТО Газпром 9001 </t>
  </si>
  <si>
    <t>Все Краски</t>
  </si>
  <si>
    <t>СПЕЦПОЛИМЕР</t>
  </si>
  <si>
    <t>ТРАНСГОЛД</t>
  </si>
  <si>
    <t>МАГИСТРАЛЬ</t>
  </si>
  <si>
    <t>оценить позже</t>
  </si>
  <si>
    <t>Комментарий</t>
  </si>
  <si>
    <t>ООО ВМЗ</t>
  </si>
  <si>
    <t>GROST Double Mast 200-8 AC Телескопический двухмачтовый подъемник сетево</t>
  </si>
  <si>
    <t>Гайковерт гидравлический</t>
  </si>
  <si>
    <t>Компрессор</t>
  </si>
  <si>
    <t>Муфта чугунная защитная МЧЗ ССД</t>
  </si>
  <si>
    <t>Логистические услуги</t>
  </si>
  <si>
    <t>Разметочная машина дорожная ASpro-5000RL</t>
  </si>
  <si>
    <t>Аппарат окрасочный ASPRO 5000RL</t>
  </si>
  <si>
    <t>150843 Виброплита Сплитстоун VS-244 (4,8 л.с., Honda GX160, 13.5 kH центробеж. сила, глуб уплот. 0,2 м, вес 89 кг)</t>
  </si>
  <si>
    <t>Виброплита "DIAM EX- 110/5.5 H"</t>
  </si>
  <si>
    <t>Садово-хозяйственное оборудование</t>
  </si>
  <si>
    <t>Регулятор температуры (терморегулятор) УВТР-10А.3Ф</t>
  </si>
  <si>
    <t>Манометры</t>
  </si>
  <si>
    <t>Мановакууметр МВ-6000 ТУ92-891.026-91</t>
  </si>
  <si>
    <t>Датчики, преобразоваели, регуляторы</t>
  </si>
  <si>
    <t>Датчики, преобразователи, регуляторы</t>
  </si>
  <si>
    <t>Экскаваторы-погрузчики</t>
  </si>
  <si>
    <t>Гайковерты гидравлические с насосной станцией и комплектом сменных головок </t>
  </si>
  <si>
    <t>Лабораторное оборудование</t>
  </si>
  <si>
    <t>Специальная транспортная техника и комплектующие к ней</t>
  </si>
  <si>
    <t>шаровые краны Ду 500мм – Ду1000 мм</t>
  </si>
  <si>
    <t>Молниеотвод</t>
  </si>
  <si>
    <t>ПАО "УРАЛХИММАШ"</t>
  </si>
  <si>
    <t>ORG-1517</t>
  </si>
  <si>
    <t>ООО ТП "ВАЛДАЙСКИЙ МЕХАНИЧЕСКИЙ ЗАВОД"</t>
  </si>
  <si>
    <t>ORG-1526</t>
  </si>
  <si>
    <t>ООО ТД "ПРОМПРИБОР"</t>
  </si>
  <si>
    <t>ORG-1525</t>
  </si>
  <si>
    <t>ООО ПСФ "ГАЗСТРОЙ"</t>
  </si>
  <si>
    <t>ORG-1515</t>
  </si>
  <si>
    <t>ООО ПКФ "ЛИНАС"</t>
  </si>
  <si>
    <t>ORG-1527</t>
  </si>
  <si>
    <t>ООО ЗАВОД "ЭЛЕКТРОКОНТАКТОР"</t>
  </si>
  <si>
    <t>ООО "Уралгидравлика"</t>
  </si>
  <si>
    <t>ООО "РУСЭКСПОРТ"</t>
  </si>
  <si>
    <t>ООО "НПО АГРЕГАТ"</t>
  </si>
  <si>
    <t>ООО "НПО "ВГТО"</t>
  </si>
  <si>
    <t>ООО "НЕВСКИЙ"</t>
  </si>
  <si>
    <t>ООО "КУРГАНХИММАШ"</t>
  </si>
  <si>
    <t>ООО "КЗКО"</t>
  </si>
  <si>
    <t>ООО "ЗАВОД ПРОМГАЗ"</t>
  </si>
  <si>
    <t>ООО "ГАЗМОНТАЖКОМПЛЕКТ"</t>
  </si>
  <si>
    <t>ООО "БЕЛАМОС"</t>
  </si>
  <si>
    <t>ООО "АРОСНА"</t>
  </si>
  <si>
    <t>АО "СТАВРОПОЛЬГОРГАЗ"</t>
  </si>
  <si>
    <t>ORG-1519</t>
  </si>
  <si>
    <t>ORG-1521</t>
  </si>
  <si>
    <t>ORG-1530</t>
  </si>
  <si>
    <t>ORG-1516</t>
  </si>
  <si>
    <t>ORG-1533</t>
  </si>
  <si>
    <t>ORG-1529</t>
  </si>
  <si>
    <t>ORG-1514</t>
  </si>
  <si>
    <t>ORG-1520</t>
  </si>
  <si>
    <t>ORG-1518</t>
  </si>
  <si>
    <t>ORG-1531</t>
  </si>
  <si>
    <t>ORG-1523</t>
  </si>
  <si>
    <t>ORG-1524</t>
  </si>
  <si>
    <t>ORG-1528</t>
  </si>
  <si>
    <t>Оценить 19.04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</si>
</sst>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2" tint="-0.749992370372631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9" xfId="0" applyBorder="1"/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 wrapText="1"/>
    </xf>
    <xf numFmtId="0" fontId="0" fillId="0" borderId="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9" fillId="0" borderId="5" xfId="1" applyBorder="1" applyAlignment="1">
      <alignment horizontal="center" vertical="center" wrapText="1"/>
    </xf>
    <xf numFmtId="14" fontId="0" fillId="0" borderId="14" xfId="0" applyNumberFormat="1" applyBorder="1"/>
    <xf numFmtId="14" fontId="0" fillId="0" borderId="15" xfId="0" applyNumberFormat="1" applyBorder="1"/>
    <xf numFmtId="0" fontId="9" fillId="0" borderId="15" xfId="1" applyBorder="1" applyAlignment="1">
      <alignment horizontal="center" vertical="center" wrapText="1"/>
    </xf>
    <xf numFmtId="0" fontId="9" fillId="0" borderId="13" xfId="1" applyBorder="1" applyAlignment="1">
      <alignment horizontal="center" vertical="center" wrapText="1"/>
    </xf>
    <xf numFmtId="14" fontId="0" fillId="0" borderId="13" xfId="0" applyNumberFormat="1" applyBorder="1"/>
    <xf numFmtId="0" fontId="0" fillId="0" borderId="9" xfId="0" applyBorder="1" applyAlignment="1">
      <alignment wrapText="1"/>
    </xf>
    <xf numFmtId="0" fontId="9" fillId="0" borderId="12" xfId="1" applyBorder="1" applyAlignment="1">
      <alignment horizontal="center" vertical="center" wrapText="1"/>
    </xf>
    <xf numFmtId="0" fontId="9" fillId="0" borderId="9" xfId="1" applyBorder="1" applyAlignment="1">
      <alignment horizontal="center" vertical="center" wrapText="1"/>
    </xf>
    <xf numFmtId="0" fontId="9" fillId="0" borderId="0" xfId="1" applyBorder="1" applyAlignment="1">
      <alignment horizontal="center" vertical="center" wrapText="1"/>
    </xf>
    <xf numFmtId="0" fontId="9" fillId="0" borderId="11" xfId="1" applyBorder="1" applyAlignment="1">
      <alignment horizontal="center" vertical="center" wrapText="1"/>
    </xf>
    <xf numFmtId="0" fontId="9" fillId="0" borderId="10" xfId="1" applyBorder="1" applyAlignment="1">
      <alignment horizontal="center" vertical="center" wrapText="1"/>
    </xf>
    <xf numFmtId="0" fontId="9" fillId="0" borderId="5" xfId="1" applyBorder="1" applyAlignment="1">
      <alignment horizontal="left" vertical="center" wrapText="1" indent="1"/>
    </xf>
    <xf numFmtId="0" fontId="9" fillId="0" borderId="12" xfId="1" applyBorder="1" applyAlignment="1">
      <alignment horizontal="left" vertical="center" wrapText="1" indent="1"/>
    </xf>
    <xf numFmtId="0" fontId="9" fillId="8" borderId="5" xfId="1" applyFill="1" applyBorder="1" applyAlignment="1">
      <alignment horizontal="left" vertical="center" wrapText="1" indent="1"/>
    </xf>
    <xf numFmtId="0" fontId="4" fillId="10" borderId="5" xfId="0" applyFont="1" applyFill="1" applyBorder="1" applyAlignment="1">
      <alignment horizontal="center" vertical="center" wrapText="1"/>
    </xf>
    <xf numFmtId="0" fontId="9" fillId="9" borderId="12" xfId="1" applyFill="1" applyBorder="1" applyAlignment="1">
      <alignment horizontal="left" vertical="center" wrapText="1" indent="1"/>
    </xf>
    <xf numFmtId="0" fontId="9" fillId="8" borderId="12" xfId="1" applyFill="1" applyBorder="1" applyAlignment="1">
      <alignment horizontal="left" vertical="center" wrapText="1" indent="1"/>
    </xf>
    <xf numFmtId="0" fontId="8" fillId="6" borderId="6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vertical="top" wrapText="1"/>
    </xf>
    <xf numFmtId="0" fontId="4" fillId="0" borderId="9" xfId="0" applyNumberFormat="1" applyFont="1" applyBorder="1" applyAlignment="1">
      <alignment horizontal="center" vertical="center" wrapText="1"/>
    </xf>
    <xf numFmtId="0" fontId="0" fillId="9" borderId="5" xfId="0" applyFill="1" applyBorder="1"/>
    <xf numFmtId="14" fontId="0" fillId="9" borderId="13" xfId="0" applyNumberFormat="1" applyFill="1" applyBorder="1"/>
    <xf numFmtId="0" fontId="0" fillId="9" borderId="9" xfId="0" applyFill="1" applyBorder="1"/>
    <xf numFmtId="0" fontId="0" fillId="0" borderId="9" xfId="0" applyFill="1" applyBorder="1"/>
    <xf numFmtId="0" fontId="0" fillId="0" borderId="0" xfId="0" applyFill="1"/>
    <xf numFmtId="14" fontId="0" fillId="8" borderId="15" xfId="0" applyNumberFormat="1" applyFill="1" applyBorder="1"/>
    <xf numFmtId="14" fontId="0" fillId="9" borderId="15" xfId="0" applyNumberFormat="1" applyFill="1" applyBorder="1"/>
    <xf numFmtId="14" fontId="0" fillId="10" borderId="13" xfId="0" applyNumberFormat="1" applyFill="1" applyBorder="1"/>
    <xf numFmtId="0" fontId="0" fillId="8" borderId="5" xfId="0" applyFill="1" applyBorder="1"/>
    <xf numFmtId="0" fontId="0" fillId="0" borderId="5" xfId="0" applyFill="1" applyBorder="1"/>
    <xf numFmtId="0" fontId="0" fillId="10" borderId="5" xfId="0" applyFill="1" applyBorder="1"/>
    <xf numFmtId="0" fontId="0" fillId="0" borderId="7" xfId="0" applyBorder="1"/>
    <xf numFmtId="0" fontId="0" fillId="10" borderId="9" xfId="0" applyFill="1" applyBorder="1" applyAlignment="1">
      <alignment wrapText="1"/>
    </xf>
    <xf numFmtId="0" fontId="3" fillId="10" borderId="16" xfId="0" applyFont="1" applyFill="1" applyBorder="1" applyAlignment="1">
      <alignment vertical="center" wrapText="1"/>
    </xf>
    <xf numFmtId="0" fontId="0" fillId="10" borderId="9" xfId="0" applyFill="1" applyBorder="1"/>
    <xf numFmtId="0" fontId="4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14" fontId="0" fillId="0" borderId="13" xfId="0" applyNumberFormat="1" applyFill="1" applyBorder="1"/>
    <xf numFmtId="0" fontId="3" fillId="0" borderId="8" xfId="0" applyFont="1" applyFill="1" applyBorder="1" applyAlignment="1">
      <alignment vertical="center" wrapText="1"/>
    </xf>
    <xf numFmtId="14" fontId="0" fillId="0" borderId="15" xfId="0" applyNumberFormat="1" applyFill="1" applyBorder="1"/>
    <xf numFmtId="0" fontId="9" fillId="0" borderId="5" xfId="1" applyFill="1" applyBorder="1" applyAlignment="1">
      <alignment horizontal="left" vertical="center" wrapText="1" indent="1"/>
    </xf>
    <xf numFmtId="0" fontId="9" fillId="0" borderId="0" xfId="1" applyFill="1" applyBorder="1" applyAlignment="1">
      <alignment horizontal="left" vertical="center" wrapText="1" indent="1"/>
    </xf>
    <xf numFmtId="0" fontId="0" fillId="10" borderId="16" xfId="0" applyFill="1" applyBorder="1"/>
    <xf numFmtId="0" fontId="7" fillId="4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Times New Roman"/>
        <family val="1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Times New Roman"/>
        <family val="1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35BC51-52C7-46FC-BBD9-21C6190DF230}" name="Таблица3" displayName="Таблица3" ref="B8:M214" totalsRowShown="0" headerRowDxfId="54" headerRowBorderDxfId="53" tableBorderDxfId="52" totalsRowBorderDxfId="51">
  <autoFilter ref="B8:M214" xr:uid="{D535BC51-52C7-46FC-BBD9-21C6190DF230}"/>
  <sortState xmlns:xlrd2="http://schemas.microsoft.com/office/spreadsheetml/2017/richdata2" ref="B9:L199">
    <sortCondition ref="L8:L199"/>
  </sortState>
  <tableColumns count="12">
    <tableColumn id="1" xr3:uid="{19998A8E-D6BB-43B9-91D8-A664B22DF990}" name="Наименование поставщика" dataDxfId="50"/>
    <tableColumn id="2" xr3:uid="{C2900240-9AB4-4C00-8E7D-11EF37B82B45}" name="Вид продукции, услуг" dataDxfId="49"/>
    <tableColumn id="3" xr3:uid="{EFF7039A-7895-4209-A8C4-45DE19D37F54}" name="Цена закупаемой продукции, услуги" dataDxfId="48"/>
    <tableColumn id="4" xr3:uid="{6D92143C-E3D0-4AFF-B1CE-04ED079A402E}" name="Условия оплаты" dataDxfId="47"/>
    <tableColumn id="5" xr3:uid="{1629D91D-7943-470A-B2DC-3A89E75C8C59}" name="Полнота предоставленных документов по запросу" dataDxfId="46"/>
    <tableColumn id="6" xr3:uid="{03D9BEA2-5E2C-4262-A3A6-B15A92AA810D}" name="СМК в соответствии с требованиями ИСО, ГОСТ ИСО или Газпром" dataDxfId="45"/>
    <tableColumn id="7" xr3:uid="{73F665A0-1018-4168-96E4-67D6FD9B8A9D}" name="Опыт работы организации-поставщика " dataDxfId="44"/>
    <tableColumn id="8" xr3:uid="{C20CF879-713F-4DEA-BAE2-6C107B292B2A}" name="Оснащенность оборудованием, техникой" dataDxfId="43"/>
    <tableColumn id="9" xr3:uid="{6708F404-CE7A-42C9-8FAA-18018E5E3349}" name="Результат оценки " dataDxfId="42">
      <calculatedColumnFormula>SUM(Таблица3[[#This Row],[Цена закупаемой продукции, услуги]:[Оснащенность оборудованием, техникой]])</calculatedColumnFormula>
    </tableColumn>
    <tableColumn id="10" xr3:uid="{297004A6-722C-408B-9F98-1BCAF46B988D}" name="ORG" dataDxfId="41"/>
    <tableColumn id="12" xr3:uid="{05569128-5B82-4533-9728-79487E92F6A7}" name="Дата проведения оценки" dataDxfId="40"/>
    <tableColumn id="11" xr3:uid="{FBF999E1-080F-4FD4-9344-F1FF0FD90E26}" name="Комментарий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519E5-807B-4C0D-84E7-F39234F84300}" name="Таблица1" displayName="Таблица1" ref="A8:M24" totalsRowShown="0" headerRowDxfId="39" headerRowBorderDxfId="38" tableBorderDxfId="37" totalsRowBorderDxfId="36">
  <autoFilter ref="A8:M24" xr:uid="{E43519E5-807B-4C0D-84E7-F39234F84300}"/>
  <tableColumns count="13">
    <tableColumn id="1" xr3:uid="{7C0AB78B-DFCD-4462-ADA1-55261AD82FDA}" name="Результат оценки " dataDxfId="35">
      <calculatedColumnFormula>SUM(Таблица1[[#This Row],[Выполнение условий договора]:[Наличие СМК в соответствии с требованиями 
ГОСТ Р ИСО 9001 (ISO 9001), 
СТО Газпром 9001 ]])</calculatedColumnFormula>
    </tableColumn>
    <tableColumn id="2" xr3:uid="{1C0103F9-A96D-4040-8E10-B32945008331}" name="Наименование поставщика" dataDxfId="34"/>
    <tableColumn id="3" xr3:uid="{78BFEE31-2EF6-4EDF-88E4-C0F7B558ED7F}" name="Выполнение условий договора" dataDxfId="33"/>
    <tableColumn id="4" xr3:uid="{ACA173BC-5927-4EBD-B20A-6EF57AEA98FF}" name="Оформление и предоставление отчетных документов на поставленную продукцию, оказанные услуги" dataDxfId="32"/>
    <tableColumn id="5" xr3:uid="{1813643D-6F64-495D-AAF4-5BA99560A4CC}" name="Выполнение поставщиком установленных в договоре требований по поставке продукции по результатам входного контроля продукции" dataDxfId="31"/>
    <tableColumn id="6" xr3:uid="{C223226C-2BA4-4BE7-8E37-B90910354114}" name="Наличие замечаний Заказчиков к качеству закупленной продукции, оказанных услуг" dataDxfId="30"/>
    <tableColumn id="7" xr3:uid="{32411134-7F1B-48BF-88B0-5ED6E3C2852C}" name="Своевременность устранения выявленных несоответствий" dataDxfId="29"/>
    <tableColumn id="8" xr3:uid="{7E1034C9-4289-4074-A284-F1C20FD3CE0D}" name="Достоверность информации о цене" dataDxfId="28"/>
    <tableColumn id="9" xr3:uid="{4A1A4BEF-8F35-4B93-8D71-0F3FCE754160}" name="Наличие СМК в соответствии с требованиями _x000a_ГОСТ Р ИСО 9001 (ISO 9001), _x000a_СТО Газпром 9001 " dataDxfId="27"/>
    <tableColumn id="10" xr3:uid="{884DD8FC-8AF6-4661-8FC6-55AA9F3308F6}" name="Результат оценки 1" dataDxfId="26">
      <calculatedColumnFormula>SUM(Таблица1[[#This Row],[Выполнение условий договора]:[Наличие СМК в соответствии с требованиями 
ГОСТ Р ИСО 9001 (ISO 9001), 
СТО Газпром 9001 ]])</calculatedColumnFormula>
    </tableColumn>
    <tableColumn id="11" xr3:uid="{5957C153-849A-42A2-91DB-6C253C12C2E1}" name="ORG" dataDxfId="25"/>
    <tableColumn id="12" xr3:uid="{3767A3F7-94D4-42FA-9CA0-5493DE3290BC}" name="Дата проведения оценки" dataDxfId="24"/>
    <tableColumn id="13" xr3:uid="{807D3F07-AE5B-4355-BDBC-5AAAF222C89C}" name="Комментарий" dataDxfId="2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jira.envio77.ru:8088/browse/ORG-1490" TargetMode="External"/><Relationship Id="rId21" Type="http://schemas.openxmlformats.org/officeDocument/2006/relationships/hyperlink" Target="http://jira.envio77.ru:8088/browse/ORG-888" TargetMode="External"/><Relationship Id="rId42" Type="http://schemas.openxmlformats.org/officeDocument/2006/relationships/hyperlink" Target="http://jira.envio77.ru:8088/browse/ORG-961" TargetMode="External"/><Relationship Id="rId63" Type="http://schemas.openxmlformats.org/officeDocument/2006/relationships/hyperlink" Target="http://jira.envio77.ru:8088/browse/ORG-1258" TargetMode="External"/><Relationship Id="rId84" Type="http://schemas.openxmlformats.org/officeDocument/2006/relationships/hyperlink" Target="http://jira.envio77.ru:8088/browse/ORG-126" TargetMode="External"/><Relationship Id="rId138" Type="http://schemas.openxmlformats.org/officeDocument/2006/relationships/hyperlink" Target="http://jira.envio77.ru:8088/browse/ORG-1149" TargetMode="External"/><Relationship Id="rId159" Type="http://schemas.openxmlformats.org/officeDocument/2006/relationships/hyperlink" Target="http://jira.envio77.ru:8088/browse/ORG-1457" TargetMode="External"/><Relationship Id="rId170" Type="http://schemas.openxmlformats.org/officeDocument/2006/relationships/hyperlink" Target="http://jira.envio77.ru:8088/browse/ORG-1461" TargetMode="External"/><Relationship Id="rId191" Type="http://schemas.openxmlformats.org/officeDocument/2006/relationships/hyperlink" Target="http://jira.envio77.ru:8088/browse/ORG-1519" TargetMode="External"/><Relationship Id="rId205" Type="http://schemas.openxmlformats.org/officeDocument/2006/relationships/table" Target="../tables/table1.xml"/><Relationship Id="rId16" Type="http://schemas.openxmlformats.org/officeDocument/2006/relationships/hyperlink" Target="http://jira.envio77.ru:8088/browse/ORG-366" TargetMode="External"/><Relationship Id="rId107" Type="http://schemas.openxmlformats.org/officeDocument/2006/relationships/hyperlink" Target="http://jira.envio77.ru:8088/browse/ORG-1402" TargetMode="External"/><Relationship Id="rId11" Type="http://schemas.openxmlformats.org/officeDocument/2006/relationships/hyperlink" Target="http://jira.envio77.ru:8088/browse/ORG-657" TargetMode="External"/><Relationship Id="rId32" Type="http://schemas.openxmlformats.org/officeDocument/2006/relationships/hyperlink" Target="http://jira.envio77.ru:8088/browse/ORG-1071" TargetMode="External"/><Relationship Id="rId37" Type="http://schemas.openxmlformats.org/officeDocument/2006/relationships/hyperlink" Target="http://jira.envio77.ru:8088/browse/ORG-183" TargetMode="External"/><Relationship Id="rId53" Type="http://schemas.openxmlformats.org/officeDocument/2006/relationships/hyperlink" Target="http://jira.envio77.ru:8088/browse/ORG-1209" TargetMode="External"/><Relationship Id="rId58" Type="http://schemas.openxmlformats.org/officeDocument/2006/relationships/hyperlink" Target="http://jira.envio77.ru:8088/browse/ORG-1171" TargetMode="External"/><Relationship Id="rId74" Type="http://schemas.openxmlformats.org/officeDocument/2006/relationships/hyperlink" Target="http://jira.envio77.ru:8088/browse/ORG-1310" TargetMode="External"/><Relationship Id="rId79" Type="http://schemas.openxmlformats.org/officeDocument/2006/relationships/hyperlink" Target="http://jira.envio77.ru:8088/browse/ORG-1226" TargetMode="External"/><Relationship Id="rId102" Type="http://schemas.openxmlformats.org/officeDocument/2006/relationships/hyperlink" Target="http://jira.envio77.ru:8088/browse/ORG-667" TargetMode="External"/><Relationship Id="rId123" Type="http://schemas.openxmlformats.org/officeDocument/2006/relationships/hyperlink" Target="http://jira.envio77.ru:8088/browse/ORG-1135" TargetMode="External"/><Relationship Id="rId128" Type="http://schemas.openxmlformats.org/officeDocument/2006/relationships/hyperlink" Target="http://jira.envio77.ru:8088/browse/ORG-1140" TargetMode="External"/><Relationship Id="rId144" Type="http://schemas.openxmlformats.org/officeDocument/2006/relationships/hyperlink" Target="http://jira.envio77.ru:8088/browse/ORG-1463" TargetMode="External"/><Relationship Id="rId149" Type="http://schemas.openxmlformats.org/officeDocument/2006/relationships/hyperlink" Target="http://jira.envio77.ru:8088/browse/ORG-1466" TargetMode="External"/><Relationship Id="rId5" Type="http://schemas.openxmlformats.org/officeDocument/2006/relationships/hyperlink" Target="http://jira.envio77.ru:8088/browse/ORG-902" TargetMode="External"/><Relationship Id="rId90" Type="http://schemas.openxmlformats.org/officeDocument/2006/relationships/hyperlink" Target="http://jira.envio77.ru:8088/browse/ORG-1254" TargetMode="External"/><Relationship Id="rId95" Type="http://schemas.openxmlformats.org/officeDocument/2006/relationships/hyperlink" Target="http://jira.envio77.ru:8088/browse/ORG-1314" TargetMode="External"/><Relationship Id="rId160" Type="http://schemas.openxmlformats.org/officeDocument/2006/relationships/hyperlink" Target="http://jira.envio77.ru:8088/browse/ORG-1484" TargetMode="External"/><Relationship Id="rId165" Type="http://schemas.openxmlformats.org/officeDocument/2006/relationships/hyperlink" Target="http://jira.envio77.ru:8088/browse/ORG-1460" TargetMode="External"/><Relationship Id="rId181" Type="http://schemas.openxmlformats.org/officeDocument/2006/relationships/hyperlink" Target="http://jira.envio77.ru:8088/browse/ORG-1505" TargetMode="External"/><Relationship Id="rId186" Type="http://schemas.openxmlformats.org/officeDocument/2006/relationships/hyperlink" Target="http://jira.envio77.ru:8088/browse/ORG-1517" TargetMode="External"/><Relationship Id="rId22" Type="http://schemas.openxmlformats.org/officeDocument/2006/relationships/hyperlink" Target="http://jira.envio77.ru:8088/browse/ORG-985" TargetMode="External"/><Relationship Id="rId27" Type="http://schemas.openxmlformats.org/officeDocument/2006/relationships/hyperlink" Target="http://jira.envio77.ru:8088/browse/ORG-1060" TargetMode="External"/><Relationship Id="rId43" Type="http://schemas.openxmlformats.org/officeDocument/2006/relationships/hyperlink" Target="http://jira.envio77.ru:8088/browse/ORG-407" TargetMode="External"/><Relationship Id="rId48" Type="http://schemas.openxmlformats.org/officeDocument/2006/relationships/hyperlink" Target="http://jira.envio77.ru:8088/browse/ORG-1137" TargetMode="External"/><Relationship Id="rId64" Type="http://schemas.openxmlformats.org/officeDocument/2006/relationships/hyperlink" Target="http://jira.envio77.ru:8088/browse/ORG-1213" TargetMode="External"/><Relationship Id="rId69" Type="http://schemas.openxmlformats.org/officeDocument/2006/relationships/hyperlink" Target="http://jira.envio77.ru:8088/browse/ORG-1355" TargetMode="External"/><Relationship Id="rId113" Type="http://schemas.openxmlformats.org/officeDocument/2006/relationships/hyperlink" Target="http://jira.envio77.ru:8088/browse/ORG-1072" TargetMode="External"/><Relationship Id="rId118" Type="http://schemas.openxmlformats.org/officeDocument/2006/relationships/hyperlink" Target="http://jira.envio77.ru:8088/browse/ORG-974" TargetMode="External"/><Relationship Id="rId134" Type="http://schemas.openxmlformats.org/officeDocument/2006/relationships/hyperlink" Target="http://jira.envio77.ru:8088/browse/ORG-1501" TargetMode="External"/><Relationship Id="rId139" Type="http://schemas.openxmlformats.org/officeDocument/2006/relationships/hyperlink" Target="http://jira.envio77.ru:8088/browse/ORG-1153" TargetMode="External"/><Relationship Id="rId80" Type="http://schemas.openxmlformats.org/officeDocument/2006/relationships/hyperlink" Target="http://jira.envio77.ru:8088/browse/ORG-1177" TargetMode="External"/><Relationship Id="rId85" Type="http://schemas.openxmlformats.org/officeDocument/2006/relationships/hyperlink" Target="http://jira.envio77.ru:8088/browse/ORG-1285" TargetMode="External"/><Relationship Id="rId150" Type="http://schemas.openxmlformats.org/officeDocument/2006/relationships/hyperlink" Target="http://jira.envio77.ru:8088/browse/ORG-1481" TargetMode="External"/><Relationship Id="rId155" Type="http://schemas.openxmlformats.org/officeDocument/2006/relationships/hyperlink" Target="http://jira.envio77.ru:8088/browse/ORG-1467" TargetMode="External"/><Relationship Id="rId171" Type="http://schemas.openxmlformats.org/officeDocument/2006/relationships/hyperlink" Target="http://jira.envio77.ru:8088/browse/ORG-1469" TargetMode="External"/><Relationship Id="rId176" Type="http://schemas.openxmlformats.org/officeDocument/2006/relationships/hyperlink" Target="http://jira.envio77.ru:8088/browse/ORG-1488" TargetMode="External"/><Relationship Id="rId192" Type="http://schemas.openxmlformats.org/officeDocument/2006/relationships/hyperlink" Target="http://jira.envio77.ru:8088/browse/ORG-1521" TargetMode="External"/><Relationship Id="rId197" Type="http://schemas.openxmlformats.org/officeDocument/2006/relationships/hyperlink" Target="http://jira.envio77.ru:8088/browse/ORG-1514" TargetMode="External"/><Relationship Id="rId201" Type="http://schemas.openxmlformats.org/officeDocument/2006/relationships/hyperlink" Target="http://jira.envio77.ru:8088/browse/ORG-1523" TargetMode="External"/><Relationship Id="rId12" Type="http://schemas.openxmlformats.org/officeDocument/2006/relationships/hyperlink" Target="http://jira.envio77.ru:8088/browse/ORG-835" TargetMode="External"/><Relationship Id="rId17" Type="http://schemas.openxmlformats.org/officeDocument/2006/relationships/hyperlink" Target="http://jira.envio77.ru:8088/browse/ORG-943" TargetMode="External"/><Relationship Id="rId33" Type="http://schemas.openxmlformats.org/officeDocument/2006/relationships/hyperlink" Target="http://jira.envio77.ru:8088/browse/ORG-212" TargetMode="External"/><Relationship Id="rId38" Type="http://schemas.openxmlformats.org/officeDocument/2006/relationships/hyperlink" Target="http://jira.envio77.ru:8088/browse/ORG-1089" TargetMode="External"/><Relationship Id="rId59" Type="http://schemas.openxmlformats.org/officeDocument/2006/relationships/hyperlink" Target="http://jira.envio77.ru:8088/browse/ORG-1172" TargetMode="External"/><Relationship Id="rId103" Type="http://schemas.openxmlformats.org/officeDocument/2006/relationships/hyperlink" Target="http://jira.envio77.ru:8088/browse/ORG-1334" TargetMode="External"/><Relationship Id="rId108" Type="http://schemas.openxmlformats.org/officeDocument/2006/relationships/hyperlink" Target="http://jira.envio77.ru:8088/browse/ORG-1401" TargetMode="External"/><Relationship Id="rId124" Type="http://schemas.openxmlformats.org/officeDocument/2006/relationships/hyperlink" Target="http://jira.envio77.ru:8088/browse/ORG-1129" TargetMode="External"/><Relationship Id="rId129" Type="http://schemas.openxmlformats.org/officeDocument/2006/relationships/hyperlink" Target="http://jira.envio77.ru:8088/browse/ORG-1142" TargetMode="External"/><Relationship Id="rId54" Type="http://schemas.openxmlformats.org/officeDocument/2006/relationships/hyperlink" Target="http://jira.envio77.ru:8088/browse/ORG-1157" TargetMode="External"/><Relationship Id="rId70" Type="http://schemas.openxmlformats.org/officeDocument/2006/relationships/hyperlink" Target="http://jira.envio77.ru:8088/browse/ORG-1288" TargetMode="External"/><Relationship Id="rId75" Type="http://schemas.openxmlformats.org/officeDocument/2006/relationships/hyperlink" Target="http://jira.envio77.ru:8088/browse/ORG-1324" TargetMode="External"/><Relationship Id="rId91" Type="http://schemas.openxmlformats.org/officeDocument/2006/relationships/hyperlink" Target="http://jira.envio77.ru:8088/browse/ORG-1312" TargetMode="External"/><Relationship Id="rId96" Type="http://schemas.openxmlformats.org/officeDocument/2006/relationships/hyperlink" Target="http://jira.envio77.ru:8088/browse/ORG-1331" TargetMode="External"/><Relationship Id="rId140" Type="http://schemas.openxmlformats.org/officeDocument/2006/relationships/hyperlink" Target="http://jira.envio77.ru:8088/browse/ORG-1150" TargetMode="External"/><Relationship Id="rId145" Type="http://schemas.openxmlformats.org/officeDocument/2006/relationships/hyperlink" Target="http://jira.envio77.ru:8088/browse/ORG-1490" TargetMode="External"/><Relationship Id="rId161" Type="http://schemas.openxmlformats.org/officeDocument/2006/relationships/hyperlink" Target="http://jira.envio77.ru:8088/browse/ORG-1497" TargetMode="External"/><Relationship Id="rId166" Type="http://schemas.openxmlformats.org/officeDocument/2006/relationships/hyperlink" Target="http://jira.envio77.ru:8088/browse/ORG-1478" TargetMode="External"/><Relationship Id="rId182" Type="http://schemas.openxmlformats.org/officeDocument/2006/relationships/hyperlink" Target="http://jira.envio77.ru:8088/browse/ORG-1509" TargetMode="External"/><Relationship Id="rId187" Type="http://schemas.openxmlformats.org/officeDocument/2006/relationships/hyperlink" Target="http://jira.envio77.ru:8088/browse/ORG-1526" TargetMode="External"/><Relationship Id="rId1" Type="http://schemas.openxmlformats.org/officeDocument/2006/relationships/hyperlink" Target="http://jira.envio77.ru:8088/browse/ORG-815" TargetMode="External"/><Relationship Id="rId6" Type="http://schemas.openxmlformats.org/officeDocument/2006/relationships/hyperlink" Target="http://jira.envio77.ru:8088/browse/ORG-111" TargetMode="External"/><Relationship Id="rId23" Type="http://schemas.openxmlformats.org/officeDocument/2006/relationships/hyperlink" Target="http://jira.envio77.ru:8088/browse/ORG-987" TargetMode="External"/><Relationship Id="rId28" Type="http://schemas.openxmlformats.org/officeDocument/2006/relationships/hyperlink" Target="http://jira.envio77.ru:8088/browse/ORG-1059" TargetMode="External"/><Relationship Id="rId49" Type="http://schemas.openxmlformats.org/officeDocument/2006/relationships/hyperlink" Target="http://jira.envio77.ru:8088/browse/ORG-817" TargetMode="External"/><Relationship Id="rId114" Type="http://schemas.openxmlformats.org/officeDocument/2006/relationships/hyperlink" Target="http://jira.envio77.ru:8088/browse/ORG-1280" TargetMode="External"/><Relationship Id="rId119" Type="http://schemas.openxmlformats.org/officeDocument/2006/relationships/hyperlink" Target="http://jira.envio77.ru:8088/browse/ORG-1165" TargetMode="External"/><Relationship Id="rId44" Type="http://schemas.openxmlformats.org/officeDocument/2006/relationships/hyperlink" Target="http://jira.envio77.ru:8088/browse/ORG-1128" TargetMode="External"/><Relationship Id="rId60" Type="http://schemas.openxmlformats.org/officeDocument/2006/relationships/hyperlink" Target="http://jira.envio77.ru:8088/browse/ORG-1311" TargetMode="External"/><Relationship Id="rId65" Type="http://schemas.openxmlformats.org/officeDocument/2006/relationships/hyperlink" Target="http://jira.envio77.ru:8088/browse/ORG-1325" TargetMode="External"/><Relationship Id="rId81" Type="http://schemas.openxmlformats.org/officeDocument/2006/relationships/hyperlink" Target="http://jira.envio77.ru:8088/browse/ORG-1332" TargetMode="External"/><Relationship Id="rId86" Type="http://schemas.openxmlformats.org/officeDocument/2006/relationships/hyperlink" Target="http://jira.envio77.ru:8088/browse/ORG-1199" TargetMode="External"/><Relationship Id="rId130" Type="http://schemas.openxmlformats.org/officeDocument/2006/relationships/hyperlink" Target="http://jira.envio77.ru:8088/browse/ORG-1471" TargetMode="External"/><Relationship Id="rId135" Type="http://schemas.openxmlformats.org/officeDocument/2006/relationships/hyperlink" Target="http://jira.envio77.ru:8088/browse/ORG-1158" TargetMode="External"/><Relationship Id="rId151" Type="http://schemas.openxmlformats.org/officeDocument/2006/relationships/hyperlink" Target="http://jira.envio77.ru:8088/browse/ORG-1479" TargetMode="External"/><Relationship Id="rId156" Type="http://schemas.openxmlformats.org/officeDocument/2006/relationships/hyperlink" Target="http://jira.envio77.ru:8088/browse/ORG-1498" TargetMode="External"/><Relationship Id="rId177" Type="http://schemas.openxmlformats.org/officeDocument/2006/relationships/hyperlink" Target="http://jira.envio77.ru:8088/browse/ORG-1458" TargetMode="External"/><Relationship Id="rId198" Type="http://schemas.openxmlformats.org/officeDocument/2006/relationships/hyperlink" Target="http://jira.envio77.ru:8088/browse/ORG-1520" TargetMode="External"/><Relationship Id="rId172" Type="http://schemas.openxmlformats.org/officeDocument/2006/relationships/hyperlink" Target="http://jira.envio77.ru:8088/browse/ORG-1470" TargetMode="External"/><Relationship Id="rId193" Type="http://schemas.openxmlformats.org/officeDocument/2006/relationships/hyperlink" Target="http://jira.envio77.ru:8088/browse/ORG-1530" TargetMode="External"/><Relationship Id="rId202" Type="http://schemas.openxmlformats.org/officeDocument/2006/relationships/hyperlink" Target="http://jira.envio77.ru:8088/browse/ORG-1524" TargetMode="External"/><Relationship Id="rId13" Type="http://schemas.openxmlformats.org/officeDocument/2006/relationships/hyperlink" Target="http://jira.envio77.ru:8088/browse/ORG-893" TargetMode="External"/><Relationship Id="rId18" Type="http://schemas.openxmlformats.org/officeDocument/2006/relationships/hyperlink" Target="http://jira.envio77.ru:8088/browse/ORG-954" TargetMode="External"/><Relationship Id="rId39" Type="http://schemas.openxmlformats.org/officeDocument/2006/relationships/hyperlink" Target="http://jira.envio77.ru:8088/browse/ORG-983" TargetMode="External"/><Relationship Id="rId109" Type="http://schemas.openxmlformats.org/officeDocument/2006/relationships/hyperlink" Target="http://jira.envio77.ru:8088/browse/ORG-1403" TargetMode="External"/><Relationship Id="rId34" Type="http://schemas.openxmlformats.org/officeDocument/2006/relationships/hyperlink" Target="http://jira.envio77.ru:8088/browse/ORG-1075" TargetMode="External"/><Relationship Id="rId50" Type="http://schemas.openxmlformats.org/officeDocument/2006/relationships/hyperlink" Target="http://jira.envio77.ru:8088/browse/ORG-1141" TargetMode="External"/><Relationship Id="rId55" Type="http://schemas.openxmlformats.org/officeDocument/2006/relationships/hyperlink" Target="http://jira.envio77.ru:8088/browse/ORG-1161" TargetMode="External"/><Relationship Id="rId76" Type="http://schemas.openxmlformats.org/officeDocument/2006/relationships/hyperlink" Target="http://jira.envio77.ru:8088/browse/ORG-1276" TargetMode="External"/><Relationship Id="rId97" Type="http://schemas.openxmlformats.org/officeDocument/2006/relationships/hyperlink" Target="http://jira.envio77.ru:8088/browse/ORG-217" TargetMode="External"/><Relationship Id="rId104" Type="http://schemas.openxmlformats.org/officeDocument/2006/relationships/hyperlink" Target="http://jira.envio77.ru:8088/browse/CRM-3934" TargetMode="External"/><Relationship Id="rId120" Type="http://schemas.openxmlformats.org/officeDocument/2006/relationships/hyperlink" Target="http://jira.envio77.ru:8088/browse/ORG-1496" TargetMode="External"/><Relationship Id="rId125" Type="http://schemas.openxmlformats.org/officeDocument/2006/relationships/hyperlink" Target="http://jira.envio77.ru:8088/browse/ORG-1134" TargetMode="External"/><Relationship Id="rId141" Type="http://schemas.openxmlformats.org/officeDocument/2006/relationships/hyperlink" Target="http://jira.envio77.ru:8088/browse/ORG-1148" TargetMode="External"/><Relationship Id="rId146" Type="http://schemas.openxmlformats.org/officeDocument/2006/relationships/hyperlink" Target="http://jira.envio77.ru:8088/browse/ORG-1503" TargetMode="External"/><Relationship Id="rId167" Type="http://schemas.openxmlformats.org/officeDocument/2006/relationships/hyperlink" Target="http://jira.envio77.ru:8088/browse/ORG-1462" TargetMode="External"/><Relationship Id="rId188" Type="http://schemas.openxmlformats.org/officeDocument/2006/relationships/hyperlink" Target="http://jira.envio77.ru:8088/browse/ORG-1525" TargetMode="External"/><Relationship Id="rId7" Type="http://schemas.openxmlformats.org/officeDocument/2006/relationships/hyperlink" Target="http://jira.envio77.ru:8088/browse/ORG-694" TargetMode="External"/><Relationship Id="rId71" Type="http://schemas.openxmlformats.org/officeDocument/2006/relationships/hyperlink" Target="http://jira.envio77.ru:8088/browse/ORG-1295" TargetMode="External"/><Relationship Id="rId92" Type="http://schemas.openxmlformats.org/officeDocument/2006/relationships/hyperlink" Target="http://jira.envio77.ru:8088/browse/ORG-1335" TargetMode="External"/><Relationship Id="rId162" Type="http://schemas.openxmlformats.org/officeDocument/2006/relationships/hyperlink" Target="http://jira.envio77.ru:8088/browse/ORG-1486" TargetMode="External"/><Relationship Id="rId183" Type="http://schemas.openxmlformats.org/officeDocument/2006/relationships/hyperlink" Target="http://jira.envio77.ru:8088/browse/ORG-1508" TargetMode="External"/><Relationship Id="rId2" Type="http://schemas.openxmlformats.org/officeDocument/2006/relationships/hyperlink" Target="http://jira.envio77.ru:8088/browse/ORG-816" TargetMode="External"/><Relationship Id="rId29" Type="http://schemas.openxmlformats.org/officeDocument/2006/relationships/hyperlink" Target="http://jira.envio77.ru:8088/browse/ORG-941" TargetMode="External"/><Relationship Id="rId24" Type="http://schemas.openxmlformats.org/officeDocument/2006/relationships/hyperlink" Target="http://jira.envio77.ru:8088/browse/ORG-1045" TargetMode="External"/><Relationship Id="rId40" Type="http://schemas.openxmlformats.org/officeDocument/2006/relationships/hyperlink" Target="http://jira.envio77.ru:8088/browse/ORG-940" TargetMode="External"/><Relationship Id="rId45" Type="http://schemas.openxmlformats.org/officeDocument/2006/relationships/hyperlink" Target="http://jira.envio77.ru:8088/browse/ORG-1133" TargetMode="External"/><Relationship Id="rId66" Type="http://schemas.openxmlformats.org/officeDocument/2006/relationships/hyperlink" Target="http://jira.envio77.ru:8088/browse/ORG-1256" TargetMode="External"/><Relationship Id="rId87" Type="http://schemas.openxmlformats.org/officeDocument/2006/relationships/hyperlink" Target="http://jira.envio77.ru:8088/browse/ORG-1330" TargetMode="External"/><Relationship Id="rId110" Type="http://schemas.openxmlformats.org/officeDocument/2006/relationships/hyperlink" Target="http://jira.envio77.ru:8088/browse/ORG-1429" TargetMode="External"/><Relationship Id="rId115" Type="http://schemas.openxmlformats.org/officeDocument/2006/relationships/hyperlink" Target="http://jira.envio77.ru:8088/browse/ORG-220" TargetMode="External"/><Relationship Id="rId131" Type="http://schemas.openxmlformats.org/officeDocument/2006/relationships/hyperlink" Target="http://jira.envio77.ru:8088/browse/ORG-1500" TargetMode="External"/><Relationship Id="rId136" Type="http://schemas.openxmlformats.org/officeDocument/2006/relationships/hyperlink" Target="http://jira.envio77.ru:8088/browse/ORG-1159" TargetMode="External"/><Relationship Id="rId157" Type="http://schemas.openxmlformats.org/officeDocument/2006/relationships/hyperlink" Target="http://jira.envio77.ru:8088/browse/ORG-1494" TargetMode="External"/><Relationship Id="rId178" Type="http://schemas.openxmlformats.org/officeDocument/2006/relationships/hyperlink" Target="http://jira.envio77.ru:8088/browse/ORG-1512" TargetMode="External"/><Relationship Id="rId61" Type="http://schemas.openxmlformats.org/officeDocument/2006/relationships/hyperlink" Target="http://jira.envio77.ru:8088/browse/ORG-880" TargetMode="External"/><Relationship Id="rId82" Type="http://schemas.openxmlformats.org/officeDocument/2006/relationships/hyperlink" Target="http://jira.envio77.ru:8088/browse/ORG-501" TargetMode="External"/><Relationship Id="rId152" Type="http://schemas.openxmlformats.org/officeDocument/2006/relationships/hyperlink" Target="http://jira.envio77.ru:8088/browse/ORG-1485" TargetMode="External"/><Relationship Id="rId173" Type="http://schemas.openxmlformats.org/officeDocument/2006/relationships/hyperlink" Target="http://jira.envio77.ru:8088/browse/ORG-1473" TargetMode="External"/><Relationship Id="rId194" Type="http://schemas.openxmlformats.org/officeDocument/2006/relationships/hyperlink" Target="http://jira.envio77.ru:8088/browse/ORG-1516" TargetMode="External"/><Relationship Id="rId199" Type="http://schemas.openxmlformats.org/officeDocument/2006/relationships/hyperlink" Target="http://jira.envio77.ru:8088/browse/ORG-1518" TargetMode="External"/><Relationship Id="rId203" Type="http://schemas.openxmlformats.org/officeDocument/2006/relationships/hyperlink" Target="http://jira.envio77.ru:8088/browse/ORG-1528" TargetMode="External"/><Relationship Id="rId19" Type="http://schemas.openxmlformats.org/officeDocument/2006/relationships/hyperlink" Target="http://jira.envio77.ru:8088/browse/ORG-969" TargetMode="External"/><Relationship Id="rId14" Type="http://schemas.openxmlformats.org/officeDocument/2006/relationships/hyperlink" Target="http://jira.envio77.ru:8088/browse/ORG-928" TargetMode="External"/><Relationship Id="rId30" Type="http://schemas.openxmlformats.org/officeDocument/2006/relationships/hyperlink" Target="http://jira.envio77.ru:8088/browse/ORG-942" TargetMode="External"/><Relationship Id="rId35" Type="http://schemas.openxmlformats.org/officeDocument/2006/relationships/hyperlink" Target="http://jira.envio77.ru:8088/browse/ORG-1077" TargetMode="External"/><Relationship Id="rId56" Type="http://schemas.openxmlformats.org/officeDocument/2006/relationships/hyperlink" Target="http://jira.envio77.ru:8088/browse/ORG-1167" TargetMode="External"/><Relationship Id="rId77" Type="http://schemas.openxmlformats.org/officeDocument/2006/relationships/hyperlink" Target="http://jira.envio77.ru:8088/browse/ORG-335" TargetMode="External"/><Relationship Id="rId100" Type="http://schemas.openxmlformats.org/officeDocument/2006/relationships/hyperlink" Target="http://jira.envio77.ru:8088/browse/ORG-1281" TargetMode="External"/><Relationship Id="rId105" Type="http://schemas.openxmlformats.org/officeDocument/2006/relationships/hyperlink" Target="http://jira.envio77.ru:8088/browse/ORG-1356" TargetMode="External"/><Relationship Id="rId126" Type="http://schemas.openxmlformats.org/officeDocument/2006/relationships/hyperlink" Target="http://jira.envio77.ru:8088/browse/ORG-1132" TargetMode="External"/><Relationship Id="rId147" Type="http://schemas.openxmlformats.org/officeDocument/2006/relationships/hyperlink" Target="http://jira.envio77.ru:8088/browse/ORG-1472" TargetMode="External"/><Relationship Id="rId168" Type="http://schemas.openxmlformats.org/officeDocument/2006/relationships/hyperlink" Target="http://jira.envio77.ru:8088/browse/ORG-1499" TargetMode="External"/><Relationship Id="rId8" Type="http://schemas.openxmlformats.org/officeDocument/2006/relationships/hyperlink" Target="http://jira.envio77.ru:8088/browse/ORG-755" TargetMode="External"/><Relationship Id="rId51" Type="http://schemas.openxmlformats.org/officeDocument/2006/relationships/hyperlink" Target="http://jira.envio77.ru:8088/browse/ORG-158" TargetMode="External"/><Relationship Id="rId72" Type="http://schemas.openxmlformats.org/officeDocument/2006/relationships/hyperlink" Target="http://jira.envio77.ru:8088/browse/ORG-1272" TargetMode="External"/><Relationship Id="rId93" Type="http://schemas.openxmlformats.org/officeDocument/2006/relationships/hyperlink" Target="http://jira.envio77.ru:8088/browse/ORG-286" TargetMode="External"/><Relationship Id="rId98" Type="http://schemas.openxmlformats.org/officeDocument/2006/relationships/hyperlink" Target="http://jira.envio77.ru:8088/browse/ORG-1323" TargetMode="External"/><Relationship Id="rId121" Type="http://schemas.openxmlformats.org/officeDocument/2006/relationships/hyperlink" Target="http://jira.envio77.ru:8088/browse/ORG-1122" TargetMode="External"/><Relationship Id="rId142" Type="http://schemas.openxmlformats.org/officeDocument/2006/relationships/hyperlink" Target="http://jira.envio77.ru:8088/browse/ORG-1145" TargetMode="External"/><Relationship Id="rId163" Type="http://schemas.openxmlformats.org/officeDocument/2006/relationships/hyperlink" Target="http://jira.envio77.ru:8088/browse/ORG-1480" TargetMode="External"/><Relationship Id="rId184" Type="http://schemas.openxmlformats.org/officeDocument/2006/relationships/hyperlink" Target="http://jira.envio77.ru:8088/browse/ORG-1360" TargetMode="External"/><Relationship Id="rId189" Type="http://schemas.openxmlformats.org/officeDocument/2006/relationships/hyperlink" Target="http://jira.envio77.ru:8088/browse/ORG-1515" TargetMode="External"/><Relationship Id="rId3" Type="http://schemas.openxmlformats.org/officeDocument/2006/relationships/hyperlink" Target="http://jira.envio77.ru:8088/browse/ORG-836" TargetMode="External"/><Relationship Id="rId25" Type="http://schemas.openxmlformats.org/officeDocument/2006/relationships/hyperlink" Target="http://jira.envio77.ru:8088/browse/ORG-1048" TargetMode="External"/><Relationship Id="rId46" Type="http://schemas.openxmlformats.org/officeDocument/2006/relationships/hyperlink" Target="http://jira.envio77.ru:8088/browse/ORG-1131" TargetMode="External"/><Relationship Id="rId67" Type="http://schemas.openxmlformats.org/officeDocument/2006/relationships/hyperlink" Target="http://jira.envio77.ru:8088/browse/ORG-153" TargetMode="External"/><Relationship Id="rId116" Type="http://schemas.openxmlformats.org/officeDocument/2006/relationships/hyperlink" Target="http://jira.envio77.ru:8088/browse/ORG-686" TargetMode="External"/><Relationship Id="rId137" Type="http://schemas.openxmlformats.org/officeDocument/2006/relationships/hyperlink" Target="http://jira.envio77.ru:8088/browse/ORG-1156" TargetMode="External"/><Relationship Id="rId158" Type="http://schemas.openxmlformats.org/officeDocument/2006/relationships/hyperlink" Target="http://jira.envio77.ru:8088/browse/ORG-1487" TargetMode="External"/><Relationship Id="rId20" Type="http://schemas.openxmlformats.org/officeDocument/2006/relationships/hyperlink" Target="http://jira.envio77.ru:8088/browse/ORG-975" TargetMode="External"/><Relationship Id="rId41" Type="http://schemas.openxmlformats.org/officeDocument/2006/relationships/hyperlink" Target="http://jira.envio77.ru:8088/browse/ORG-1081" TargetMode="External"/><Relationship Id="rId62" Type="http://schemas.openxmlformats.org/officeDocument/2006/relationships/hyperlink" Target="http://jira.envio77.ru:8088/browse/ORG-719" TargetMode="External"/><Relationship Id="rId83" Type="http://schemas.openxmlformats.org/officeDocument/2006/relationships/hyperlink" Target="http://jira.envio77.ru:8088/browse/ORG-1211" TargetMode="External"/><Relationship Id="rId88" Type="http://schemas.openxmlformats.org/officeDocument/2006/relationships/hyperlink" Target="http://jira.envio77.ru:8088/browse/ORG-1212" TargetMode="External"/><Relationship Id="rId111" Type="http://schemas.openxmlformats.org/officeDocument/2006/relationships/hyperlink" Target="http://jira.envio77.ru:8088/browse/ORG-172" TargetMode="External"/><Relationship Id="rId132" Type="http://schemas.openxmlformats.org/officeDocument/2006/relationships/hyperlink" Target="http://jira.envio77.ru:8088/browse/ORG-1465" TargetMode="External"/><Relationship Id="rId153" Type="http://schemas.openxmlformats.org/officeDocument/2006/relationships/hyperlink" Target="http://jira.envio77.ru:8088/browse/ORG-1459" TargetMode="External"/><Relationship Id="rId174" Type="http://schemas.openxmlformats.org/officeDocument/2006/relationships/hyperlink" Target="http://jira.envio77.ru:8088/browse/ORG-1493" TargetMode="External"/><Relationship Id="rId179" Type="http://schemas.openxmlformats.org/officeDocument/2006/relationships/hyperlink" Target="http://jira.envio77.ru:8088/browse/ORG-1513" TargetMode="External"/><Relationship Id="rId195" Type="http://schemas.openxmlformats.org/officeDocument/2006/relationships/hyperlink" Target="http://jira.envio77.ru:8088/browse/ORG-1533" TargetMode="External"/><Relationship Id="rId190" Type="http://schemas.openxmlformats.org/officeDocument/2006/relationships/hyperlink" Target="http://jira.envio77.ru:8088/browse/ORG-1527" TargetMode="External"/><Relationship Id="rId204" Type="http://schemas.openxmlformats.org/officeDocument/2006/relationships/printerSettings" Target="../printerSettings/printerSettings1.bin"/><Relationship Id="rId15" Type="http://schemas.openxmlformats.org/officeDocument/2006/relationships/hyperlink" Target="http://jira.envio77.ru:8088/browse/ORG-304" TargetMode="External"/><Relationship Id="rId36" Type="http://schemas.openxmlformats.org/officeDocument/2006/relationships/hyperlink" Target="http://jira.envio77.ru:8088/browse/ORG-239" TargetMode="External"/><Relationship Id="rId57" Type="http://schemas.openxmlformats.org/officeDocument/2006/relationships/hyperlink" Target="http://jira.envio77.ru:8088/browse/ORG-1166" TargetMode="External"/><Relationship Id="rId106" Type="http://schemas.openxmlformats.org/officeDocument/2006/relationships/hyperlink" Target="http://jira.envio77.ru:8088/browse/ORG-1389" TargetMode="External"/><Relationship Id="rId127" Type="http://schemas.openxmlformats.org/officeDocument/2006/relationships/hyperlink" Target="http://jira.envio77.ru:8088/browse/ORG-1136" TargetMode="External"/><Relationship Id="rId10" Type="http://schemas.openxmlformats.org/officeDocument/2006/relationships/hyperlink" Target="http://jira.envio77.ru:8088/browse/ORG-635" TargetMode="External"/><Relationship Id="rId31" Type="http://schemas.openxmlformats.org/officeDocument/2006/relationships/hyperlink" Target="http://jira.envio77.ru:8088/browse/ORG-317" TargetMode="External"/><Relationship Id="rId52" Type="http://schemas.openxmlformats.org/officeDocument/2006/relationships/hyperlink" Target="http://jira.envio77.ru:8088/browse/ORG-1108" TargetMode="External"/><Relationship Id="rId73" Type="http://schemas.openxmlformats.org/officeDocument/2006/relationships/hyperlink" Target="http://jira.envio77.ru:8088/browse/ORG-1329" TargetMode="External"/><Relationship Id="rId78" Type="http://schemas.openxmlformats.org/officeDocument/2006/relationships/hyperlink" Target="http://jira.envio77.ru:8088/browse/ORG-226" TargetMode="External"/><Relationship Id="rId94" Type="http://schemas.openxmlformats.org/officeDocument/2006/relationships/hyperlink" Target="http://jira.envio77.ru:8088/browse/ORG-272" TargetMode="External"/><Relationship Id="rId99" Type="http://schemas.openxmlformats.org/officeDocument/2006/relationships/hyperlink" Target="http://jira.envio77.ru:8088/browse/ORG-1319" TargetMode="External"/><Relationship Id="rId101" Type="http://schemas.openxmlformats.org/officeDocument/2006/relationships/hyperlink" Target="http://jira.envio77.ru:8088/browse/ORG-1298" TargetMode="External"/><Relationship Id="rId122" Type="http://schemas.openxmlformats.org/officeDocument/2006/relationships/hyperlink" Target="http://jira.envio77.ru:8088/browse/ORG-1126" TargetMode="External"/><Relationship Id="rId143" Type="http://schemas.openxmlformats.org/officeDocument/2006/relationships/hyperlink" Target="http://jira.envio77.ru:8088/browse/ORG-1143" TargetMode="External"/><Relationship Id="rId148" Type="http://schemas.openxmlformats.org/officeDocument/2006/relationships/hyperlink" Target="http://jira.envio77.ru:8088/browse/ORG-1482" TargetMode="External"/><Relationship Id="rId164" Type="http://schemas.openxmlformats.org/officeDocument/2006/relationships/hyperlink" Target="http://jira.envio77.ru:8088/browse/ORG-1483" TargetMode="External"/><Relationship Id="rId169" Type="http://schemas.openxmlformats.org/officeDocument/2006/relationships/hyperlink" Target="http://jira.envio77.ru:8088/browse/ORG-1464" TargetMode="External"/><Relationship Id="rId185" Type="http://schemas.openxmlformats.org/officeDocument/2006/relationships/hyperlink" Target="http://jira.envio77.ru:8088/browse/ORG-1112" TargetMode="External"/><Relationship Id="rId4" Type="http://schemas.openxmlformats.org/officeDocument/2006/relationships/hyperlink" Target="http://jira.envio77.ru:8088/browse/ORG-881" TargetMode="External"/><Relationship Id="rId9" Type="http://schemas.openxmlformats.org/officeDocument/2006/relationships/hyperlink" Target="http://jira.envio77.ru:8088/browse/ORG-895" TargetMode="External"/><Relationship Id="rId180" Type="http://schemas.openxmlformats.org/officeDocument/2006/relationships/hyperlink" Target="http://jira.envio77.ru:8088/browse/ORG-1510" TargetMode="External"/><Relationship Id="rId26" Type="http://schemas.openxmlformats.org/officeDocument/2006/relationships/hyperlink" Target="http://jira.envio77.ru:8088/browse/ORG-1047" TargetMode="External"/><Relationship Id="rId47" Type="http://schemas.openxmlformats.org/officeDocument/2006/relationships/hyperlink" Target="http://jira.envio77.ru:8088/browse/ORG-714" TargetMode="External"/><Relationship Id="rId68" Type="http://schemas.openxmlformats.org/officeDocument/2006/relationships/hyperlink" Target="http://jira.envio77.ru:8088/browse/ORG-1300" TargetMode="External"/><Relationship Id="rId89" Type="http://schemas.openxmlformats.org/officeDocument/2006/relationships/hyperlink" Target="http://jira.envio77.ru:8088/browse/ORG-270" TargetMode="External"/><Relationship Id="rId112" Type="http://schemas.openxmlformats.org/officeDocument/2006/relationships/hyperlink" Target="http://jira.envio77.ru:8088/browse/ORG-491" TargetMode="External"/><Relationship Id="rId133" Type="http://schemas.openxmlformats.org/officeDocument/2006/relationships/hyperlink" Target="http://jira.envio77.ru:8088/browse/ORG-1491" TargetMode="External"/><Relationship Id="rId154" Type="http://schemas.openxmlformats.org/officeDocument/2006/relationships/hyperlink" Target="http://jira.envio77.ru:8088/browse/ORG-1492" TargetMode="External"/><Relationship Id="rId175" Type="http://schemas.openxmlformats.org/officeDocument/2006/relationships/hyperlink" Target="http://jira.envio77.ru:8088/browse/ORG-1476" TargetMode="External"/><Relationship Id="rId196" Type="http://schemas.openxmlformats.org/officeDocument/2006/relationships/hyperlink" Target="http://jira.envio77.ru:8088/browse/ORG-1529" TargetMode="External"/><Relationship Id="rId200" Type="http://schemas.openxmlformats.org/officeDocument/2006/relationships/hyperlink" Target="http://jira.envio77.ru:8088/browse/ORG-153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jira.envio77.ru:8088/browse/ORG-835" TargetMode="External"/><Relationship Id="rId13" Type="http://schemas.openxmlformats.org/officeDocument/2006/relationships/hyperlink" Target="http://jira.envio77.ru:8088/browse/ORG-1212" TargetMode="External"/><Relationship Id="rId3" Type="http://schemas.openxmlformats.org/officeDocument/2006/relationships/hyperlink" Target="http://jira.envio77.ru:8088/browse/ORG-366" TargetMode="External"/><Relationship Id="rId7" Type="http://schemas.openxmlformats.org/officeDocument/2006/relationships/hyperlink" Target="http://jira.envio77.ru:8088/browse/ORG-755" TargetMode="External"/><Relationship Id="rId12" Type="http://schemas.openxmlformats.org/officeDocument/2006/relationships/hyperlink" Target="http://jira.envio77.ru:8088/browse/ORG-1060" TargetMode="External"/><Relationship Id="rId2" Type="http://schemas.openxmlformats.org/officeDocument/2006/relationships/hyperlink" Target="http://jira.envio77.ru:8088/browse/ORG-635" TargetMode="External"/><Relationship Id="rId1" Type="http://schemas.openxmlformats.org/officeDocument/2006/relationships/hyperlink" Target="http://jira.envio77.ru:8088/browse/ORG-657" TargetMode="External"/><Relationship Id="rId6" Type="http://schemas.openxmlformats.org/officeDocument/2006/relationships/hyperlink" Target="http://jira.envio77.ru:8088/browse/ORG-895" TargetMode="External"/><Relationship Id="rId11" Type="http://schemas.openxmlformats.org/officeDocument/2006/relationships/hyperlink" Target="http://jira.envio77.ru:8088/browse/ORG-975" TargetMode="External"/><Relationship Id="rId5" Type="http://schemas.openxmlformats.org/officeDocument/2006/relationships/hyperlink" Target="http://jira.envio77.ru:8088/browse/ORG-304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://jira.envio77.ru:8088/browse/ORG-111" TargetMode="External"/><Relationship Id="rId4" Type="http://schemas.openxmlformats.org/officeDocument/2006/relationships/hyperlink" Target="http://jira.envio77.ru:8088/browse/ORG-893" TargetMode="External"/><Relationship Id="rId9" Type="http://schemas.openxmlformats.org/officeDocument/2006/relationships/hyperlink" Target="http://jira.envio77.ru:8088/browse/ORG-902" TargetMode="External"/><Relationship Id="rId14" Type="http://schemas.openxmlformats.org/officeDocument/2006/relationships/hyperlink" Target="http://jira.envio77.ru:8088/browse/ORG-1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32E6-F2AF-41D6-8B44-1C43151B2A37}">
  <dimension ref="A1:Q214"/>
  <sheetViews>
    <sheetView tabSelected="1" topLeftCell="A185" zoomScale="70" zoomScaleNormal="70" workbookViewId="0">
      <selection activeCell="C224" sqref="C224"/>
    </sheetView>
  </sheetViews>
  <sheetFormatPr defaultRowHeight="15" x14ac:dyDescent="0.25"/>
  <cols>
    <col min="1" max="1" width="10.85546875" bestFit="1" customWidth="1"/>
    <col min="2" max="2" width="38.7109375" bestFit="1" customWidth="1"/>
    <col min="3" max="3" width="44.28515625" style="7" customWidth="1"/>
    <col min="4" max="4" width="26.28515625" bestFit="1" customWidth="1"/>
    <col min="5" max="5" width="23.5703125" bestFit="1" customWidth="1"/>
    <col min="6" max="6" width="34" bestFit="1" customWidth="1"/>
    <col min="7" max="7" width="44.28515625" bestFit="1" customWidth="1"/>
    <col min="8" max="8" width="21.140625" bestFit="1" customWidth="1"/>
    <col min="9" max="9" width="22.85546875" bestFit="1" customWidth="1"/>
    <col min="10" max="10" width="17.140625" bestFit="1" customWidth="1"/>
    <col min="11" max="11" width="12.5703125" bestFit="1" customWidth="1"/>
    <col min="12" max="12" width="31.5703125" bestFit="1" customWidth="1"/>
    <col min="13" max="13" width="22.28515625" bestFit="1" customWidth="1"/>
  </cols>
  <sheetData>
    <row r="1" spans="1:15" ht="15.75" thickBot="1" x14ac:dyDescent="0.3"/>
    <row r="2" spans="1:15" ht="19.5" thickBot="1" x14ac:dyDescent="0.3">
      <c r="B2" s="1" t="s">
        <v>195</v>
      </c>
      <c r="C2" s="2" t="s">
        <v>196</v>
      </c>
      <c r="D2" s="2" t="s">
        <v>197</v>
      </c>
    </row>
    <row r="3" spans="1:15" ht="19.5" thickBot="1" x14ac:dyDescent="0.3">
      <c r="B3" s="3" t="s">
        <v>198</v>
      </c>
      <c r="C3" s="4" t="s">
        <v>199</v>
      </c>
      <c r="D3" s="5"/>
    </row>
    <row r="4" spans="1:15" ht="38.25" thickBot="1" x14ac:dyDescent="0.3">
      <c r="B4" s="3" t="s">
        <v>200</v>
      </c>
      <c r="C4" s="4" t="s">
        <v>201</v>
      </c>
      <c r="D4" s="6"/>
    </row>
    <row r="5" spans="1:15" ht="19.5" thickBot="1" x14ac:dyDescent="0.3">
      <c r="B5" s="3" t="s">
        <v>202</v>
      </c>
      <c r="C5" s="4" t="s">
        <v>203</v>
      </c>
      <c r="D5" s="38"/>
    </row>
    <row r="7" spans="1:15" ht="21" x14ac:dyDescent="0.35">
      <c r="D7" s="64" t="s">
        <v>209</v>
      </c>
      <c r="E7" s="64"/>
      <c r="F7" s="64"/>
      <c r="G7" s="64"/>
      <c r="H7" s="64"/>
      <c r="I7" s="64"/>
    </row>
    <row r="8" spans="1:15" ht="42.75" x14ac:dyDescent="0.25">
      <c r="A8" s="12" t="e">
        <f>SUM(Таблица3[[#This Row],[Цена закупаемой продукции, услуги]:[Оснащенность оборудованием, техникой]])</f>
        <v>#VALUE!</v>
      </c>
      <c r="B8" s="11" t="s">
        <v>0</v>
      </c>
      <c r="C8" s="10" t="s">
        <v>1</v>
      </c>
      <c r="D8" s="10" t="s">
        <v>2</v>
      </c>
      <c r="E8" s="10" t="s">
        <v>3</v>
      </c>
      <c r="F8" s="10" t="s">
        <v>204</v>
      </c>
      <c r="G8" s="10" t="s">
        <v>205</v>
      </c>
      <c r="H8" s="10" t="s">
        <v>206</v>
      </c>
      <c r="I8" s="10" t="s">
        <v>4</v>
      </c>
      <c r="J8" s="10" t="s">
        <v>207</v>
      </c>
      <c r="K8" s="10" t="s">
        <v>222</v>
      </c>
      <c r="L8" s="10" t="s">
        <v>208</v>
      </c>
      <c r="M8" s="10" t="s">
        <v>533</v>
      </c>
    </row>
    <row r="9" spans="1:15" ht="15.75" x14ac:dyDescent="0.25">
      <c r="A9" s="12">
        <f>SUM(Таблица3[[#This Row],[Цена закупаемой продукции, услуги]:[Оснащенность оборудованием, техникой]])</f>
        <v>8</v>
      </c>
      <c r="B9" s="15" t="s">
        <v>106</v>
      </c>
      <c r="C9" s="13" t="s">
        <v>107</v>
      </c>
      <c r="D9" s="12">
        <v>0</v>
      </c>
      <c r="E9" s="12">
        <v>1</v>
      </c>
      <c r="F9" s="12">
        <v>2</v>
      </c>
      <c r="G9" s="12">
        <v>1</v>
      </c>
      <c r="H9" s="12">
        <v>2</v>
      </c>
      <c r="I9" s="12">
        <v>2</v>
      </c>
      <c r="J9" s="12">
        <f>SUM(Таблица3[[#This Row],[Цена закупаемой продукции, услуги]:[Оснащенность оборудованием, техникой]])</f>
        <v>8</v>
      </c>
      <c r="K9" s="28" t="s">
        <v>304</v>
      </c>
      <c r="L9" s="19">
        <v>44501</v>
      </c>
      <c r="M9" s="13"/>
      <c r="N9" s="7"/>
      <c r="O9" s="7"/>
    </row>
    <row r="10" spans="1:15" ht="15.75" x14ac:dyDescent="0.25">
      <c r="A10" s="12">
        <f>SUM(Таблица3[[#This Row],[Цена закупаемой продукции, услуги]:[Оснащенность оборудованием, техникой]])</f>
        <v>8</v>
      </c>
      <c r="B10" s="15" t="s">
        <v>109</v>
      </c>
      <c r="C10" s="13" t="s">
        <v>110</v>
      </c>
      <c r="D10" s="12">
        <v>0</v>
      </c>
      <c r="E10" s="12">
        <v>1</v>
      </c>
      <c r="F10" s="12">
        <v>2</v>
      </c>
      <c r="G10" s="12">
        <v>1</v>
      </c>
      <c r="H10" s="12">
        <v>2</v>
      </c>
      <c r="I10" s="12">
        <v>2</v>
      </c>
      <c r="J10" s="12">
        <f>SUM(Таблица3[[#This Row],[Цена закупаемой продукции, услуги]:[Оснащенность оборудованием, техникой]])</f>
        <v>8</v>
      </c>
      <c r="K10" s="22" t="s">
        <v>306</v>
      </c>
      <c r="L10" s="23">
        <v>44501</v>
      </c>
      <c r="M10" s="8"/>
    </row>
    <row r="11" spans="1:15" ht="15.75" x14ac:dyDescent="0.25">
      <c r="A11" s="12">
        <f>SUM(Таблица3[[#This Row],[Цена закупаемой продукции, услуги]:[Оснащенность оборудованием, техникой]])</f>
        <v>8</v>
      </c>
      <c r="B11" s="15" t="s">
        <v>108</v>
      </c>
      <c r="C11" s="13" t="s">
        <v>107</v>
      </c>
      <c r="D11" s="12">
        <v>0</v>
      </c>
      <c r="E11" s="12">
        <v>1</v>
      </c>
      <c r="F11" s="12">
        <v>2</v>
      </c>
      <c r="G11" s="12">
        <v>1</v>
      </c>
      <c r="H11" s="12">
        <v>2</v>
      </c>
      <c r="I11" s="12">
        <v>2</v>
      </c>
      <c r="J11" s="12">
        <f>SUM(Таблица3[[#This Row],[Цена закупаемой продукции, услуги]:[Оснащенность оборудованием, техникой]])</f>
        <v>8</v>
      </c>
      <c r="K11" s="22" t="s">
        <v>305</v>
      </c>
      <c r="L11" s="23">
        <v>44501</v>
      </c>
      <c r="M11" s="8"/>
    </row>
    <row r="12" spans="1:15" ht="15.75" x14ac:dyDescent="0.25">
      <c r="A12" s="12">
        <f>SUM(Таблица3[[#This Row],[Цена закупаемой продукции, услуги]:[Оснащенность оборудованием, техникой]])</f>
        <v>8</v>
      </c>
      <c r="B12" s="15" t="s">
        <v>112</v>
      </c>
      <c r="C12" s="13" t="s">
        <v>16</v>
      </c>
      <c r="D12" s="12">
        <v>2</v>
      </c>
      <c r="E12" s="12">
        <v>0</v>
      </c>
      <c r="F12" s="12">
        <v>2</v>
      </c>
      <c r="G12" s="12">
        <v>1</v>
      </c>
      <c r="H12" s="12">
        <v>2</v>
      </c>
      <c r="I12" s="12">
        <v>1</v>
      </c>
      <c r="J12" s="12">
        <f>SUM(Таблица3[[#This Row],[Цена закупаемой продукции, услуги]:[Оснащенность оборудованием, техникой]])</f>
        <v>8</v>
      </c>
      <c r="K12" s="18" t="s">
        <v>307</v>
      </c>
      <c r="L12" s="20">
        <v>44512</v>
      </c>
      <c r="M12" s="8"/>
    </row>
    <row r="13" spans="1:15" ht="15.75" x14ac:dyDescent="0.25">
      <c r="A13" s="12">
        <f>SUM(Таблица3[[#This Row],[Цена закупаемой продукции, услуги]:[Оснащенность оборудованием, техникой]])</f>
        <v>9</v>
      </c>
      <c r="B13" s="15" t="s">
        <v>280</v>
      </c>
      <c r="C13" s="13" t="s">
        <v>286</v>
      </c>
      <c r="D13" s="12">
        <v>1</v>
      </c>
      <c r="E13" s="12">
        <v>0</v>
      </c>
      <c r="F13" s="12">
        <v>2</v>
      </c>
      <c r="G13" s="12">
        <v>2</v>
      </c>
      <c r="H13" s="12">
        <v>2</v>
      </c>
      <c r="I13" s="12">
        <v>2</v>
      </c>
      <c r="J13" s="17">
        <f>SUM(Таблица3[[#This Row],[Цена закупаемой продукции, услуги]:[Оснащенность оборудованием, техникой]])</f>
        <v>9</v>
      </c>
      <c r="K13" s="21" t="s">
        <v>309</v>
      </c>
      <c r="L13" s="20">
        <v>44518</v>
      </c>
      <c r="M13" s="8"/>
    </row>
    <row r="14" spans="1:15" ht="15.75" x14ac:dyDescent="0.25">
      <c r="A14" s="12">
        <f>SUM(Таблица3[[#This Row],[Цена закупаемой продукции, услуги]:[Оснащенность оборудованием, техникой]])</f>
        <v>7</v>
      </c>
      <c r="B14" s="15" t="s">
        <v>278</v>
      </c>
      <c r="C14" s="13" t="s">
        <v>286</v>
      </c>
      <c r="D14" s="12">
        <v>1</v>
      </c>
      <c r="E14" s="12">
        <v>0</v>
      </c>
      <c r="F14" s="12">
        <v>2</v>
      </c>
      <c r="G14" s="12">
        <v>0</v>
      </c>
      <c r="H14" s="12">
        <v>2</v>
      </c>
      <c r="I14" s="12">
        <v>2</v>
      </c>
      <c r="J14" s="17">
        <f>SUM(Таблица3[[#This Row],[Цена закупаемой продукции, услуги]:[Оснащенность оборудованием, техникой]])</f>
        <v>7</v>
      </c>
      <c r="K14" s="25" t="s">
        <v>308</v>
      </c>
      <c r="L14" s="20">
        <v>44518</v>
      </c>
      <c r="M14" s="8"/>
    </row>
    <row r="15" spans="1:15" ht="15.75" x14ac:dyDescent="0.25">
      <c r="A15" s="12">
        <f>SUM(Таблица3[[#This Row],[Цена закупаемой продукции, услуги]:[Оснащенность оборудованием, техникой]])</f>
        <v>9</v>
      </c>
      <c r="B15" s="15" t="s">
        <v>13</v>
      </c>
      <c r="C15" s="13" t="s">
        <v>14</v>
      </c>
      <c r="D15" s="12">
        <v>1</v>
      </c>
      <c r="E15" s="12">
        <v>1</v>
      </c>
      <c r="F15" s="12">
        <v>2</v>
      </c>
      <c r="G15" s="12">
        <v>1</v>
      </c>
      <c r="H15" s="12">
        <v>2</v>
      </c>
      <c r="I15" s="12">
        <v>2</v>
      </c>
      <c r="J15" s="12">
        <f>SUM(Таблица3[[#This Row],[Цена закупаемой продукции, услуги]:[Оснащенность оборудованием, техникой]])</f>
        <v>9</v>
      </c>
      <c r="K15" s="25" t="s">
        <v>310</v>
      </c>
      <c r="L15" s="20">
        <v>44523</v>
      </c>
      <c r="M15" s="8"/>
    </row>
    <row r="16" spans="1:15" ht="15.75" x14ac:dyDescent="0.25">
      <c r="A16" s="12">
        <f>SUM(Таблица3[[#This Row],[Цена закупаемой продукции, услуги]:[Оснащенность оборудованием, техникой]])</f>
        <v>8</v>
      </c>
      <c r="B16" s="15" t="s">
        <v>20</v>
      </c>
      <c r="C16" s="13" t="s">
        <v>21</v>
      </c>
      <c r="D16" s="12">
        <v>1</v>
      </c>
      <c r="E16" s="12">
        <v>0</v>
      </c>
      <c r="F16" s="12">
        <v>2</v>
      </c>
      <c r="G16" s="12">
        <v>1</v>
      </c>
      <c r="H16" s="12">
        <v>2</v>
      </c>
      <c r="I16" s="12">
        <v>2</v>
      </c>
      <c r="J16" s="12">
        <f>SUM(Таблица3[[#This Row],[Цена закупаемой продукции, услуги]:[Оснащенность оборудованием, техникой]])</f>
        <v>8</v>
      </c>
      <c r="K16" s="25" t="s">
        <v>311</v>
      </c>
      <c r="L16" s="20">
        <v>44523</v>
      </c>
      <c r="M16" s="8"/>
    </row>
    <row r="17" spans="1:13" ht="31.5" x14ac:dyDescent="0.25">
      <c r="A17" s="12">
        <f>SUM(Таблица3[[#This Row],[Цена закупаемой продукции, услуги]:[Оснащенность оборудованием, техникой]])</f>
        <v>8</v>
      </c>
      <c r="B17" s="15" t="s">
        <v>55</v>
      </c>
      <c r="C17" s="13" t="s">
        <v>56</v>
      </c>
      <c r="D17" s="12">
        <v>2</v>
      </c>
      <c r="E17" s="12">
        <v>0</v>
      </c>
      <c r="F17" s="12">
        <v>2</v>
      </c>
      <c r="G17" s="12">
        <v>1</v>
      </c>
      <c r="H17" s="12">
        <v>2</v>
      </c>
      <c r="I17" s="12">
        <v>1</v>
      </c>
      <c r="J17" s="12">
        <f>SUM(Таблица3[[#This Row],[Цена закупаемой продукции, услуги]:[Оснащенность оборудованием, техникой]])</f>
        <v>8</v>
      </c>
      <c r="K17" s="21" t="s">
        <v>312</v>
      </c>
      <c r="L17" s="20">
        <v>44526</v>
      </c>
      <c r="M17" s="8"/>
    </row>
    <row r="18" spans="1:13" ht="15.75" x14ac:dyDescent="0.25">
      <c r="A18" s="12">
        <f>SUM(Таблица3[[#This Row],[Цена закупаемой продукции, услуги]:[Оснащенность оборудованием, техникой]])</f>
        <v>9</v>
      </c>
      <c r="B18" s="15" t="s">
        <v>9</v>
      </c>
      <c r="C18" s="13" t="s">
        <v>10</v>
      </c>
      <c r="D18" s="12">
        <v>1</v>
      </c>
      <c r="E18" s="12">
        <v>1</v>
      </c>
      <c r="F18" s="12">
        <v>2</v>
      </c>
      <c r="G18" s="12">
        <v>1</v>
      </c>
      <c r="H18" s="12">
        <v>2</v>
      </c>
      <c r="I18" s="12">
        <v>2</v>
      </c>
      <c r="J18" s="12">
        <f>SUM(Таблица3[[#This Row],[Цена закупаемой продукции, услуги]:[Оснащенность оборудованием, техникой]])</f>
        <v>9</v>
      </c>
      <c r="K18" s="18" t="s">
        <v>313</v>
      </c>
      <c r="L18" s="20">
        <v>44529</v>
      </c>
      <c r="M18" s="8"/>
    </row>
    <row r="19" spans="1:13" ht="15.75" x14ac:dyDescent="0.25">
      <c r="A19" s="12">
        <f>SUM(Таблица3[[#This Row],[Цена закупаемой продукции, услуги]:[Оснащенность оборудованием, техникой]])</f>
        <v>8</v>
      </c>
      <c r="B19" s="15" t="s">
        <v>7</v>
      </c>
      <c r="C19" s="13" t="s">
        <v>8</v>
      </c>
      <c r="D19" s="12">
        <v>1</v>
      </c>
      <c r="E19" s="12">
        <v>0</v>
      </c>
      <c r="F19" s="12">
        <v>2</v>
      </c>
      <c r="G19" s="12">
        <v>1</v>
      </c>
      <c r="H19" s="12">
        <v>2</v>
      </c>
      <c r="I19" s="12">
        <v>2</v>
      </c>
      <c r="J19" s="12">
        <f>SUM(Таблица3[[#This Row],[Цена закупаемой продукции, услуги]:[Оснащенность оборудованием, техникой]])</f>
        <v>8</v>
      </c>
      <c r="K19" s="18" t="s">
        <v>314</v>
      </c>
      <c r="L19" s="20">
        <v>44530</v>
      </c>
      <c r="M19" s="8"/>
    </row>
    <row r="20" spans="1:13" ht="15.75" x14ac:dyDescent="0.25">
      <c r="A20" s="12">
        <f>SUM(Таблица3[[#This Row],[Цена закупаемой продукции, услуги]:[Оснащенность оборудованием, техникой]])</f>
        <v>9</v>
      </c>
      <c r="B20" s="15" t="s">
        <v>11</v>
      </c>
      <c r="C20" s="13" t="s">
        <v>12</v>
      </c>
      <c r="D20" s="12">
        <v>1</v>
      </c>
      <c r="E20" s="12">
        <v>1</v>
      </c>
      <c r="F20" s="12">
        <v>2</v>
      </c>
      <c r="G20" s="12">
        <v>2</v>
      </c>
      <c r="H20" s="12">
        <v>2</v>
      </c>
      <c r="I20" s="12">
        <v>1</v>
      </c>
      <c r="J20" s="12">
        <f>SUM(Таблица3[[#This Row],[Цена закупаемой продукции, услуги]:[Оснащенность оборудованием, техникой]])</f>
        <v>9</v>
      </c>
      <c r="K20" s="25" t="s">
        <v>315</v>
      </c>
      <c r="L20" s="20">
        <v>44531</v>
      </c>
      <c r="M20" s="8"/>
    </row>
    <row r="21" spans="1:13" ht="15.75" x14ac:dyDescent="0.25">
      <c r="A21" s="12">
        <f>SUM(Таблица3[[#This Row],[Цена закупаемой продукции, услуги]:[Оснащенность оборудованием, техникой]])</f>
        <v>9</v>
      </c>
      <c r="B21" s="15" t="s">
        <v>111</v>
      </c>
      <c r="C21" s="13" t="s">
        <v>12</v>
      </c>
      <c r="D21" s="12">
        <v>1</v>
      </c>
      <c r="E21" s="12">
        <v>1</v>
      </c>
      <c r="F21" s="12">
        <v>2</v>
      </c>
      <c r="G21" s="12">
        <v>2</v>
      </c>
      <c r="H21" s="12">
        <v>2</v>
      </c>
      <c r="I21" s="12">
        <v>1</v>
      </c>
      <c r="J21" s="12">
        <f>SUM(Таблица3[[#This Row],[Цена закупаемой продукции, услуги]:[Оснащенность оборудованием, техникой]])</f>
        <v>9</v>
      </c>
      <c r="K21" s="18" t="s">
        <v>317</v>
      </c>
      <c r="L21" s="20">
        <v>44531</v>
      </c>
      <c r="M21" s="8"/>
    </row>
    <row r="22" spans="1:13" ht="15.75" x14ac:dyDescent="0.25">
      <c r="A22" s="12">
        <f>SUM(Таблица3[[#This Row],[Цена закупаемой продукции, услуги]:[Оснащенность оборудованием, техникой]])</f>
        <v>8</v>
      </c>
      <c r="B22" s="15" t="s">
        <v>51</v>
      </c>
      <c r="C22" s="13" t="s">
        <v>52</v>
      </c>
      <c r="D22" s="12">
        <v>2</v>
      </c>
      <c r="E22" s="12">
        <v>0</v>
      </c>
      <c r="F22" s="12">
        <v>2</v>
      </c>
      <c r="G22" s="12">
        <v>1</v>
      </c>
      <c r="H22" s="12">
        <v>2</v>
      </c>
      <c r="I22" s="12">
        <v>1</v>
      </c>
      <c r="J22" s="12">
        <f>SUM(Таблица3[[#This Row],[Цена закупаемой продукции, услуги]:[Оснащенность оборудованием, техникой]])</f>
        <v>8</v>
      </c>
      <c r="K22" s="18" t="s">
        <v>316</v>
      </c>
      <c r="L22" s="20">
        <v>44531</v>
      </c>
      <c r="M22" s="8"/>
    </row>
    <row r="23" spans="1:13" ht="30" x14ac:dyDescent="0.25">
      <c r="A23" s="12">
        <f>SUM(Таблица3[[#This Row],[Цена закупаемой продукции, услуги]:[Оснащенность оборудованием, техникой]])</f>
        <v>9</v>
      </c>
      <c r="B23" s="15" t="s">
        <v>53</v>
      </c>
      <c r="C23" s="13" t="s">
        <v>54</v>
      </c>
      <c r="D23" s="12">
        <v>1</v>
      </c>
      <c r="E23" s="12">
        <v>1</v>
      </c>
      <c r="F23" s="12">
        <v>2</v>
      </c>
      <c r="G23" s="12">
        <v>1</v>
      </c>
      <c r="H23" s="12">
        <v>2</v>
      </c>
      <c r="I23" s="12">
        <v>2</v>
      </c>
      <c r="J23" s="12">
        <f>SUM(Таблица3[[#This Row],[Цена закупаемой продукции, услуги]:[Оснащенность оборудованием, техникой]])</f>
        <v>9</v>
      </c>
      <c r="K23" s="18" t="s">
        <v>318</v>
      </c>
      <c r="L23" s="20">
        <v>44536</v>
      </c>
      <c r="M23" s="8"/>
    </row>
    <row r="24" spans="1:13" ht="15.75" x14ac:dyDescent="0.25">
      <c r="A24" s="12">
        <f>SUM(Таблица3[[#This Row],[Цена закупаемой продукции, услуги]:[Оснащенность оборудованием, техникой]])</f>
        <v>7</v>
      </c>
      <c r="B24" s="15" t="s">
        <v>49</v>
      </c>
      <c r="C24" s="13" t="s">
        <v>50</v>
      </c>
      <c r="D24" s="12">
        <v>2</v>
      </c>
      <c r="E24" s="12">
        <v>0</v>
      </c>
      <c r="F24" s="12">
        <v>2</v>
      </c>
      <c r="G24" s="12">
        <v>0</v>
      </c>
      <c r="H24" s="12">
        <v>2</v>
      </c>
      <c r="I24" s="12">
        <v>1</v>
      </c>
      <c r="J24" s="12">
        <f>SUM(Таблица3[[#This Row],[Цена закупаемой продукции, услуги]:[Оснащенность оборудованием, техникой]])</f>
        <v>7</v>
      </c>
      <c r="K24" s="25" t="s">
        <v>319</v>
      </c>
      <c r="L24" s="20">
        <v>44536</v>
      </c>
      <c r="M24" s="8"/>
    </row>
    <row r="25" spans="1:13" ht="15.75" x14ac:dyDescent="0.25">
      <c r="A25" s="12">
        <f>SUM(Таблица3[[#This Row],[Цена закупаемой продукции, услуги]:[Оснащенность оборудованием, техникой]])</f>
        <v>6</v>
      </c>
      <c r="B25" s="15" t="s">
        <v>121</v>
      </c>
      <c r="C25" s="13" t="s">
        <v>122</v>
      </c>
      <c r="D25" s="12">
        <v>0</v>
      </c>
      <c r="E25" s="12">
        <v>0</v>
      </c>
      <c r="F25" s="12">
        <v>2</v>
      </c>
      <c r="G25" s="12">
        <v>1</v>
      </c>
      <c r="H25" s="12">
        <v>1</v>
      </c>
      <c r="I25" s="12">
        <v>2</v>
      </c>
      <c r="J25" s="12">
        <f>SUM(Таблица3[[#This Row],[Цена закупаемой продукции, услуги]:[Оснащенность оборудованием, техникой]])</f>
        <v>6</v>
      </c>
      <c r="K25" s="18" t="s">
        <v>320</v>
      </c>
      <c r="L25" s="20">
        <v>44537</v>
      </c>
      <c r="M25" s="8"/>
    </row>
    <row r="26" spans="1:13" ht="15.75" x14ac:dyDescent="0.25">
      <c r="A26" s="12">
        <f>SUM(Таблица3[[#This Row],[Цена закупаемой продукции, услуги]:[Оснащенность оборудованием, техникой]])</f>
        <v>8</v>
      </c>
      <c r="B26" s="15" t="s">
        <v>113</v>
      </c>
      <c r="C26" s="13" t="s">
        <v>23</v>
      </c>
      <c r="D26" s="12">
        <v>1</v>
      </c>
      <c r="E26" s="12">
        <v>0</v>
      </c>
      <c r="F26" s="12">
        <v>2</v>
      </c>
      <c r="G26" s="12">
        <v>1</v>
      </c>
      <c r="H26" s="12">
        <v>2</v>
      </c>
      <c r="I26" s="12">
        <v>2</v>
      </c>
      <c r="J26" s="12">
        <f>SUM(Таблица3[[#This Row],[Цена закупаемой продукции, услуги]:[Оснащенность оборудованием, техникой]])</f>
        <v>8</v>
      </c>
      <c r="K26" s="18" t="s">
        <v>321</v>
      </c>
      <c r="L26" s="20">
        <v>44540</v>
      </c>
      <c r="M26" s="8"/>
    </row>
    <row r="27" spans="1:13" ht="15.75" x14ac:dyDescent="0.25">
      <c r="A27" s="12">
        <f>SUM(Таблица3[[#This Row],[Цена закупаемой продукции, услуги]:[Оснащенность оборудованием, техникой]])</f>
        <v>9</v>
      </c>
      <c r="B27" s="15" t="s">
        <v>187</v>
      </c>
      <c r="C27" s="13" t="s">
        <v>25</v>
      </c>
      <c r="D27" s="12">
        <v>2</v>
      </c>
      <c r="E27" s="12">
        <v>0</v>
      </c>
      <c r="F27" s="12">
        <v>2</v>
      </c>
      <c r="G27" s="12">
        <v>1</v>
      </c>
      <c r="H27" s="12">
        <v>2</v>
      </c>
      <c r="I27" s="12">
        <v>2</v>
      </c>
      <c r="J27" s="12">
        <f>SUM(Таблица3[[#This Row],[Цена закупаемой продукции, услуги]:[Оснащенность оборудованием, техникой]])</f>
        <v>9</v>
      </c>
      <c r="K27" s="18" t="s">
        <v>426</v>
      </c>
      <c r="L27" s="20">
        <v>44544</v>
      </c>
      <c r="M27" s="8"/>
    </row>
    <row r="28" spans="1:13" ht="15.75" x14ac:dyDescent="0.25">
      <c r="A28" s="12">
        <f>SUM(Таблица3[[#This Row],[Цена закупаемой продукции, услуги]:[Оснащенность оборудованием, техникой]])</f>
        <v>7</v>
      </c>
      <c r="B28" s="15" t="s">
        <v>116</v>
      </c>
      <c r="C28" s="13" t="s">
        <v>115</v>
      </c>
      <c r="D28" s="12">
        <v>1</v>
      </c>
      <c r="E28" s="12">
        <v>0</v>
      </c>
      <c r="F28" s="12">
        <v>2</v>
      </c>
      <c r="G28" s="12">
        <v>1</v>
      </c>
      <c r="H28" s="12">
        <v>1</v>
      </c>
      <c r="I28" s="12">
        <v>2</v>
      </c>
      <c r="J28" s="12">
        <f>SUM(Таблица3[[#This Row],[Цена закупаемой продукции, услуги]:[Оснащенность оборудованием, техникой]])</f>
        <v>7</v>
      </c>
      <c r="K28" s="25" t="s">
        <v>322</v>
      </c>
      <c r="L28" s="20">
        <v>44544</v>
      </c>
      <c r="M28" s="8"/>
    </row>
    <row r="29" spans="1:13" ht="15.75" x14ac:dyDescent="0.25">
      <c r="A29" s="12">
        <f>SUM(Таблица3[[#This Row],[Цена закупаемой продукции, услуги]:[Оснащенность оборудованием, техникой]])</f>
        <v>8</v>
      </c>
      <c r="B29" s="15" t="s">
        <v>282</v>
      </c>
      <c r="C29" s="13" t="s">
        <v>286</v>
      </c>
      <c r="D29" s="12">
        <v>1</v>
      </c>
      <c r="E29" s="12">
        <v>0</v>
      </c>
      <c r="F29" s="12">
        <v>2</v>
      </c>
      <c r="G29" s="12">
        <v>1</v>
      </c>
      <c r="H29" s="12">
        <v>2</v>
      </c>
      <c r="I29" s="12">
        <v>2</v>
      </c>
      <c r="J29" s="17">
        <f>SUM(Таблица3[[#This Row],[Цена закупаемой продукции, услуги]:[Оснащенность оборудованием, техникой]])</f>
        <v>8</v>
      </c>
      <c r="K29" s="18" t="s">
        <v>323</v>
      </c>
      <c r="L29" s="20">
        <v>44545</v>
      </c>
      <c r="M29" s="8"/>
    </row>
    <row r="30" spans="1:13" ht="15.75" x14ac:dyDescent="0.25">
      <c r="A30" s="12">
        <f>SUM(Таблица3[[#This Row],[Цена закупаемой продукции, услуги]:[Оснащенность оборудованием, техникой]])</f>
        <v>9</v>
      </c>
      <c r="B30" s="15" t="s">
        <v>117</v>
      </c>
      <c r="C30" s="13" t="s">
        <v>115</v>
      </c>
      <c r="D30" s="12">
        <v>2</v>
      </c>
      <c r="E30" s="12">
        <v>0</v>
      </c>
      <c r="F30" s="12">
        <v>2</v>
      </c>
      <c r="G30" s="12">
        <v>1</v>
      </c>
      <c r="H30" s="12">
        <v>2</v>
      </c>
      <c r="I30" s="12">
        <v>2</v>
      </c>
      <c r="J30" s="12">
        <f>SUM(Таблица3[[#This Row],[Цена закупаемой продукции, услуги]:[Оснащенность оборудованием, техникой]])</f>
        <v>9</v>
      </c>
      <c r="K30" s="18" t="s">
        <v>326</v>
      </c>
      <c r="L30" s="20">
        <v>44546</v>
      </c>
      <c r="M30" s="8"/>
    </row>
    <row r="31" spans="1:13" ht="15.75" x14ac:dyDescent="0.25">
      <c r="A31" s="12">
        <f>SUM(Таблица3[[#This Row],[Цена закупаемой продукции, услуги]:[Оснащенность оборудованием, техникой]])</f>
        <v>8</v>
      </c>
      <c r="B31" s="15" t="s">
        <v>17</v>
      </c>
      <c r="C31" s="13" t="s">
        <v>18</v>
      </c>
      <c r="D31" s="12">
        <v>1</v>
      </c>
      <c r="E31" s="12">
        <v>0</v>
      </c>
      <c r="F31" s="12">
        <v>2</v>
      </c>
      <c r="G31" s="12">
        <v>1</v>
      </c>
      <c r="H31" s="12">
        <v>2</v>
      </c>
      <c r="I31" s="12">
        <v>2</v>
      </c>
      <c r="J31" s="12">
        <f>SUM(Таблица3[[#This Row],[Цена закупаемой продукции, услуги]:[Оснащенность оборудованием, техникой]])</f>
        <v>8</v>
      </c>
      <c r="K31" s="25" t="s">
        <v>324</v>
      </c>
      <c r="L31" s="20">
        <v>44546</v>
      </c>
      <c r="M31" s="8"/>
    </row>
    <row r="32" spans="1:13" ht="15.75" x14ac:dyDescent="0.25">
      <c r="A32" s="12">
        <f>SUM(Таблица3[[#This Row],[Цена закупаемой продукции, услуги]:[Оснащенность оборудованием, техникой]])</f>
        <v>7</v>
      </c>
      <c r="B32" s="15" t="s">
        <v>114</v>
      </c>
      <c r="C32" s="13" t="s">
        <v>115</v>
      </c>
      <c r="D32" s="12">
        <v>1</v>
      </c>
      <c r="E32" s="12">
        <v>0</v>
      </c>
      <c r="F32" s="12">
        <v>2</v>
      </c>
      <c r="G32" s="12">
        <v>1</v>
      </c>
      <c r="H32" s="12">
        <v>1</v>
      </c>
      <c r="I32" s="12">
        <v>2</v>
      </c>
      <c r="J32" s="12">
        <f>SUM(Таблица3[[#This Row],[Цена закупаемой продукции, услуги]:[Оснащенность оборудованием, техникой]])</f>
        <v>7</v>
      </c>
      <c r="K32" s="18" t="s">
        <v>325</v>
      </c>
      <c r="L32" s="20">
        <v>44546</v>
      </c>
      <c r="M32" s="8"/>
    </row>
    <row r="33" spans="1:13" ht="15.75" x14ac:dyDescent="0.25">
      <c r="A33" s="12">
        <f>SUM(Таблица3[[#This Row],[Цена закупаемой продукции, услуги]:[Оснащенность оборудованием, техникой]])</f>
        <v>7</v>
      </c>
      <c r="B33" s="15" t="s">
        <v>119</v>
      </c>
      <c r="C33" s="13" t="s">
        <v>120</v>
      </c>
      <c r="D33" s="12">
        <v>1</v>
      </c>
      <c r="E33" s="12">
        <v>1</v>
      </c>
      <c r="F33" s="12">
        <v>1</v>
      </c>
      <c r="G33" s="12">
        <v>1</v>
      </c>
      <c r="H33" s="12">
        <v>2</v>
      </c>
      <c r="I33" s="12">
        <v>1</v>
      </c>
      <c r="J33" s="12">
        <f>SUM(Таблица3[[#This Row],[Цена закупаемой продукции, услуги]:[Оснащенность оборудованием, техникой]])</f>
        <v>7</v>
      </c>
      <c r="K33" s="25" t="s">
        <v>327</v>
      </c>
      <c r="L33" s="20">
        <v>44547</v>
      </c>
      <c r="M33" s="8"/>
    </row>
    <row r="34" spans="1:13" ht="30" x14ac:dyDescent="0.25">
      <c r="A34" s="12">
        <f>SUM(Таблица3[[#This Row],[Цена закупаемой продукции, услуги]:[Оснащенность оборудованием, техникой]])</f>
        <v>9</v>
      </c>
      <c r="B34" s="15" t="s">
        <v>154</v>
      </c>
      <c r="C34" s="13" t="s">
        <v>155</v>
      </c>
      <c r="D34" s="12">
        <v>2</v>
      </c>
      <c r="E34" s="12">
        <v>0</v>
      </c>
      <c r="F34" s="12">
        <v>2</v>
      </c>
      <c r="G34" s="12">
        <v>1</v>
      </c>
      <c r="H34" s="12">
        <v>2</v>
      </c>
      <c r="I34" s="12">
        <v>2</v>
      </c>
      <c r="J34" s="12">
        <f>SUM(Таблица3[[#This Row],[Цена закупаемой продукции, услуги]:[Оснащенность оборудованием, техникой]])</f>
        <v>9</v>
      </c>
      <c r="K34" s="18" t="s">
        <v>329</v>
      </c>
      <c r="L34" s="20">
        <v>44571</v>
      </c>
      <c r="M34" s="8"/>
    </row>
    <row r="35" spans="1:13" ht="15.75" x14ac:dyDescent="0.25">
      <c r="A35" s="12">
        <f>SUM(Таблица3[[#This Row],[Цена закупаемой продукции, услуги]:[Оснащенность оборудованием, техникой]])</f>
        <v>8</v>
      </c>
      <c r="B35" s="15" t="s">
        <v>22</v>
      </c>
      <c r="C35" s="13" t="s">
        <v>23</v>
      </c>
      <c r="D35" s="12">
        <v>1</v>
      </c>
      <c r="E35" s="12">
        <v>0</v>
      </c>
      <c r="F35" s="12">
        <v>2</v>
      </c>
      <c r="G35" s="12">
        <v>1</v>
      </c>
      <c r="H35" s="12">
        <v>2</v>
      </c>
      <c r="I35" s="12">
        <v>2</v>
      </c>
      <c r="J35" s="12">
        <f>SUM(Таблица3[[#This Row],[Цена закупаемой продукции, услуги]:[Оснащенность оборудованием, техникой]])</f>
        <v>8</v>
      </c>
      <c r="K35" s="25" t="s">
        <v>328</v>
      </c>
      <c r="L35" s="20">
        <v>44571</v>
      </c>
      <c r="M35" s="8"/>
    </row>
    <row r="36" spans="1:13" ht="30" x14ac:dyDescent="0.25">
      <c r="A36" s="12">
        <f>SUM(Таблица3[[#This Row],[Цена закупаемой продукции, услуги]:[Оснащенность оборудованием, техникой]])</f>
        <v>7</v>
      </c>
      <c r="B36" s="15" t="s">
        <v>156</v>
      </c>
      <c r="C36" s="13" t="s">
        <v>221</v>
      </c>
      <c r="D36" s="12">
        <v>1</v>
      </c>
      <c r="E36" s="12">
        <v>0</v>
      </c>
      <c r="F36" s="12">
        <v>2</v>
      </c>
      <c r="G36" s="12">
        <v>1</v>
      </c>
      <c r="H36" s="12">
        <v>2</v>
      </c>
      <c r="I36" s="12">
        <v>1</v>
      </c>
      <c r="J36" s="12">
        <f>SUM(Таблица3[[#This Row],[Цена закупаемой продукции, услуги]:[Оснащенность оборудованием, техникой]])</f>
        <v>7</v>
      </c>
      <c r="K36" s="18" t="s">
        <v>330</v>
      </c>
      <c r="L36" s="20">
        <v>44571</v>
      </c>
      <c r="M36" s="8"/>
    </row>
    <row r="37" spans="1:13" ht="15.75" x14ac:dyDescent="0.25">
      <c r="A37" s="12">
        <f>SUM(Таблица3[[#This Row],[Цена закупаемой продукции, услуги]:[Оснащенность оборудованием, техникой]])</f>
        <v>9</v>
      </c>
      <c r="B37" s="15" t="s">
        <v>283</v>
      </c>
      <c r="C37" s="13" t="s">
        <v>286</v>
      </c>
      <c r="D37" s="12">
        <v>1</v>
      </c>
      <c r="E37" s="12">
        <v>2</v>
      </c>
      <c r="F37" s="12">
        <v>2</v>
      </c>
      <c r="G37" s="12">
        <v>1</v>
      </c>
      <c r="H37" s="12">
        <v>2</v>
      </c>
      <c r="I37" s="12">
        <v>1</v>
      </c>
      <c r="J37" s="17">
        <f>SUM(Таблица3[[#This Row],[Цена закупаемой продукции, услуги]:[Оснащенность оборудованием, техникой]])</f>
        <v>9</v>
      </c>
      <c r="K37" s="18" t="s">
        <v>332</v>
      </c>
      <c r="L37" s="20">
        <v>44574</v>
      </c>
      <c r="M37" s="8"/>
    </row>
    <row r="38" spans="1:13" ht="15.75" x14ac:dyDescent="0.25">
      <c r="A38" s="12">
        <f>SUM(Таблица3[[#This Row],[Цена закупаемой продукции, услуги]:[Оснащенность оборудованием, техникой]])</f>
        <v>8</v>
      </c>
      <c r="B38" s="15" t="s">
        <v>279</v>
      </c>
      <c r="C38" s="13" t="s">
        <v>286</v>
      </c>
      <c r="D38" s="12">
        <v>1</v>
      </c>
      <c r="E38" s="12">
        <v>0</v>
      </c>
      <c r="F38" s="12">
        <v>2</v>
      </c>
      <c r="G38" s="12">
        <v>1</v>
      </c>
      <c r="H38" s="12">
        <v>2</v>
      </c>
      <c r="I38" s="12">
        <v>2</v>
      </c>
      <c r="J38" s="17">
        <f>SUM(Таблица3[[#This Row],[Цена закупаемой продукции, услуги]:[Оснащенность оборудованием, техникой]])</f>
        <v>8</v>
      </c>
      <c r="K38" s="27" t="s">
        <v>331</v>
      </c>
      <c r="L38" s="20">
        <v>44574</v>
      </c>
      <c r="M38" s="8"/>
    </row>
    <row r="39" spans="1:13" ht="15.75" x14ac:dyDescent="0.25">
      <c r="A39" s="12">
        <f>SUM(Таблица3[[#This Row],[Цена закупаемой продукции, услуги]:[Оснащенность оборудованием, техникой]])</f>
        <v>9</v>
      </c>
      <c r="B39" s="15" t="s">
        <v>33</v>
      </c>
      <c r="C39" s="13" t="s">
        <v>34</v>
      </c>
      <c r="D39" s="12">
        <v>1</v>
      </c>
      <c r="E39" s="12">
        <v>1</v>
      </c>
      <c r="F39" s="12">
        <v>2</v>
      </c>
      <c r="G39" s="12">
        <v>1</v>
      </c>
      <c r="H39" s="12">
        <v>2</v>
      </c>
      <c r="I39" s="12">
        <v>2</v>
      </c>
      <c r="J39" s="12">
        <f>SUM(Таблица3[[#This Row],[Цена закупаемой продукции, услуги]:[Оснащенность оборудованием, техникой]])</f>
        <v>9</v>
      </c>
      <c r="K39" s="18" t="s">
        <v>333</v>
      </c>
      <c r="L39" s="20">
        <v>44575</v>
      </c>
      <c r="M39" s="8"/>
    </row>
    <row r="40" spans="1:13" ht="15.75" x14ac:dyDescent="0.25">
      <c r="A40" s="12">
        <f>SUM(Таблица3[[#This Row],[Цена закупаемой продукции, услуги]:[Оснащенность оборудованием, техникой]])</f>
        <v>9</v>
      </c>
      <c r="B40" s="15" t="s">
        <v>35</v>
      </c>
      <c r="C40" s="13" t="s">
        <v>36</v>
      </c>
      <c r="D40" s="12">
        <v>2</v>
      </c>
      <c r="E40" s="12">
        <v>0</v>
      </c>
      <c r="F40" s="12">
        <v>2</v>
      </c>
      <c r="G40" s="12">
        <v>1</v>
      </c>
      <c r="H40" s="12">
        <v>2</v>
      </c>
      <c r="I40" s="12">
        <v>2</v>
      </c>
      <c r="J40" s="12">
        <f>SUM(Таблица3[[#This Row],[Цена закупаемой продукции, услуги]:[Оснащенность оборудованием, техникой]])</f>
        <v>9</v>
      </c>
      <c r="K40" s="18" t="s">
        <v>334</v>
      </c>
      <c r="L40" s="20">
        <v>44575</v>
      </c>
      <c r="M40" s="8"/>
    </row>
    <row r="41" spans="1:13" ht="15.75" x14ac:dyDescent="0.25">
      <c r="A41" s="12">
        <f>SUM(Таблица3[[#This Row],[Цена закупаемой продукции, услуги]:[Оснащенность оборудованием, техникой]])</f>
        <v>9</v>
      </c>
      <c r="B41" s="15" t="s">
        <v>37</v>
      </c>
      <c r="C41" s="13" t="s">
        <v>38</v>
      </c>
      <c r="D41" s="12">
        <v>2</v>
      </c>
      <c r="E41" s="12">
        <v>1</v>
      </c>
      <c r="F41" s="12">
        <v>2</v>
      </c>
      <c r="G41" s="12">
        <v>1</v>
      </c>
      <c r="H41" s="12">
        <v>2</v>
      </c>
      <c r="I41" s="12">
        <v>1</v>
      </c>
      <c r="J41" s="12">
        <f>SUM(Таблица3[[#This Row],[Цена закупаемой продукции, услуги]:[Оснащенность оборудованием, техникой]])</f>
        <v>9</v>
      </c>
      <c r="K41" s="25" t="s">
        <v>335</v>
      </c>
      <c r="L41" s="20">
        <v>44578</v>
      </c>
      <c r="M41" s="8"/>
    </row>
    <row r="42" spans="1:13" ht="30" x14ac:dyDescent="0.25">
      <c r="A42" s="12">
        <f>SUM(Таблица3[[#This Row],[Цена закупаемой продукции, услуги]:[Оснащенность оборудованием, техникой]])</f>
        <v>9</v>
      </c>
      <c r="B42" s="15" t="s">
        <v>159</v>
      </c>
      <c r="C42" s="13" t="s">
        <v>160</v>
      </c>
      <c r="D42" s="12">
        <v>1</v>
      </c>
      <c r="E42" s="12">
        <v>0</v>
      </c>
      <c r="F42" s="12">
        <v>2</v>
      </c>
      <c r="G42" s="12">
        <v>2</v>
      </c>
      <c r="H42" s="12">
        <v>2</v>
      </c>
      <c r="I42" s="12">
        <v>2</v>
      </c>
      <c r="J42" s="12">
        <f>SUM(Таблица3[[#This Row],[Цена закупаемой продукции, услуги]:[Оснащенность оборудованием, техникой]])</f>
        <v>9</v>
      </c>
      <c r="K42" s="18" t="s">
        <v>336</v>
      </c>
      <c r="L42" s="20">
        <v>44580</v>
      </c>
      <c r="M42" s="8"/>
    </row>
    <row r="43" spans="1:13" ht="60" x14ac:dyDescent="0.25">
      <c r="A43" s="12">
        <f>SUM(Таблица3[[#This Row],[Цена закупаемой продукции, услуги]:[Оснащенность оборудованием, техникой]])</f>
        <v>9</v>
      </c>
      <c r="B43" s="15" t="s">
        <v>190</v>
      </c>
      <c r="C43" s="13" t="s">
        <v>220</v>
      </c>
      <c r="D43" s="12">
        <v>1</v>
      </c>
      <c r="E43" s="12">
        <v>0</v>
      </c>
      <c r="F43" s="12">
        <v>2</v>
      </c>
      <c r="G43" s="12">
        <v>2</v>
      </c>
      <c r="H43" s="12">
        <v>2</v>
      </c>
      <c r="I43" s="12">
        <v>2</v>
      </c>
      <c r="J43" s="12">
        <f>SUM(Таблица3[[#This Row],[Цена закупаемой продукции, услуги]:[Оснащенность оборудованием, техникой]])</f>
        <v>9</v>
      </c>
      <c r="K43" s="18" t="s">
        <v>421</v>
      </c>
      <c r="L43" s="20">
        <v>44580</v>
      </c>
      <c r="M43" s="8"/>
    </row>
    <row r="44" spans="1:13" ht="60" x14ac:dyDescent="0.25">
      <c r="A44" s="12">
        <f>SUM(Таблица3[[#This Row],[Цена закупаемой продукции, услуги]:[Оснащенность оборудованием, техникой]])</f>
        <v>9</v>
      </c>
      <c r="B44" s="15" t="s">
        <v>96</v>
      </c>
      <c r="C44" s="13" t="s">
        <v>97</v>
      </c>
      <c r="D44" s="12">
        <v>2</v>
      </c>
      <c r="E44" s="12">
        <v>1</v>
      </c>
      <c r="F44" s="12">
        <v>2</v>
      </c>
      <c r="G44" s="12">
        <v>1</v>
      </c>
      <c r="H44" s="12">
        <v>1</v>
      </c>
      <c r="I44" s="12">
        <v>2</v>
      </c>
      <c r="J44" s="12">
        <f>SUM(Таблица3[[#This Row],[Цена закупаемой продукции, услуги]:[Оснащенность оборудованием, техникой]])</f>
        <v>9</v>
      </c>
      <c r="K44" s="25" t="s">
        <v>338</v>
      </c>
      <c r="L44" s="20">
        <v>44581</v>
      </c>
      <c r="M44" s="8"/>
    </row>
    <row r="45" spans="1:13" ht="15.75" x14ac:dyDescent="0.25">
      <c r="A45" s="12">
        <f>SUM(Таблица3[[#This Row],[Цена закупаемой продукции, услуги]:[Оснащенность оборудованием, техникой]])</f>
        <v>7</v>
      </c>
      <c r="B45" s="15" t="s">
        <v>26</v>
      </c>
      <c r="C45" s="13" t="s">
        <v>27</v>
      </c>
      <c r="D45" s="12">
        <v>1</v>
      </c>
      <c r="E45" s="12">
        <v>0</v>
      </c>
      <c r="F45" s="12">
        <v>2</v>
      </c>
      <c r="G45" s="12">
        <v>1</v>
      </c>
      <c r="H45" s="12">
        <v>2</v>
      </c>
      <c r="I45" s="12">
        <v>1</v>
      </c>
      <c r="J45" s="12">
        <f>SUM(Таблица3[[#This Row],[Цена закупаемой продукции, услуги]:[Оснащенность оборудованием, техникой]])</f>
        <v>7</v>
      </c>
      <c r="K45" s="25" t="s">
        <v>337</v>
      </c>
      <c r="L45" s="20">
        <v>44581</v>
      </c>
      <c r="M45" s="8"/>
    </row>
    <row r="46" spans="1:13" ht="15.75" x14ac:dyDescent="0.25">
      <c r="A46" s="12">
        <f>SUM(Таблица3[[#This Row],[Цена закупаемой продукции, услуги]:[Оснащенность оборудованием, техникой]])</f>
        <v>8</v>
      </c>
      <c r="B46" s="15" t="s">
        <v>41</v>
      </c>
      <c r="C46" s="13" t="s">
        <v>42</v>
      </c>
      <c r="D46" s="12">
        <v>2</v>
      </c>
      <c r="E46" s="12">
        <v>0</v>
      </c>
      <c r="F46" s="12">
        <v>2</v>
      </c>
      <c r="G46" s="12">
        <v>1</v>
      </c>
      <c r="H46" s="12">
        <v>2</v>
      </c>
      <c r="I46" s="12">
        <v>1</v>
      </c>
      <c r="J46" s="12">
        <f>SUM(Таблица3[[#This Row],[Цена закупаемой продукции, услуги]:[Оснащенность оборудованием, техникой]])</f>
        <v>8</v>
      </c>
      <c r="K46" s="18" t="s">
        <v>340</v>
      </c>
      <c r="L46" s="20">
        <v>44585</v>
      </c>
      <c r="M46" s="8"/>
    </row>
    <row r="47" spans="1:13" ht="15.75" x14ac:dyDescent="0.25">
      <c r="A47" s="12">
        <f>SUM(Таблица3[[#This Row],[Цена закупаемой продукции, услуги]:[Оснащенность оборудованием, техникой]])</f>
        <v>8</v>
      </c>
      <c r="B47" s="15" t="s">
        <v>19</v>
      </c>
      <c r="C47" s="13" t="s">
        <v>18</v>
      </c>
      <c r="D47" s="12">
        <v>1</v>
      </c>
      <c r="E47" s="12">
        <v>0</v>
      </c>
      <c r="F47" s="12">
        <v>2</v>
      </c>
      <c r="G47" s="12">
        <v>1</v>
      </c>
      <c r="H47" s="12">
        <v>2</v>
      </c>
      <c r="I47" s="12">
        <v>2</v>
      </c>
      <c r="J47" s="12">
        <f>SUM(Таблица3[[#This Row],[Цена закупаемой продукции, услуги]:[Оснащенность оборудованием, техникой]])</f>
        <v>8</v>
      </c>
      <c r="K47" s="18" t="s">
        <v>339</v>
      </c>
      <c r="L47" s="20">
        <v>44585</v>
      </c>
      <c r="M47" s="8"/>
    </row>
    <row r="48" spans="1:13" ht="15.75" x14ac:dyDescent="0.25">
      <c r="A48" s="12">
        <f>SUM(Таблица3[[#This Row],[Цена закупаемой продукции, услуги]:[Оснащенность оборудованием, техникой]])</f>
        <v>8</v>
      </c>
      <c r="B48" s="15" t="s">
        <v>39</v>
      </c>
      <c r="C48" s="13" t="s">
        <v>40</v>
      </c>
      <c r="D48" s="12">
        <v>1</v>
      </c>
      <c r="E48" s="12">
        <v>0</v>
      </c>
      <c r="F48" s="12">
        <v>2</v>
      </c>
      <c r="G48" s="12">
        <v>1</v>
      </c>
      <c r="H48" s="12">
        <v>2</v>
      </c>
      <c r="I48" s="12">
        <v>2</v>
      </c>
      <c r="J48" s="12">
        <f>SUM(Таблица3[[#This Row],[Цена закупаемой продукции, услуги]:[Оснащенность оборудованием, техникой]])</f>
        <v>8</v>
      </c>
      <c r="K48" s="18" t="s">
        <v>341</v>
      </c>
      <c r="L48" s="20">
        <v>44586</v>
      </c>
      <c r="M48" s="8"/>
    </row>
    <row r="49" spans="1:15" ht="15.75" x14ac:dyDescent="0.25">
      <c r="A49" s="12">
        <f>SUM(Таблица3[[#This Row],[Цена закупаемой продукции, услуги]:[Оснащенность оборудованием, техникой]])</f>
        <v>9</v>
      </c>
      <c r="B49" s="15" t="s">
        <v>28</v>
      </c>
      <c r="C49" s="13" t="s">
        <v>27</v>
      </c>
      <c r="D49" s="12">
        <v>1</v>
      </c>
      <c r="E49" s="12">
        <v>1</v>
      </c>
      <c r="F49" s="12">
        <v>2</v>
      </c>
      <c r="G49" s="12">
        <v>1</v>
      </c>
      <c r="H49" s="12">
        <v>2</v>
      </c>
      <c r="I49" s="12">
        <v>2</v>
      </c>
      <c r="J49" s="12">
        <f>SUM(Таблица3[[#This Row],[Цена закупаемой продукции, услуги]:[Оснащенность оборудованием, техникой]])</f>
        <v>9</v>
      </c>
      <c r="K49" s="25" t="s">
        <v>343</v>
      </c>
      <c r="L49" s="20">
        <v>44587</v>
      </c>
      <c r="M49" s="8"/>
    </row>
    <row r="50" spans="1:15" ht="75" x14ac:dyDescent="0.25">
      <c r="A50" s="12">
        <f>SUM(Таблица3[[#This Row],[Цена закупаемой продукции, услуги]:[Оснащенность оборудованием, техникой]])</f>
        <v>8</v>
      </c>
      <c r="B50" s="15" t="s">
        <v>125</v>
      </c>
      <c r="C50" s="13" t="s">
        <v>126</v>
      </c>
      <c r="D50" s="12">
        <v>1</v>
      </c>
      <c r="E50" s="12">
        <v>0</v>
      </c>
      <c r="F50" s="12">
        <v>2</v>
      </c>
      <c r="G50" s="12">
        <v>1</v>
      </c>
      <c r="H50" s="12">
        <v>2</v>
      </c>
      <c r="I50" s="12">
        <v>2</v>
      </c>
      <c r="J50" s="12">
        <f>SUM(Таблица3[[#This Row],[Цена закупаемой продукции, услуги]:[Оснащенность оборудованием, техникой]])</f>
        <v>8</v>
      </c>
      <c r="K50" s="25" t="s">
        <v>342</v>
      </c>
      <c r="L50" s="20">
        <v>44587</v>
      </c>
      <c r="M50" s="8"/>
    </row>
    <row r="51" spans="1:15" ht="15.75" x14ac:dyDescent="0.25">
      <c r="A51" s="12">
        <f>SUM(Таблица3[[#This Row],[Цена закупаемой продукции, услуги]:[Оснащенность оборудованием, техникой]])</f>
        <v>7</v>
      </c>
      <c r="B51" s="15" t="s">
        <v>43</v>
      </c>
      <c r="C51" s="13" t="s">
        <v>44</v>
      </c>
      <c r="D51" s="12">
        <v>1</v>
      </c>
      <c r="E51" s="12">
        <v>0</v>
      </c>
      <c r="F51" s="12">
        <v>2</v>
      </c>
      <c r="G51" s="12">
        <v>1</v>
      </c>
      <c r="H51" s="12">
        <v>2</v>
      </c>
      <c r="I51" s="12">
        <v>1</v>
      </c>
      <c r="J51" s="12">
        <f>SUM(Таблица3[[#This Row],[Цена закупаемой продукции, услуги]:[Оснащенность оборудованием, техникой]])</f>
        <v>7</v>
      </c>
      <c r="K51" s="18" t="s">
        <v>344</v>
      </c>
      <c r="L51" s="20">
        <v>44592</v>
      </c>
      <c r="M51" s="8"/>
    </row>
    <row r="52" spans="1:15" ht="15.75" x14ac:dyDescent="0.25">
      <c r="A52" s="12">
        <f>SUM(Таблица3[[#This Row],[Цена закупаемой продукции, услуги]:[Оснащенность оборудованием, техникой]])</f>
        <v>5</v>
      </c>
      <c r="B52" s="15" t="s">
        <v>494</v>
      </c>
      <c r="C52" s="13" t="s">
        <v>496</v>
      </c>
      <c r="D52" s="12">
        <v>1</v>
      </c>
      <c r="E52" s="12">
        <v>0</v>
      </c>
      <c r="F52" s="12">
        <v>0</v>
      </c>
      <c r="G52" s="12">
        <v>1</v>
      </c>
      <c r="H52" s="12">
        <v>2</v>
      </c>
      <c r="I52" s="12">
        <v>1</v>
      </c>
      <c r="J52" s="17">
        <f>SUM(Таблица3[[#This Row],[Цена закупаемой продукции, услуги]:[Оснащенность оборудованием, техникой]])</f>
        <v>5</v>
      </c>
      <c r="K52" s="35" t="s">
        <v>495</v>
      </c>
      <c r="L52" s="45">
        <v>44594</v>
      </c>
      <c r="M52" s="48" t="s">
        <v>497</v>
      </c>
      <c r="N52" s="44"/>
      <c r="O52" s="44"/>
    </row>
    <row r="53" spans="1:15" ht="15.75" x14ac:dyDescent="0.25">
      <c r="A53" s="12">
        <f>SUM(Таблица3[[#This Row],[Цена закупаемой продукции, услуги]:[Оснащенность оборудованием, техникой]])</f>
        <v>9</v>
      </c>
      <c r="B53" s="15" t="s">
        <v>45</v>
      </c>
      <c r="C53" s="13" t="s">
        <v>46</v>
      </c>
      <c r="D53" s="12">
        <v>2</v>
      </c>
      <c r="E53" s="12">
        <v>0</v>
      </c>
      <c r="F53" s="12">
        <v>2</v>
      </c>
      <c r="G53" s="12">
        <v>1</v>
      </c>
      <c r="H53" s="12">
        <v>2</v>
      </c>
      <c r="I53" s="12">
        <v>2</v>
      </c>
      <c r="J53" s="12">
        <f>SUM(Таблица3[[#This Row],[Цена закупаемой продукции, услуги]:[Оснащенность оборудованием, техникой]])</f>
        <v>9</v>
      </c>
      <c r="K53" s="25" t="s">
        <v>345</v>
      </c>
      <c r="L53" s="20">
        <v>44595</v>
      </c>
      <c r="M53" s="8"/>
    </row>
    <row r="54" spans="1:15" ht="60" x14ac:dyDescent="0.25">
      <c r="A54" s="12">
        <f>SUM(Таблица3[[#This Row],[Цена закупаемой продукции, услуги]:[Оснащенность оборудованием, техникой]])</f>
        <v>8</v>
      </c>
      <c r="B54" s="15" t="s">
        <v>303</v>
      </c>
      <c r="C54" s="13" t="s">
        <v>493</v>
      </c>
      <c r="D54" s="12">
        <v>1</v>
      </c>
      <c r="E54" s="12">
        <v>0</v>
      </c>
      <c r="F54" s="12">
        <v>2</v>
      </c>
      <c r="G54" s="12">
        <v>1</v>
      </c>
      <c r="H54" s="12">
        <v>2</v>
      </c>
      <c r="I54" s="12">
        <v>2</v>
      </c>
      <c r="J54" s="17">
        <f>SUM(Таблица3[[#This Row],[Цена закупаемой продукции, услуги]:[Оснащенность оборудованием, техникой]])</f>
        <v>8</v>
      </c>
      <c r="K54" s="30" t="s">
        <v>430</v>
      </c>
      <c r="L54" s="20">
        <v>44599</v>
      </c>
      <c r="M54" s="8"/>
    </row>
    <row r="55" spans="1:15" ht="15.75" x14ac:dyDescent="0.25">
      <c r="A55" s="12">
        <f>SUM(Таблица3[[#This Row],[Цена закупаемой продукции, услуги]:[Оснащенность оборудованием, техникой]])</f>
        <v>8</v>
      </c>
      <c r="B55" s="15" t="s">
        <v>29</v>
      </c>
      <c r="C55" s="13" t="s">
        <v>25</v>
      </c>
      <c r="D55" s="12">
        <v>1</v>
      </c>
      <c r="E55" s="12">
        <v>0</v>
      </c>
      <c r="F55" s="12">
        <v>2</v>
      </c>
      <c r="G55" s="12">
        <v>1</v>
      </c>
      <c r="H55" s="12">
        <v>2</v>
      </c>
      <c r="I55" s="12">
        <v>2</v>
      </c>
      <c r="J55" s="12">
        <f>SUM(Таблица3[[#This Row],[Цена закупаемой продукции, услуги]:[Оснащенность оборудованием, техникой]])</f>
        <v>8</v>
      </c>
      <c r="K55" s="25" t="s">
        <v>346</v>
      </c>
      <c r="L55" s="20">
        <v>44600</v>
      </c>
      <c r="M55" s="8"/>
    </row>
    <row r="56" spans="1:15" ht="45" x14ac:dyDescent="0.25">
      <c r="A56" s="12">
        <f>SUM(Таблица3[[#This Row],[Цена закупаемой продукции, услуги]:[Оснащенность оборудованием, техникой]])</f>
        <v>8</v>
      </c>
      <c r="B56" s="15" t="s">
        <v>91</v>
      </c>
      <c r="C56" s="13" t="s">
        <v>92</v>
      </c>
      <c r="D56" s="12">
        <v>2</v>
      </c>
      <c r="E56" s="12">
        <v>0</v>
      </c>
      <c r="F56" s="12">
        <v>2</v>
      </c>
      <c r="G56" s="12">
        <v>1</v>
      </c>
      <c r="H56" s="12">
        <v>2</v>
      </c>
      <c r="I56" s="12">
        <v>1</v>
      </c>
      <c r="J56" s="12">
        <f>SUM(Таблица3[[#This Row],[Цена закупаемой продукции, услуги]:[Оснащенность оборудованием, техникой]])</f>
        <v>8</v>
      </c>
      <c r="K56" s="18" t="s">
        <v>347</v>
      </c>
      <c r="L56" s="20">
        <v>44600</v>
      </c>
      <c r="M56" s="8"/>
    </row>
    <row r="57" spans="1:15" ht="45" x14ac:dyDescent="0.25">
      <c r="A57" s="12">
        <f>SUM(Таблица3[[#This Row],[Цена закупаемой продукции, услуги]:[Оснащенность оборудованием, техникой]])</f>
        <v>6</v>
      </c>
      <c r="B57" s="15" t="s">
        <v>93</v>
      </c>
      <c r="C57" s="13" t="s">
        <v>211</v>
      </c>
      <c r="D57" s="12">
        <v>2</v>
      </c>
      <c r="E57" s="12">
        <v>0</v>
      </c>
      <c r="F57" s="12">
        <v>1</v>
      </c>
      <c r="G57" s="12">
        <v>0</v>
      </c>
      <c r="H57" s="12">
        <v>2</v>
      </c>
      <c r="I57" s="12">
        <v>1</v>
      </c>
      <c r="J57" s="12">
        <f>SUM(Таблица3[[#This Row],[Цена закупаемой продукции, услуги]:[Оснащенность оборудованием, техникой]])</f>
        <v>6</v>
      </c>
      <c r="K57" s="18" t="s">
        <v>348</v>
      </c>
      <c r="L57" s="20">
        <v>44600</v>
      </c>
      <c r="M57" s="8"/>
    </row>
    <row r="58" spans="1:15" ht="31.5" x14ac:dyDescent="0.25">
      <c r="A58" s="12">
        <f>SUM(Таблица3[[#This Row],[Цена закупаемой продукции, услуги]:[Оснащенность оборудованием, техникой]])</f>
        <v>8</v>
      </c>
      <c r="B58" s="15" t="s">
        <v>302</v>
      </c>
      <c r="C58" s="13" t="s">
        <v>498</v>
      </c>
      <c r="D58" s="12">
        <v>1</v>
      </c>
      <c r="E58" s="12">
        <v>0</v>
      </c>
      <c r="F58" s="12">
        <v>2</v>
      </c>
      <c r="G58" s="12">
        <v>1</v>
      </c>
      <c r="H58" s="12">
        <v>2</v>
      </c>
      <c r="I58" s="12">
        <v>2</v>
      </c>
      <c r="J58" s="17">
        <f>SUM(Таблица3[[#This Row],[Цена закупаемой продукции, услуги]:[Оснащенность оборудованием, техникой]])</f>
        <v>8</v>
      </c>
      <c r="K58" s="30" t="s">
        <v>431</v>
      </c>
      <c r="L58" s="20">
        <v>44600</v>
      </c>
      <c r="M58" s="8"/>
    </row>
    <row r="59" spans="1:15" ht="15.75" x14ac:dyDescent="0.25">
      <c r="A59" s="12">
        <f>SUM(Таблица3[[#This Row],[Цена закупаемой продукции, услуги]:[Оснащенность оборудованием, техникой]])</f>
        <v>8</v>
      </c>
      <c r="B59" s="15" t="s">
        <v>30</v>
      </c>
      <c r="C59" s="13" t="s">
        <v>25</v>
      </c>
      <c r="D59" s="12">
        <v>1</v>
      </c>
      <c r="E59" s="12">
        <v>0</v>
      </c>
      <c r="F59" s="12">
        <v>2</v>
      </c>
      <c r="G59" s="12">
        <v>1</v>
      </c>
      <c r="H59" s="12">
        <v>2</v>
      </c>
      <c r="I59" s="12">
        <v>2</v>
      </c>
      <c r="J59" s="12">
        <f>SUM(Таблица3[[#This Row],[Цена закупаемой продукции, услуги]:[Оснащенность оборудованием, техникой]])</f>
        <v>8</v>
      </c>
      <c r="K59" s="18" t="s">
        <v>350</v>
      </c>
      <c r="L59" s="20">
        <v>44601</v>
      </c>
      <c r="M59" s="8"/>
    </row>
    <row r="60" spans="1:15" ht="15.75" x14ac:dyDescent="0.25">
      <c r="A60" s="12">
        <f>SUM(Таблица3[[#This Row],[Цена закупаемой продукции, услуги]:[Оснащенность оборудованием, техникой]])</f>
        <v>8</v>
      </c>
      <c r="B60" s="15" t="s">
        <v>47</v>
      </c>
      <c r="C60" s="13" t="s">
        <v>48</v>
      </c>
      <c r="D60" s="12">
        <v>2</v>
      </c>
      <c r="E60" s="12">
        <v>0</v>
      </c>
      <c r="F60" s="12">
        <v>2</v>
      </c>
      <c r="G60" s="12">
        <v>1</v>
      </c>
      <c r="H60" s="12">
        <v>2</v>
      </c>
      <c r="I60" s="12">
        <v>1</v>
      </c>
      <c r="J60" s="12">
        <f>SUM(Таблица3[[#This Row],[Цена закупаемой продукции, услуги]:[Оснащенность оборудованием, техникой]])</f>
        <v>8</v>
      </c>
      <c r="K60" s="25" t="s">
        <v>351</v>
      </c>
      <c r="L60" s="20">
        <v>44601</v>
      </c>
      <c r="M60" s="8"/>
    </row>
    <row r="61" spans="1:15" ht="15.75" x14ac:dyDescent="0.25">
      <c r="A61" s="12">
        <f>SUM(Таблица3[[#This Row],[Цена закупаемой продукции, услуги]:[Оснащенность оборудованием, техникой]])</f>
        <v>7</v>
      </c>
      <c r="B61" s="15" t="s">
        <v>164</v>
      </c>
      <c r="C61" s="13" t="s">
        <v>165</v>
      </c>
      <c r="D61" s="12">
        <v>0</v>
      </c>
      <c r="E61" s="12">
        <v>1</v>
      </c>
      <c r="F61" s="12">
        <v>2</v>
      </c>
      <c r="G61" s="12">
        <v>1</v>
      </c>
      <c r="H61" s="12">
        <v>2</v>
      </c>
      <c r="I61" s="12">
        <v>1</v>
      </c>
      <c r="J61" s="12">
        <f>SUM(Таблица3[[#This Row],[Цена закупаемой продукции, услуги]:[Оснащенность оборудованием, техникой]])</f>
        <v>7</v>
      </c>
      <c r="K61" s="25" t="s">
        <v>349</v>
      </c>
      <c r="L61" s="20">
        <v>44601</v>
      </c>
      <c r="M61" s="8"/>
    </row>
    <row r="62" spans="1:15" ht="15.75" x14ac:dyDescent="0.25">
      <c r="A62" s="12">
        <f>SUM(Таблица3[[#This Row],[Цена закупаемой продукции, услуги]:[Оснащенность оборудованием, техникой]])</f>
        <v>7</v>
      </c>
      <c r="B62" s="15" t="s">
        <v>301</v>
      </c>
      <c r="C62" s="13" t="s">
        <v>499</v>
      </c>
      <c r="D62" s="12">
        <v>0</v>
      </c>
      <c r="E62" s="12">
        <v>0</v>
      </c>
      <c r="F62" s="12">
        <v>2</v>
      </c>
      <c r="G62" s="12">
        <v>1</v>
      </c>
      <c r="H62" s="12">
        <v>2</v>
      </c>
      <c r="I62" s="12">
        <v>2</v>
      </c>
      <c r="J62" s="17">
        <f>SUM(Таблица3[[#This Row],[Цена закупаемой продукции, услуги]:[Оснащенность оборудованием, техникой]])</f>
        <v>7</v>
      </c>
      <c r="K62" s="31" t="s">
        <v>433</v>
      </c>
      <c r="L62" s="20">
        <v>44601</v>
      </c>
      <c r="M62" s="8"/>
    </row>
    <row r="63" spans="1:15" ht="15.75" x14ac:dyDescent="0.25">
      <c r="A63" s="12">
        <f>SUM(Таблица3[[#This Row],[Цена закупаемой продукции, услуги]:[Оснащенность оборудованием, техникой]])</f>
        <v>9</v>
      </c>
      <c r="B63" s="15" t="s">
        <v>299</v>
      </c>
      <c r="C63" s="13" t="s">
        <v>500</v>
      </c>
      <c r="D63" s="12">
        <v>2</v>
      </c>
      <c r="E63" s="12">
        <v>0</v>
      </c>
      <c r="F63" s="12">
        <v>2</v>
      </c>
      <c r="G63" s="12">
        <v>1</v>
      </c>
      <c r="H63" s="12">
        <v>2</v>
      </c>
      <c r="I63" s="12">
        <v>2</v>
      </c>
      <c r="J63" s="17">
        <f>SUM(Таблица3[[#This Row],[Цена закупаемой продукции, услуги]:[Оснащенность оборудованием, техникой]])</f>
        <v>9</v>
      </c>
      <c r="K63" s="30" t="s">
        <v>435</v>
      </c>
      <c r="L63" s="20">
        <v>44601</v>
      </c>
      <c r="M63" s="8"/>
    </row>
    <row r="64" spans="1:15" ht="45" x14ac:dyDescent="0.25">
      <c r="A64" s="12">
        <f>SUM(Таблица3[[#This Row],[Цена закупаемой продукции, услуги]:[Оснащенность оборудованием, техникой]])</f>
        <v>8</v>
      </c>
      <c r="B64" s="15" t="s">
        <v>298</v>
      </c>
      <c r="C64" s="13" t="s">
        <v>501</v>
      </c>
      <c r="D64" s="12">
        <v>1</v>
      </c>
      <c r="E64" s="12">
        <v>0</v>
      </c>
      <c r="F64" s="12">
        <v>2</v>
      </c>
      <c r="G64" s="12">
        <v>1</v>
      </c>
      <c r="H64" s="12">
        <v>2</v>
      </c>
      <c r="I64" s="12">
        <v>2</v>
      </c>
      <c r="J64" s="17">
        <f>SUM(Таблица3[[#This Row],[Цена закупаемой продукции, услуги]:[Оснащенность оборудованием, техникой]])</f>
        <v>8</v>
      </c>
      <c r="K64" s="30" t="s">
        <v>434</v>
      </c>
      <c r="L64" s="20">
        <v>44601</v>
      </c>
      <c r="M64" s="8"/>
    </row>
    <row r="65" spans="1:15" ht="15.75" x14ac:dyDescent="0.25">
      <c r="A65" s="12">
        <f>SUM(Таблица3[[#This Row],[Цена закупаемой продукции, услуги]:[Оснащенность оборудованием, техникой]])</f>
        <v>6</v>
      </c>
      <c r="B65" s="15" t="s">
        <v>300</v>
      </c>
      <c r="C65" s="13" t="s">
        <v>502</v>
      </c>
      <c r="D65" s="12">
        <v>1</v>
      </c>
      <c r="E65" s="12">
        <v>0</v>
      </c>
      <c r="F65" s="12">
        <v>1</v>
      </c>
      <c r="G65" s="12">
        <v>1</v>
      </c>
      <c r="H65" s="12">
        <v>2</v>
      </c>
      <c r="I65" s="12">
        <v>1</v>
      </c>
      <c r="J65" s="17">
        <f>SUM(Таблица3[[#This Row],[Цена закупаемой продукции, услуги]:[Оснащенность оборудованием, техникой]])</f>
        <v>6</v>
      </c>
      <c r="K65" s="30" t="s">
        <v>432</v>
      </c>
      <c r="L65" s="20">
        <v>44601</v>
      </c>
      <c r="M65" s="8"/>
    </row>
    <row r="66" spans="1:15" ht="15.75" x14ac:dyDescent="0.25">
      <c r="A66" s="12">
        <f>SUM(Таблица3[[#This Row],[Цена закупаемой продукции, услуги]:[Оснащенность оборудованием, техникой]])</f>
        <v>9</v>
      </c>
      <c r="B66" s="15" t="s">
        <v>5</v>
      </c>
      <c r="C66" s="13" t="s">
        <v>6</v>
      </c>
      <c r="D66" s="12">
        <v>2</v>
      </c>
      <c r="E66" s="12">
        <v>1</v>
      </c>
      <c r="F66" s="12">
        <v>2</v>
      </c>
      <c r="G66" s="12">
        <v>1</v>
      </c>
      <c r="H66" s="12">
        <v>2</v>
      </c>
      <c r="I66" s="12">
        <v>1</v>
      </c>
      <c r="J66" s="12">
        <f>SUM(Таблица3[[#This Row],[Цена закупаемой продукции, услуги]:[Оснащенность оборудованием, техникой]])</f>
        <v>9</v>
      </c>
      <c r="K66" s="18" t="s">
        <v>353</v>
      </c>
      <c r="L66" s="20">
        <v>44602</v>
      </c>
      <c r="M66" s="8"/>
    </row>
    <row r="67" spans="1:15" ht="15.75" x14ac:dyDescent="0.25">
      <c r="A67" s="12">
        <f>SUM(Таблица3[[#This Row],[Цена закупаемой продукции, услуги]:[Оснащенность оборудованием, техникой]])</f>
        <v>9</v>
      </c>
      <c r="B67" s="15" t="s">
        <v>94</v>
      </c>
      <c r="C67" s="13" t="s">
        <v>95</v>
      </c>
      <c r="D67" s="12">
        <v>2</v>
      </c>
      <c r="E67" s="12">
        <v>0</v>
      </c>
      <c r="F67" s="12">
        <v>2</v>
      </c>
      <c r="G67" s="12">
        <v>1</v>
      </c>
      <c r="H67" s="12">
        <v>2</v>
      </c>
      <c r="I67" s="12">
        <v>2</v>
      </c>
      <c r="J67" s="12">
        <f>SUM(Таблица3[[#This Row],[Цена закупаемой продукции, услуги]:[Оснащенность оборудованием, техникой]])</f>
        <v>9</v>
      </c>
      <c r="K67" s="18" t="s">
        <v>352</v>
      </c>
      <c r="L67" s="20">
        <v>44602</v>
      </c>
      <c r="M67" s="8"/>
    </row>
    <row r="68" spans="1:15" ht="30" x14ac:dyDescent="0.25">
      <c r="A68" s="12">
        <f>SUM(Таблица3[[#This Row],[Цена закупаемой продукции, услуги]:[Оснащенность оборудованием, техникой]])</f>
        <v>10</v>
      </c>
      <c r="B68" s="15" t="s">
        <v>429</v>
      </c>
      <c r="C68" s="13" t="s">
        <v>503</v>
      </c>
      <c r="D68" s="12">
        <v>2</v>
      </c>
      <c r="E68" s="12">
        <v>0</v>
      </c>
      <c r="F68" s="12">
        <v>2</v>
      </c>
      <c r="G68" s="12">
        <v>2</v>
      </c>
      <c r="H68" s="12">
        <v>2</v>
      </c>
      <c r="I68" s="12">
        <v>2</v>
      </c>
      <c r="J68" s="17">
        <f>SUM(Таблица3[[#This Row],[Цена закупаемой продукции, услуги]:[Оснащенность оборудованием, техникой]])</f>
        <v>10</v>
      </c>
      <c r="K68" s="30" t="s">
        <v>436</v>
      </c>
      <c r="L68" s="20">
        <v>44602</v>
      </c>
      <c r="M68" s="8"/>
    </row>
    <row r="69" spans="1:15" ht="30" x14ac:dyDescent="0.25">
      <c r="A69" s="12">
        <f>SUM(Таблица3[[#This Row],[Цена закупаемой продукции, услуги]:[Оснащенность оборудованием, техникой]])</f>
        <v>5</v>
      </c>
      <c r="B69" s="15" t="s">
        <v>297</v>
      </c>
      <c r="C69" s="13" t="s">
        <v>504</v>
      </c>
      <c r="D69" s="12">
        <v>1</v>
      </c>
      <c r="E69" s="12">
        <v>0</v>
      </c>
      <c r="F69" s="12">
        <v>2</v>
      </c>
      <c r="G69" s="12">
        <v>1</v>
      </c>
      <c r="H69" s="12">
        <v>0</v>
      </c>
      <c r="I69" s="12">
        <v>1</v>
      </c>
      <c r="J69" s="17">
        <f>SUM(Таблица3[[#This Row],[Цена закупаемой продукции, услуги]:[Оснащенность оборудованием, техникой]])</f>
        <v>5</v>
      </c>
      <c r="K69" s="30" t="s">
        <v>437</v>
      </c>
      <c r="L69" s="20">
        <v>44603</v>
      </c>
      <c r="M69" s="8"/>
    </row>
    <row r="70" spans="1:15" ht="30" x14ac:dyDescent="0.25">
      <c r="A70" s="12">
        <f>SUM(Таблица3[[#This Row],[Цена закупаемой продукции, услуги]:[Оснащенность оборудованием, техникой]])</f>
        <v>9</v>
      </c>
      <c r="B70" s="15" t="s">
        <v>191</v>
      </c>
      <c r="C70" s="13" t="s">
        <v>229</v>
      </c>
      <c r="D70" s="12">
        <v>2</v>
      </c>
      <c r="E70" s="12">
        <v>0</v>
      </c>
      <c r="F70" s="12">
        <v>2</v>
      </c>
      <c r="G70" s="12">
        <v>1</v>
      </c>
      <c r="H70" s="12">
        <v>2</v>
      </c>
      <c r="I70" s="12">
        <v>2</v>
      </c>
      <c r="J70" s="12">
        <f>SUM(Таблица3[[#This Row],[Цена закупаемой продукции, услуги]:[Оснащенность оборудованием, техникой]])</f>
        <v>9</v>
      </c>
      <c r="K70" s="25" t="s">
        <v>425</v>
      </c>
      <c r="L70" s="20">
        <v>44605</v>
      </c>
      <c r="M70" s="8"/>
    </row>
    <row r="71" spans="1:15" ht="30" x14ac:dyDescent="0.25">
      <c r="A71" s="12">
        <f>SUM(Таблица3[[#This Row],[Цена закупаемой продукции, услуги]:[Оснащенность оборудованием, техникой]])</f>
        <v>9</v>
      </c>
      <c r="B71" s="15" t="s">
        <v>194</v>
      </c>
      <c r="C71" s="13" t="s">
        <v>231</v>
      </c>
      <c r="D71" s="12">
        <v>2</v>
      </c>
      <c r="E71" s="12">
        <v>0</v>
      </c>
      <c r="F71" s="12">
        <v>2</v>
      </c>
      <c r="G71" s="12">
        <v>1</v>
      </c>
      <c r="H71" s="12">
        <v>2</v>
      </c>
      <c r="I71" s="12">
        <v>2</v>
      </c>
      <c r="J71" s="12">
        <f>SUM(Таблица3[[#This Row],[Цена закупаемой продукции, услуги]:[Оснащенность оборудованием, техникой]])</f>
        <v>9</v>
      </c>
      <c r="K71" s="25" t="s">
        <v>428</v>
      </c>
      <c r="L71" s="20">
        <v>44605</v>
      </c>
      <c r="M71" s="8"/>
    </row>
    <row r="72" spans="1:15" ht="90" x14ac:dyDescent="0.25">
      <c r="A72" s="12">
        <f>SUM(Таблица3[[#This Row],[Цена закупаемой продукции, услуги]:[Оснащенность оборудованием, техникой]])</f>
        <v>10</v>
      </c>
      <c r="B72" s="15" t="s">
        <v>176</v>
      </c>
      <c r="C72" s="13" t="s">
        <v>216</v>
      </c>
      <c r="D72" s="12">
        <v>2</v>
      </c>
      <c r="E72" s="12">
        <v>0</v>
      </c>
      <c r="F72" s="12">
        <v>2</v>
      </c>
      <c r="G72" s="12">
        <v>2</v>
      </c>
      <c r="H72" s="12">
        <v>2</v>
      </c>
      <c r="I72" s="12">
        <v>2</v>
      </c>
      <c r="J72" s="12">
        <f>SUM(Таблица3[[#This Row],[Цена закупаемой продукции, услуги]:[Оснащенность оборудованием, техникой]])</f>
        <v>10</v>
      </c>
      <c r="K72" s="18" t="s">
        <v>354</v>
      </c>
      <c r="L72" s="20">
        <v>44606</v>
      </c>
      <c r="M72" s="8"/>
    </row>
    <row r="73" spans="1:15" ht="30" x14ac:dyDescent="0.25">
      <c r="A73" s="12">
        <f>SUM(Таблица3[[#This Row],[Цена закупаемой продукции, услуги]:[Оснащенность оборудованием, техникой]])</f>
        <v>8</v>
      </c>
      <c r="B73" s="15" t="s">
        <v>294</v>
      </c>
      <c r="C73" s="13" t="s">
        <v>505</v>
      </c>
      <c r="D73" s="12">
        <v>1</v>
      </c>
      <c r="E73" s="12">
        <v>0</v>
      </c>
      <c r="F73" s="12">
        <v>2</v>
      </c>
      <c r="G73" s="12">
        <v>1</v>
      </c>
      <c r="H73" s="12">
        <v>2</v>
      </c>
      <c r="I73" s="12">
        <v>2</v>
      </c>
      <c r="J73" s="17">
        <f>SUM(Таблица3[[#This Row],[Цена закупаемой продукции, услуги]:[Оснащенность оборудованием, техникой]])</f>
        <v>8</v>
      </c>
      <c r="K73" s="31" t="s">
        <v>438</v>
      </c>
      <c r="L73" s="20">
        <v>44606</v>
      </c>
      <c r="M73" s="8"/>
    </row>
    <row r="74" spans="1:15" ht="30" x14ac:dyDescent="0.25">
      <c r="A74" s="12">
        <f>SUM(Таблица3[[#This Row],[Цена закупаемой продукции, услуги]:[Оснащенность оборудованием, техникой]])</f>
        <v>8</v>
      </c>
      <c r="B74" s="15" t="s">
        <v>296</v>
      </c>
      <c r="C74" s="13" t="s">
        <v>505</v>
      </c>
      <c r="D74" s="12">
        <v>1</v>
      </c>
      <c r="E74" s="12">
        <v>0</v>
      </c>
      <c r="F74" s="12">
        <v>2</v>
      </c>
      <c r="G74" s="12">
        <v>1</v>
      </c>
      <c r="H74" s="12">
        <v>2</v>
      </c>
      <c r="I74" s="12">
        <v>2</v>
      </c>
      <c r="J74" s="17">
        <f>SUM(Таблица3[[#This Row],[Цена закупаемой продукции, услуги]:[Оснащенность оборудованием, техникой]])</f>
        <v>8</v>
      </c>
      <c r="K74" s="30" t="s">
        <v>452</v>
      </c>
      <c r="L74" s="20">
        <v>44606</v>
      </c>
      <c r="M74" s="8"/>
    </row>
    <row r="75" spans="1:15" ht="15.75" x14ac:dyDescent="0.25">
      <c r="A75" s="12">
        <f>SUM(Таблица3[[#This Row],[Цена закупаемой продукции, услуги]:[Оснащенность оборудованием, техникой]])</f>
        <v>10</v>
      </c>
      <c r="B75" s="15" t="s">
        <v>59</v>
      </c>
      <c r="C75" s="13" t="s">
        <v>60</v>
      </c>
      <c r="D75" s="12">
        <v>2</v>
      </c>
      <c r="E75" s="12">
        <v>2</v>
      </c>
      <c r="F75" s="12">
        <v>2</v>
      </c>
      <c r="G75" s="12">
        <v>1</v>
      </c>
      <c r="H75" s="12">
        <v>2</v>
      </c>
      <c r="I75" s="12">
        <v>1</v>
      </c>
      <c r="J75" s="12">
        <f>SUM(Таблица3[[#This Row],[Цена закупаемой продукции, услуги]:[Оснащенность оборудованием, техникой]])</f>
        <v>10</v>
      </c>
      <c r="K75" s="18" t="s">
        <v>356</v>
      </c>
      <c r="L75" s="20">
        <v>44607</v>
      </c>
      <c r="M75" s="8"/>
    </row>
    <row r="76" spans="1:15" ht="15.75" x14ac:dyDescent="0.25">
      <c r="A76" s="12">
        <f>SUM(Таблица3[[#This Row],[Цена закупаемой продукции, услуги]:[Оснащенность оборудованием, техникой]])</f>
        <v>8</v>
      </c>
      <c r="B76" s="15" t="s">
        <v>65</v>
      </c>
      <c r="C76" s="13" t="s">
        <v>66</v>
      </c>
      <c r="D76" s="12">
        <v>2</v>
      </c>
      <c r="E76" s="12">
        <v>0</v>
      </c>
      <c r="F76" s="12">
        <v>2</v>
      </c>
      <c r="G76" s="12">
        <v>1</v>
      </c>
      <c r="H76" s="12">
        <v>2</v>
      </c>
      <c r="I76" s="12">
        <v>1</v>
      </c>
      <c r="J76" s="12">
        <f>SUM(Таблица3[[#This Row],[Цена закупаемой продукции, услуги]:[Оснащенность оборудованием, техникой]])</f>
        <v>8</v>
      </c>
      <c r="K76" s="18" t="s">
        <v>357</v>
      </c>
      <c r="L76" s="20">
        <v>44607</v>
      </c>
      <c r="M76" s="8"/>
    </row>
    <row r="77" spans="1:15" ht="15.75" x14ac:dyDescent="0.25">
      <c r="A77" s="12">
        <f>SUM(Таблица3[[#This Row],[Цена закупаемой продукции, услуги]:[Оснащенность оборудованием, техникой]])</f>
        <v>8</v>
      </c>
      <c r="B77" s="15" t="s">
        <v>57</v>
      </c>
      <c r="C77" s="13" t="s">
        <v>58</v>
      </c>
      <c r="D77" s="12">
        <v>1</v>
      </c>
      <c r="E77" s="12">
        <v>1</v>
      </c>
      <c r="F77" s="12">
        <v>2</v>
      </c>
      <c r="G77" s="12">
        <v>1</v>
      </c>
      <c r="H77" s="12">
        <v>2</v>
      </c>
      <c r="I77" s="12">
        <v>1</v>
      </c>
      <c r="J77" s="12">
        <f>SUM(Таблица3[[#This Row],[Цена закупаемой продукции, услуги]:[Оснащенность оборудованием, техникой]])</f>
        <v>8</v>
      </c>
      <c r="K77" s="18" t="s">
        <v>355</v>
      </c>
      <c r="L77" s="20">
        <v>44607</v>
      </c>
      <c r="M77" s="8"/>
    </row>
    <row r="78" spans="1:15" ht="15.75" x14ac:dyDescent="0.25">
      <c r="A78" s="12">
        <f>SUM(Таблица3[[#This Row],[Цена закупаемой продукции, услуги]:[Оснащенность оборудованием, техникой]])</f>
        <v>5</v>
      </c>
      <c r="B78" s="15" t="s">
        <v>295</v>
      </c>
      <c r="C78" s="13" t="s">
        <v>506</v>
      </c>
      <c r="D78" s="12">
        <v>0</v>
      </c>
      <c r="E78" s="12">
        <v>0</v>
      </c>
      <c r="F78" s="12">
        <v>1</v>
      </c>
      <c r="G78" s="12">
        <v>1</v>
      </c>
      <c r="H78" s="12">
        <v>2</v>
      </c>
      <c r="I78" s="12">
        <v>1</v>
      </c>
      <c r="J78" s="17">
        <f>SUM(Таблица3[[#This Row],[Цена закупаемой продукции, услуги]:[Оснащенность оборудованием, техникой]])</f>
        <v>5</v>
      </c>
      <c r="K78" s="32" t="s">
        <v>439</v>
      </c>
      <c r="L78" s="45">
        <v>44607</v>
      </c>
      <c r="M78" s="48" t="s">
        <v>497</v>
      </c>
      <c r="O78" s="44"/>
    </row>
    <row r="79" spans="1:15" ht="15.75" x14ac:dyDescent="0.25">
      <c r="A79" s="12">
        <f>SUM(Таблица3[[#This Row],[Цена закупаемой продукции, услуги]:[Оснащенность оборудованием, техникой]])</f>
        <v>9</v>
      </c>
      <c r="B79" s="15" t="s">
        <v>291</v>
      </c>
      <c r="C79" s="13" t="s">
        <v>507</v>
      </c>
      <c r="D79" s="12">
        <v>1</v>
      </c>
      <c r="E79" s="12">
        <v>1</v>
      </c>
      <c r="F79" s="12">
        <v>2</v>
      </c>
      <c r="G79" s="12">
        <v>1</v>
      </c>
      <c r="H79" s="12">
        <v>2</v>
      </c>
      <c r="I79" s="12">
        <v>2</v>
      </c>
      <c r="J79" s="17">
        <f>SUM(Таблица3[[#This Row],[Цена закупаемой продукции, услуги]:[Оснащенность оборудованием, техникой]])</f>
        <v>9</v>
      </c>
      <c r="K79" s="31" t="s">
        <v>440</v>
      </c>
      <c r="L79" s="20">
        <v>44608</v>
      </c>
      <c r="M79" s="8"/>
    </row>
    <row r="80" spans="1:15" ht="15.75" x14ac:dyDescent="0.25">
      <c r="A80" s="12">
        <f>SUM(Таблица3[[#This Row],[Цена закупаемой продукции, услуги]:[Оснащенность оборудованием, техникой]])</f>
        <v>10</v>
      </c>
      <c r="B80" s="15" t="s">
        <v>293</v>
      </c>
      <c r="C80" s="13" t="s">
        <v>508</v>
      </c>
      <c r="D80" s="12">
        <v>2</v>
      </c>
      <c r="E80" s="12">
        <v>1</v>
      </c>
      <c r="F80" s="12">
        <v>2</v>
      </c>
      <c r="G80" s="12">
        <v>1</v>
      </c>
      <c r="H80" s="12">
        <v>2</v>
      </c>
      <c r="I80" s="12">
        <v>2</v>
      </c>
      <c r="J80" s="17">
        <f>SUM(Таблица3[[#This Row],[Цена закупаемой продукции, услуги]:[Оснащенность оборудованием, техникой]])</f>
        <v>10</v>
      </c>
      <c r="K80" s="30" t="s">
        <v>443</v>
      </c>
      <c r="L80" s="20">
        <v>44608</v>
      </c>
      <c r="M80" s="8"/>
    </row>
    <row r="81" spans="1:13" ht="31.5" x14ac:dyDescent="0.25">
      <c r="A81" s="12">
        <f>SUM(Таблица3[[#This Row],[Цена закупаемой продукции, услуги]:[Оснащенность оборудованием, техникой]])</f>
        <v>9</v>
      </c>
      <c r="B81" s="15" t="s">
        <v>292</v>
      </c>
      <c r="C81" s="13" t="s">
        <v>509</v>
      </c>
      <c r="D81" s="12">
        <v>1</v>
      </c>
      <c r="E81" s="12">
        <v>1</v>
      </c>
      <c r="F81" s="12">
        <v>2</v>
      </c>
      <c r="G81" s="12">
        <v>1</v>
      </c>
      <c r="H81" s="12">
        <v>2</v>
      </c>
      <c r="I81" s="12">
        <v>2</v>
      </c>
      <c r="J81" s="17">
        <f>SUM(Таблица3[[#This Row],[Цена закупаемой продукции, услуги]:[Оснащенность оборудованием, техникой]])</f>
        <v>9</v>
      </c>
      <c r="K81" s="30" t="s">
        <v>441</v>
      </c>
      <c r="L81" s="20">
        <v>44608</v>
      </c>
      <c r="M81" s="8"/>
    </row>
    <row r="82" spans="1:13" ht="45" x14ac:dyDescent="0.25">
      <c r="A82" s="12">
        <f>SUM(Таблица3[[#This Row],[Цена закупаемой продукции, услуги]:[Оснащенность оборудованием, техникой]])</f>
        <v>8</v>
      </c>
      <c r="B82" s="15" t="s">
        <v>290</v>
      </c>
      <c r="C82" s="13" t="s">
        <v>510</v>
      </c>
      <c r="D82" s="12">
        <v>1</v>
      </c>
      <c r="E82" s="12">
        <v>0</v>
      </c>
      <c r="F82" s="12">
        <v>2</v>
      </c>
      <c r="G82" s="12">
        <v>1</v>
      </c>
      <c r="H82" s="12">
        <v>2</v>
      </c>
      <c r="I82" s="12">
        <v>2</v>
      </c>
      <c r="J82" s="17">
        <f>SUM(Таблица3[[#This Row],[Цена закупаемой продукции, услуги]:[Оснащенность оборудованием, техникой]])</f>
        <v>8</v>
      </c>
      <c r="K82" s="31" t="s">
        <v>442</v>
      </c>
      <c r="L82" s="20">
        <v>44608</v>
      </c>
      <c r="M82" s="8"/>
    </row>
    <row r="83" spans="1:13" ht="30" x14ac:dyDescent="0.25">
      <c r="A83" s="12">
        <f>SUM(Таблица3[[#This Row],[Цена закупаемой продукции, услуги]:[Оснащенность оборудованием, техникой]])</f>
        <v>9</v>
      </c>
      <c r="B83" s="15" t="s">
        <v>358</v>
      </c>
      <c r="C83" s="13" t="s">
        <v>127</v>
      </c>
      <c r="D83" s="12">
        <v>1</v>
      </c>
      <c r="E83" s="12">
        <v>0</v>
      </c>
      <c r="F83" s="12">
        <v>2</v>
      </c>
      <c r="G83" s="12">
        <v>2</v>
      </c>
      <c r="H83" s="12">
        <v>2</v>
      </c>
      <c r="I83" s="12">
        <v>2</v>
      </c>
      <c r="J83" s="12">
        <f>SUM(Таблица3[[#This Row],[Цена закупаемой продукции, услуги]:[Оснащенность оборудованием, техникой]])</f>
        <v>9</v>
      </c>
      <c r="K83" s="25" t="s">
        <v>359</v>
      </c>
      <c r="L83" s="20">
        <v>44609</v>
      </c>
      <c r="M83" s="8"/>
    </row>
    <row r="84" spans="1:13" ht="15.75" x14ac:dyDescent="0.25">
      <c r="A84" s="12">
        <f>SUM(Таблица3[[#This Row],[Цена закупаемой продукции, услуги]:[Оснащенность оборудованием, техникой]])</f>
        <v>9</v>
      </c>
      <c r="B84" s="15" t="s">
        <v>289</v>
      </c>
      <c r="C84" s="13" t="s">
        <v>507</v>
      </c>
      <c r="D84" s="12">
        <v>1</v>
      </c>
      <c r="E84" s="12">
        <v>1</v>
      </c>
      <c r="F84" s="12">
        <v>2</v>
      </c>
      <c r="G84" s="12">
        <v>1</v>
      </c>
      <c r="H84" s="12">
        <v>2</v>
      </c>
      <c r="I84" s="12">
        <v>2</v>
      </c>
      <c r="J84" s="17">
        <f>SUM(Таблица3[[#This Row],[Цена закупаемой продукции, услуги]:[Оснащенность оборудованием, техникой]])</f>
        <v>9</v>
      </c>
      <c r="K84" s="31" t="s">
        <v>444</v>
      </c>
      <c r="L84" s="20">
        <v>44609</v>
      </c>
      <c r="M84" s="8"/>
    </row>
    <row r="85" spans="1:13" ht="45" x14ac:dyDescent="0.25">
      <c r="A85" s="12">
        <f>SUM(Таблица3[[#This Row],[Цена закупаемой продукции, услуги]:[Оснащенность оборудованием, техникой]])</f>
        <v>9</v>
      </c>
      <c r="B85" s="15" t="s">
        <v>288</v>
      </c>
      <c r="C85" s="13" t="s">
        <v>511</v>
      </c>
      <c r="D85" s="12">
        <v>2</v>
      </c>
      <c r="E85" s="12">
        <v>0</v>
      </c>
      <c r="F85" s="12">
        <v>2</v>
      </c>
      <c r="G85" s="12">
        <v>1</v>
      </c>
      <c r="H85" s="12">
        <v>2</v>
      </c>
      <c r="I85" s="12">
        <v>2</v>
      </c>
      <c r="J85" s="17">
        <f>SUM(Таблица3[[#This Row],[Цена закупаемой продукции, услуги]:[Оснащенность оборудованием, техникой]])</f>
        <v>9</v>
      </c>
      <c r="K85" s="34" t="s">
        <v>446</v>
      </c>
      <c r="L85" s="46">
        <v>44609</v>
      </c>
      <c r="M85" s="40" t="s">
        <v>512</v>
      </c>
    </row>
    <row r="86" spans="1:13" ht="15.75" x14ac:dyDescent="0.25">
      <c r="A86" s="12">
        <f>SUM(Таблица3[[#This Row],[Цена закупаемой продукции, услуги]:[Оснащенность оборудованием, техникой]])</f>
        <v>8</v>
      </c>
      <c r="B86" s="15" t="s">
        <v>287</v>
      </c>
      <c r="C86" s="13" t="s">
        <v>513</v>
      </c>
      <c r="D86" s="12">
        <v>1</v>
      </c>
      <c r="E86" s="12">
        <v>0</v>
      </c>
      <c r="F86" s="12">
        <v>2</v>
      </c>
      <c r="G86" s="12">
        <v>1</v>
      </c>
      <c r="H86" s="12">
        <v>2</v>
      </c>
      <c r="I86" s="12">
        <v>2</v>
      </c>
      <c r="J86" s="17">
        <f>SUM(Таблица3[[#This Row],[Цена закупаемой продукции, услуги]:[Оснащенность оборудованием, техникой]])</f>
        <v>8</v>
      </c>
      <c r="K86" s="31" t="s">
        <v>445</v>
      </c>
      <c r="L86" s="20">
        <v>44609</v>
      </c>
      <c r="M86" s="8"/>
    </row>
    <row r="87" spans="1:13" ht="15.75" x14ac:dyDescent="0.25">
      <c r="A87" s="12">
        <f>SUM(Таблица3[[#This Row],[Цена закупаемой продукции, услуги]:[Оснащенность оборудованием, техникой]])</f>
        <v>9</v>
      </c>
      <c r="B87" s="15" t="s">
        <v>147</v>
      </c>
      <c r="C87" s="13" t="s">
        <v>46</v>
      </c>
      <c r="D87" s="12">
        <v>2</v>
      </c>
      <c r="E87" s="12">
        <v>0</v>
      </c>
      <c r="F87" s="12">
        <v>2</v>
      </c>
      <c r="G87" s="12">
        <v>1</v>
      </c>
      <c r="H87" s="12">
        <v>2</v>
      </c>
      <c r="I87" s="12">
        <v>2</v>
      </c>
      <c r="J87" s="12">
        <f>SUM(Таблица3[[#This Row],[Цена закупаемой продукции, услуги]:[Оснащенность оборудованием, техникой]])</f>
        <v>9</v>
      </c>
      <c r="K87" s="25" t="s">
        <v>361</v>
      </c>
      <c r="L87" s="20">
        <v>44610</v>
      </c>
      <c r="M87" s="8"/>
    </row>
    <row r="88" spans="1:13" ht="15.75" x14ac:dyDescent="0.25">
      <c r="A88" s="12">
        <f>SUM(Таблица3[[#This Row],[Цена закупаемой продукции, услуги]:[Оснащенность оборудованием, техникой]])</f>
        <v>9</v>
      </c>
      <c r="B88" s="15" t="s">
        <v>281</v>
      </c>
      <c r="C88" s="13" t="s">
        <v>286</v>
      </c>
      <c r="D88" s="12">
        <v>1</v>
      </c>
      <c r="E88" s="12">
        <v>2</v>
      </c>
      <c r="F88" s="12">
        <v>2</v>
      </c>
      <c r="G88" s="12">
        <v>1</v>
      </c>
      <c r="H88" s="12">
        <v>2</v>
      </c>
      <c r="I88" s="12">
        <v>1</v>
      </c>
      <c r="J88" s="17">
        <f>SUM(Таблица3[[#This Row],[Цена закупаемой продукции, услуги]:[Оснащенность оборудованием, техникой]])</f>
        <v>9</v>
      </c>
      <c r="K88" s="25" t="s">
        <v>360</v>
      </c>
      <c r="L88" s="20">
        <v>44610</v>
      </c>
      <c r="M88" s="8"/>
    </row>
    <row r="89" spans="1:13" ht="30" x14ac:dyDescent="0.25">
      <c r="A89" s="12">
        <f>SUM(Таблица3[[#This Row],[Цена закупаемой продукции, услуги]:[Оснащенность оборудованием, техникой]])</f>
        <v>11</v>
      </c>
      <c r="B89" s="15" t="s">
        <v>146</v>
      </c>
      <c r="C89" s="13" t="s">
        <v>215</v>
      </c>
      <c r="D89" s="12">
        <v>2</v>
      </c>
      <c r="E89" s="12">
        <v>2</v>
      </c>
      <c r="F89" s="12">
        <v>2</v>
      </c>
      <c r="G89" s="12">
        <v>1</v>
      </c>
      <c r="H89" s="12">
        <v>2</v>
      </c>
      <c r="I89" s="12">
        <v>2</v>
      </c>
      <c r="J89" s="12">
        <f>SUM(Таблица3[[#This Row],[Цена закупаемой продукции, услуги]:[Оснащенность оборудованием, техникой]])</f>
        <v>11</v>
      </c>
      <c r="K89" s="25" t="s">
        <v>362</v>
      </c>
      <c r="L89" s="20">
        <v>44613</v>
      </c>
      <c r="M89" s="8"/>
    </row>
    <row r="90" spans="1:13" ht="30" x14ac:dyDescent="0.25">
      <c r="A90" s="12">
        <f>SUM(Таблица3[[#This Row],[Цена закупаемой продукции, услуги]:[Оснащенность оборудованием, техникой]])</f>
        <v>9</v>
      </c>
      <c r="B90" s="15" t="s">
        <v>189</v>
      </c>
      <c r="C90" s="13" t="s">
        <v>219</v>
      </c>
      <c r="D90" s="12">
        <v>2</v>
      </c>
      <c r="E90" s="12">
        <v>0</v>
      </c>
      <c r="F90" s="12">
        <v>2</v>
      </c>
      <c r="G90" s="12">
        <v>1</v>
      </c>
      <c r="H90" s="12">
        <v>2</v>
      </c>
      <c r="I90" s="12">
        <v>2</v>
      </c>
      <c r="J90" s="12">
        <f>SUM(Таблица3[[#This Row],[Цена закупаемой продукции, услуги]:[Оснащенность оборудованием, техникой]])</f>
        <v>9</v>
      </c>
      <c r="K90" s="25" t="s">
        <v>427</v>
      </c>
      <c r="L90" s="20">
        <v>44613</v>
      </c>
      <c r="M90" s="8"/>
    </row>
    <row r="91" spans="1:13" ht="15.75" x14ac:dyDescent="0.25">
      <c r="A91" s="12">
        <f>SUM(Таблица3[[#This Row],[Цена закупаемой продукции, услуги]:[Оснащенность оборудованием, техникой]])</f>
        <v>8</v>
      </c>
      <c r="B91" s="15" t="s">
        <v>61</v>
      </c>
      <c r="C91" s="13" t="s">
        <v>62</v>
      </c>
      <c r="D91" s="12">
        <v>1</v>
      </c>
      <c r="E91" s="12">
        <v>0</v>
      </c>
      <c r="F91" s="12">
        <v>2</v>
      </c>
      <c r="G91" s="12">
        <v>1</v>
      </c>
      <c r="H91" s="12">
        <v>2</v>
      </c>
      <c r="I91" s="12">
        <v>2</v>
      </c>
      <c r="J91" s="12">
        <f>SUM(Таблица3[[#This Row],[Цена закупаемой продукции, услуги]:[Оснащенность оборудованием, техникой]])</f>
        <v>8</v>
      </c>
      <c r="K91" s="25" t="s">
        <v>363</v>
      </c>
      <c r="L91" s="20">
        <v>44613</v>
      </c>
      <c r="M91" s="8"/>
    </row>
    <row r="92" spans="1:13" ht="30" x14ac:dyDescent="0.25">
      <c r="A92" s="12">
        <f>SUM(Таблица3[[#This Row],[Цена закупаемой продукции, услуги]:[Оснащенность оборудованием, техникой]])</f>
        <v>10</v>
      </c>
      <c r="B92" s="15" t="s">
        <v>100</v>
      </c>
      <c r="C92" s="13" t="s">
        <v>101</v>
      </c>
      <c r="D92" s="12">
        <v>2</v>
      </c>
      <c r="E92" s="12">
        <v>0</v>
      </c>
      <c r="F92" s="12">
        <v>2</v>
      </c>
      <c r="G92" s="12">
        <v>2</v>
      </c>
      <c r="H92" s="12">
        <v>2</v>
      </c>
      <c r="I92" s="12">
        <v>2</v>
      </c>
      <c r="J92" s="12">
        <f>SUM(Таблица3[[#This Row],[Цена закупаемой продукции, услуги]:[Оснащенность оборудованием, техникой]])</f>
        <v>10</v>
      </c>
      <c r="K92" s="25" t="s">
        <v>365</v>
      </c>
      <c r="L92" s="20">
        <v>44614</v>
      </c>
      <c r="M92" s="8"/>
    </row>
    <row r="93" spans="1:13" ht="15.75" x14ac:dyDescent="0.25">
      <c r="A93" s="12">
        <f>SUM(Таблица3[[#This Row],[Цена закупаемой продукции, услуги]:[Оснащенность оборудованием, техникой]])</f>
        <v>8</v>
      </c>
      <c r="B93" s="15" t="s">
        <v>148</v>
      </c>
      <c r="C93" s="13" t="s">
        <v>149</v>
      </c>
      <c r="D93" s="12">
        <v>1</v>
      </c>
      <c r="E93" s="12">
        <v>0</v>
      </c>
      <c r="F93" s="12">
        <v>2</v>
      </c>
      <c r="G93" s="12">
        <v>1</v>
      </c>
      <c r="H93" s="12">
        <v>2</v>
      </c>
      <c r="I93" s="12">
        <v>2</v>
      </c>
      <c r="J93" s="12">
        <f>SUM(Таблица3[[#This Row],[Цена закупаемой продукции, услуги]:[Оснащенность оборудованием, техникой]])</f>
        <v>8</v>
      </c>
      <c r="K93" s="25" t="s">
        <v>364</v>
      </c>
      <c r="L93" s="20">
        <v>44614</v>
      </c>
      <c r="M93" s="8"/>
    </row>
    <row r="94" spans="1:13" ht="15.75" x14ac:dyDescent="0.25">
      <c r="A94" s="12">
        <f>SUM(Таблица3[[#This Row],[Цена закупаемой продукции, услуги]:[Оснащенность оборудованием, техникой]])</f>
        <v>11</v>
      </c>
      <c r="B94" s="15" t="s">
        <v>98</v>
      </c>
      <c r="C94" s="13" t="s">
        <v>99</v>
      </c>
      <c r="D94" s="12">
        <v>2</v>
      </c>
      <c r="E94" s="12">
        <v>1</v>
      </c>
      <c r="F94" s="12">
        <v>2</v>
      </c>
      <c r="G94" s="12">
        <v>2</v>
      </c>
      <c r="H94" s="12">
        <v>2</v>
      </c>
      <c r="I94" s="12">
        <v>2</v>
      </c>
      <c r="J94" s="12">
        <f>SUM(Таблица3[[#This Row],[Цена закупаемой продукции, услуги]:[Оснащенность оборудованием, техникой]])</f>
        <v>11</v>
      </c>
      <c r="K94" s="25" t="s">
        <v>368</v>
      </c>
      <c r="L94" s="20">
        <v>44620</v>
      </c>
      <c r="M94" s="8"/>
    </row>
    <row r="95" spans="1:13" ht="15.75" x14ac:dyDescent="0.25">
      <c r="A95" s="12">
        <f>SUM(Таблица3[[#This Row],[Цена закупаемой продукции, услуги]:[Оснащенность оборудованием, техникой]])</f>
        <v>10</v>
      </c>
      <c r="B95" s="15" t="s">
        <v>15</v>
      </c>
      <c r="C95" s="13" t="s">
        <v>16</v>
      </c>
      <c r="D95" s="12">
        <v>2</v>
      </c>
      <c r="E95" s="12">
        <v>1</v>
      </c>
      <c r="F95" s="12">
        <v>2</v>
      </c>
      <c r="G95" s="12">
        <v>1</v>
      </c>
      <c r="H95" s="12">
        <v>2</v>
      </c>
      <c r="I95" s="12">
        <v>2</v>
      </c>
      <c r="J95" s="12">
        <f>SUM(Таблица3[[#This Row],[Цена закупаемой продукции, услуги]:[Оснащенность оборудованием, техникой]])</f>
        <v>10</v>
      </c>
      <c r="K95" s="25" t="s">
        <v>367</v>
      </c>
      <c r="L95" s="20">
        <v>44620</v>
      </c>
      <c r="M95" s="8"/>
    </row>
    <row r="96" spans="1:13" ht="15.75" x14ac:dyDescent="0.25">
      <c r="A96" s="12">
        <f>SUM(Таблица3[[#This Row],[Цена закупаемой продукции, услуги]:[Оснащенность оборудованием, техникой]])</f>
        <v>9</v>
      </c>
      <c r="B96" s="15" t="s">
        <v>174</v>
      </c>
      <c r="C96" s="13" t="s">
        <v>175</v>
      </c>
      <c r="D96" s="12">
        <v>2</v>
      </c>
      <c r="E96" s="12">
        <v>1</v>
      </c>
      <c r="F96" s="12">
        <v>2</v>
      </c>
      <c r="G96" s="12">
        <v>1</v>
      </c>
      <c r="H96" s="12">
        <v>2</v>
      </c>
      <c r="I96" s="12">
        <v>1</v>
      </c>
      <c r="J96" s="12">
        <f>SUM(Таблица3[[#This Row],[Цена закупаемой продукции, услуги]:[Оснащенность оборудованием, техникой]])</f>
        <v>9</v>
      </c>
      <c r="K96" s="18" t="s">
        <v>385</v>
      </c>
      <c r="L96" s="20">
        <v>44621</v>
      </c>
      <c r="M96" s="8"/>
    </row>
    <row r="97" spans="1:13" ht="15.75" x14ac:dyDescent="0.25">
      <c r="A97" s="12">
        <f>SUM(Таблица3[[#This Row],[Цена закупаемой продукции, услуги]:[Оснащенность оборудованием, техникой]])</f>
        <v>8</v>
      </c>
      <c r="B97" s="15" t="s">
        <v>31</v>
      </c>
      <c r="C97" s="13" t="s">
        <v>32</v>
      </c>
      <c r="D97" s="12">
        <v>1</v>
      </c>
      <c r="E97" s="12">
        <v>0</v>
      </c>
      <c r="F97" s="12">
        <v>2</v>
      </c>
      <c r="G97" s="12">
        <v>1</v>
      </c>
      <c r="H97" s="12">
        <v>2</v>
      </c>
      <c r="I97" s="12">
        <v>2</v>
      </c>
      <c r="J97" s="12">
        <f>SUM(Таблица3[[#This Row],[Цена закупаемой продукции, услуги]:[Оснащенность оборудованием, техникой]])</f>
        <v>8</v>
      </c>
      <c r="K97" s="18" t="s">
        <v>387</v>
      </c>
      <c r="L97" s="20">
        <v>44621</v>
      </c>
      <c r="M97" s="8"/>
    </row>
    <row r="98" spans="1:13" ht="30" x14ac:dyDescent="0.25">
      <c r="A98" s="12">
        <f>SUM(Таблица3[[#This Row],[Цена закупаемой продукции, услуги]:[Оснащенность оборудованием, техникой]])</f>
        <v>10</v>
      </c>
      <c r="B98" s="15" t="s">
        <v>188</v>
      </c>
      <c r="C98" s="13" t="s">
        <v>218</v>
      </c>
      <c r="D98" s="12">
        <v>2</v>
      </c>
      <c r="E98" s="12">
        <v>0</v>
      </c>
      <c r="F98" s="12">
        <v>2</v>
      </c>
      <c r="G98" s="12">
        <v>2</v>
      </c>
      <c r="H98" s="12">
        <v>2</v>
      </c>
      <c r="I98" s="12">
        <v>2</v>
      </c>
      <c r="J98" s="12">
        <f>SUM(Таблица3[[#This Row],[Цена закупаемой продукции, услуги]:[Оснащенность оборудованием, техникой]])</f>
        <v>10</v>
      </c>
      <c r="K98" s="18" t="s">
        <v>424</v>
      </c>
      <c r="L98" s="20">
        <v>44622</v>
      </c>
      <c r="M98" s="8"/>
    </row>
    <row r="99" spans="1:13" ht="15.75" x14ac:dyDescent="0.25">
      <c r="A99" s="12">
        <f>SUM(Таблица3[[#This Row],[Цена закупаемой продукции, услуги]:[Оснащенность оборудованием, техникой]])</f>
        <v>7</v>
      </c>
      <c r="B99" s="15" t="s">
        <v>182</v>
      </c>
      <c r="C99" s="13" t="s">
        <v>183</v>
      </c>
      <c r="D99" s="12">
        <v>1</v>
      </c>
      <c r="E99" s="12">
        <v>0</v>
      </c>
      <c r="F99" s="12">
        <v>2</v>
      </c>
      <c r="G99" s="12">
        <v>1</v>
      </c>
      <c r="H99" s="12">
        <v>2</v>
      </c>
      <c r="I99" s="12">
        <v>1</v>
      </c>
      <c r="J99" s="12">
        <f>SUM(Таблица3[[#This Row],[Цена закупаемой продукции, услуги]:[Оснащенность оборудованием, техникой]])</f>
        <v>7</v>
      </c>
      <c r="K99" s="18" t="s">
        <v>372</v>
      </c>
      <c r="L99" s="20">
        <v>44622</v>
      </c>
      <c r="M99" s="8"/>
    </row>
    <row r="100" spans="1:13" ht="30" x14ac:dyDescent="0.25">
      <c r="A100" s="12">
        <f>SUM(Таблица3[[#This Row],[Цена закупаемой продукции, услуги]:[Оснащенность оборудованием, техникой]])</f>
        <v>9</v>
      </c>
      <c r="B100" s="15" t="s">
        <v>63</v>
      </c>
      <c r="C100" s="13" t="s">
        <v>64</v>
      </c>
      <c r="D100" s="12">
        <v>1</v>
      </c>
      <c r="E100" s="12">
        <v>1</v>
      </c>
      <c r="F100" s="12">
        <v>2</v>
      </c>
      <c r="G100" s="12">
        <v>1</v>
      </c>
      <c r="H100" s="12">
        <v>2</v>
      </c>
      <c r="I100" s="12">
        <v>2</v>
      </c>
      <c r="J100" s="12">
        <f>SUM(Таблица3[[#This Row],[Цена закупаемой продукции, услуги]:[Оснащенность оборудованием, техникой]])</f>
        <v>9</v>
      </c>
      <c r="K100" s="18" t="s">
        <v>393</v>
      </c>
      <c r="L100" s="20">
        <v>44623</v>
      </c>
      <c r="M100" s="8"/>
    </row>
    <row r="101" spans="1:13" ht="15.75" x14ac:dyDescent="0.25">
      <c r="A101" s="12">
        <f>SUM(Таблица3[[#This Row],[Цена закупаемой продукции, услуги]:[Оснащенность оборудованием, техникой]])</f>
        <v>9</v>
      </c>
      <c r="B101" s="15" t="s">
        <v>285</v>
      </c>
      <c r="C101" s="13" t="s">
        <v>286</v>
      </c>
      <c r="D101" s="12">
        <v>2</v>
      </c>
      <c r="E101" s="12">
        <v>2</v>
      </c>
      <c r="F101" s="12">
        <v>1</v>
      </c>
      <c r="G101" s="12">
        <v>1</v>
      </c>
      <c r="H101" s="12">
        <v>1</v>
      </c>
      <c r="I101" s="12">
        <v>2</v>
      </c>
      <c r="J101" s="17">
        <f>SUM(Таблица3[[#This Row],[Цена закупаемой продукции, услуги]:[Оснащенность оборудованием, техникой]])</f>
        <v>9</v>
      </c>
      <c r="K101" s="18" t="s">
        <v>369</v>
      </c>
      <c r="L101" s="20">
        <v>44624</v>
      </c>
      <c r="M101" s="8"/>
    </row>
    <row r="102" spans="1:13" ht="15.75" x14ac:dyDescent="0.25">
      <c r="A102" s="12">
        <f>SUM(Таблица3[[#This Row],[Цена закупаемой продукции, услуги]:[Оснащенность оборудованием, техникой]])</f>
        <v>7</v>
      </c>
      <c r="B102" s="15" t="s">
        <v>284</v>
      </c>
      <c r="C102" s="13" t="s">
        <v>286</v>
      </c>
      <c r="D102" s="12">
        <v>1</v>
      </c>
      <c r="E102" s="12">
        <v>0</v>
      </c>
      <c r="F102" s="12">
        <v>2</v>
      </c>
      <c r="G102" s="12">
        <v>0</v>
      </c>
      <c r="H102" s="12">
        <v>2</v>
      </c>
      <c r="I102" s="12">
        <v>2</v>
      </c>
      <c r="J102" s="17">
        <f>SUM(Таблица3[[#This Row],[Цена закупаемой продукции, услуги]:[Оснащенность оборудованием, техникой]])</f>
        <v>7</v>
      </c>
      <c r="K102" s="18" t="s">
        <v>395</v>
      </c>
      <c r="L102" s="20">
        <v>44624</v>
      </c>
      <c r="M102" s="8"/>
    </row>
    <row r="103" spans="1:13" ht="45" x14ac:dyDescent="0.25">
      <c r="A103" s="12">
        <f>SUM(Таблица3[[#This Row],[Цена закупаемой продукции, услуги]:[Оснащенность оборудованием, техникой]])</f>
        <v>10</v>
      </c>
      <c r="B103" s="15" t="s">
        <v>74</v>
      </c>
      <c r="C103" s="13" t="s">
        <v>75</v>
      </c>
      <c r="D103" s="12">
        <v>1</v>
      </c>
      <c r="E103" s="12">
        <v>0</v>
      </c>
      <c r="F103" s="12">
        <v>2</v>
      </c>
      <c r="G103" s="12">
        <v>3</v>
      </c>
      <c r="H103" s="12">
        <v>2</v>
      </c>
      <c r="I103" s="12">
        <v>2</v>
      </c>
      <c r="J103" s="12">
        <f>SUM(Таблица3[[#This Row],[Цена закупаемой продукции, услуги]:[Оснащенность оборудованием, техникой]])</f>
        <v>10</v>
      </c>
      <c r="K103" s="25" t="s">
        <v>391</v>
      </c>
      <c r="L103" s="20">
        <v>44634</v>
      </c>
      <c r="M103" s="8"/>
    </row>
    <row r="104" spans="1:13" ht="15.75" x14ac:dyDescent="0.25">
      <c r="A104" s="12">
        <f>SUM(Таблица3[[#This Row],[Цена закупаемой продукции, услуги]:[Оснащенность оборудованием, техникой]])</f>
        <v>8</v>
      </c>
      <c r="B104" s="15" t="s">
        <v>24</v>
      </c>
      <c r="C104" s="13" t="s">
        <v>25</v>
      </c>
      <c r="D104" s="12">
        <v>1</v>
      </c>
      <c r="E104" s="12">
        <v>0</v>
      </c>
      <c r="F104" s="12">
        <v>2</v>
      </c>
      <c r="G104" s="12">
        <v>1</v>
      </c>
      <c r="H104" s="12">
        <v>2</v>
      </c>
      <c r="I104" s="12">
        <v>2</v>
      </c>
      <c r="J104" s="12">
        <f>SUM(Таблица3[[#This Row],[Цена закупаемой продукции, услуги]:[Оснащенность оборудованием, техникой]])</f>
        <v>8</v>
      </c>
      <c r="K104" s="26" t="s">
        <v>386</v>
      </c>
      <c r="L104" s="23">
        <v>44634</v>
      </c>
      <c r="M104" s="8"/>
    </row>
    <row r="105" spans="1:13" ht="30" x14ac:dyDescent="0.25">
      <c r="A105" s="12">
        <f>SUM(Таблица3[[#This Row],[Цена закупаемой продукции, услуги]:[Оснащенность оборудованием, техникой]])</f>
        <v>8</v>
      </c>
      <c r="B105" s="15" t="s">
        <v>123</v>
      </c>
      <c r="C105" s="13" t="s">
        <v>124</v>
      </c>
      <c r="D105" s="12">
        <v>0</v>
      </c>
      <c r="E105" s="12">
        <v>0</v>
      </c>
      <c r="F105" s="12">
        <v>2</v>
      </c>
      <c r="G105" s="12">
        <v>2</v>
      </c>
      <c r="H105" s="12">
        <v>2</v>
      </c>
      <c r="I105" s="12">
        <v>2</v>
      </c>
      <c r="J105" s="12">
        <f>SUM(Таблица3[[#This Row],[Цена закупаемой продукции, услуги]:[Оснащенность оборудованием, техникой]])</f>
        <v>8</v>
      </c>
      <c r="K105" s="18" t="s">
        <v>373</v>
      </c>
      <c r="L105" s="20">
        <v>44635</v>
      </c>
      <c r="M105" s="8"/>
    </row>
    <row r="106" spans="1:13" ht="30" x14ac:dyDescent="0.25">
      <c r="A106" s="12">
        <f>SUM(Таблица3[[#This Row],[Цена закупаемой продукции, услуги]:[Оснащенность оборудованием, техникой]])</f>
        <v>8</v>
      </c>
      <c r="B106" s="15" t="s">
        <v>397</v>
      </c>
      <c r="C106" s="13" t="s">
        <v>157</v>
      </c>
      <c r="D106" s="12">
        <v>2</v>
      </c>
      <c r="E106" s="12">
        <v>0</v>
      </c>
      <c r="F106" s="12">
        <v>2</v>
      </c>
      <c r="G106" s="12">
        <v>1</v>
      </c>
      <c r="H106" s="12">
        <v>2</v>
      </c>
      <c r="I106" s="12">
        <v>1</v>
      </c>
      <c r="J106" s="12">
        <f>SUM(Таблица3[[#This Row],[Цена закупаемой продукции, услуги]:[Оснащенность оборудованием, техникой]])</f>
        <v>8</v>
      </c>
      <c r="K106" s="18" t="s">
        <v>398</v>
      </c>
      <c r="L106" s="20">
        <v>44635</v>
      </c>
      <c r="M106" s="8"/>
    </row>
    <row r="107" spans="1:13" ht="30" x14ac:dyDescent="0.25">
      <c r="A107" s="12">
        <f>SUM(Таблица3[[#This Row],[Цена закупаемой продукции, услуги]:[Оснащенность оборудованием, техникой]])</f>
        <v>7</v>
      </c>
      <c r="B107" s="15" t="s">
        <v>142</v>
      </c>
      <c r="C107" s="13" t="s">
        <v>143</v>
      </c>
      <c r="D107" s="12">
        <v>1</v>
      </c>
      <c r="E107" s="12">
        <v>0</v>
      </c>
      <c r="F107" s="12">
        <v>2</v>
      </c>
      <c r="G107" s="12">
        <v>1</v>
      </c>
      <c r="H107" s="12">
        <v>2</v>
      </c>
      <c r="I107" s="12">
        <v>1</v>
      </c>
      <c r="J107" s="12">
        <f>SUM(Таблица3[[#This Row],[Цена закупаемой продукции, услуги]:[Оснащенность оборудованием, техникой]])</f>
        <v>7</v>
      </c>
      <c r="K107" s="26" t="s">
        <v>401</v>
      </c>
      <c r="L107" s="23">
        <v>44635</v>
      </c>
      <c r="M107" s="8"/>
    </row>
    <row r="108" spans="1:13" ht="15.75" x14ac:dyDescent="0.25">
      <c r="A108" s="12">
        <f>SUM(Таблица3[[#This Row],[Цена закупаемой продукции, услуги]:[Оснащенность оборудованием, техникой]])</f>
        <v>8</v>
      </c>
      <c r="B108" s="15" t="s">
        <v>69</v>
      </c>
      <c r="C108" s="13" t="s">
        <v>70</v>
      </c>
      <c r="D108" s="12">
        <v>1</v>
      </c>
      <c r="E108" s="12">
        <v>1</v>
      </c>
      <c r="F108" s="12">
        <v>2</v>
      </c>
      <c r="G108" s="12">
        <v>1</v>
      </c>
      <c r="H108" s="12">
        <v>1</v>
      </c>
      <c r="I108" s="12">
        <v>2</v>
      </c>
      <c r="J108" s="12">
        <f>SUM(Таблица3[[#This Row],[Цена закупаемой продукции, услуги]:[Оснащенность оборудованием, техникой]])</f>
        <v>8</v>
      </c>
      <c r="K108" s="18" t="s">
        <v>370</v>
      </c>
      <c r="L108" s="20">
        <v>44636</v>
      </c>
      <c r="M108" s="8"/>
    </row>
    <row r="109" spans="1:13" ht="15.75" x14ac:dyDescent="0.25">
      <c r="A109" s="12">
        <f>SUM(Таблица3[[#This Row],[Цена закупаемой продукции, услуги]:[Оснащенность оборудованием, техникой]])</f>
        <v>9</v>
      </c>
      <c r="B109" s="15" t="s">
        <v>67</v>
      </c>
      <c r="C109" s="13" t="s">
        <v>68</v>
      </c>
      <c r="D109" s="12">
        <v>2</v>
      </c>
      <c r="E109" s="12">
        <v>0</v>
      </c>
      <c r="F109" s="12">
        <v>2</v>
      </c>
      <c r="G109" s="12">
        <v>1</v>
      </c>
      <c r="H109" s="12">
        <v>2</v>
      </c>
      <c r="I109" s="12">
        <v>2</v>
      </c>
      <c r="J109" s="12">
        <f>SUM(Таблица3[[#This Row],[Цена закупаемой продукции, услуги]:[Оснащенность оборудованием, техникой]])</f>
        <v>9</v>
      </c>
      <c r="K109" s="18" t="s">
        <v>390</v>
      </c>
      <c r="L109" s="20">
        <v>44637</v>
      </c>
      <c r="M109" s="8"/>
    </row>
    <row r="110" spans="1:13" ht="30" x14ac:dyDescent="0.25">
      <c r="A110" s="12">
        <f>SUM(Таблица3[[#This Row],[Цена закупаемой продукции, услуги]:[Оснащенность оборудованием, техникой]])</f>
        <v>9</v>
      </c>
      <c r="B110" s="15" t="s">
        <v>144</v>
      </c>
      <c r="C110" s="13" t="s">
        <v>145</v>
      </c>
      <c r="D110" s="12">
        <v>2</v>
      </c>
      <c r="E110" s="12">
        <v>0</v>
      </c>
      <c r="F110" s="12">
        <v>2</v>
      </c>
      <c r="G110" s="12">
        <v>1</v>
      </c>
      <c r="H110" s="12">
        <v>2</v>
      </c>
      <c r="I110" s="12">
        <v>2</v>
      </c>
      <c r="J110" s="12">
        <f>SUM(Таблица3[[#This Row],[Цена закупаемой продукции, услуги]:[Оснащенность оборудованием, техникой]])</f>
        <v>9</v>
      </c>
      <c r="K110" s="18" t="s">
        <v>378</v>
      </c>
      <c r="L110" s="20">
        <v>44637</v>
      </c>
      <c r="M110" s="8"/>
    </row>
    <row r="111" spans="1:13" ht="45" x14ac:dyDescent="0.25">
      <c r="A111" s="12">
        <f>SUM(Таблица3[[#This Row],[Цена закупаемой продукции, услуги]:[Оснащенность оборудованием, техникой]])</f>
        <v>9</v>
      </c>
      <c r="B111" s="15" t="s">
        <v>71</v>
      </c>
      <c r="C111" s="13" t="s">
        <v>72</v>
      </c>
      <c r="D111" s="12">
        <v>2</v>
      </c>
      <c r="E111" s="12">
        <v>0</v>
      </c>
      <c r="F111" s="12">
        <v>1</v>
      </c>
      <c r="G111" s="12">
        <v>2</v>
      </c>
      <c r="H111" s="12">
        <v>2</v>
      </c>
      <c r="I111" s="12">
        <v>2</v>
      </c>
      <c r="J111" s="12">
        <f>SUM(Таблица3[[#This Row],[Цена закупаемой продукции, услуги]:[Оснащенность оборудованием, техникой]])</f>
        <v>9</v>
      </c>
      <c r="K111" s="18" t="s">
        <v>410</v>
      </c>
      <c r="L111" s="20">
        <v>44638</v>
      </c>
      <c r="M111" s="8"/>
    </row>
    <row r="112" spans="1:13" ht="30" x14ac:dyDescent="0.25">
      <c r="A112" s="12">
        <f>SUM(Таблица3[[#This Row],[Цена закупаемой продукции, услуги]:[Оснащенность оборудованием, техникой]])</f>
        <v>8</v>
      </c>
      <c r="B112" s="15" t="s">
        <v>173</v>
      </c>
      <c r="C112" s="13" t="s">
        <v>227</v>
      </c>
      <c r="D112" s="12">
        <v>2</v>
      </c>
      <c r="E112" s="12">
        <v>0</v>
      </c>
      <c r="F112" s="12">
        <v>2</v>
      </c>
      <c r="G112" s="12">
        <v>1</v>
      </c>
      <c r="H112" s="12">
        <v>2</v>
      </c>
      <c r="I112" s="12">
        <v>1</v>
      </c>
      <c r="J112" s="12">
        <f>SUM(Таблица3[[#This Row],[Цена закупаемой продукции, услуги]:[Оснащенность оборудованием, техникой]])</f>
        <v>8</v>
      </c>
      <c r="K112" s="18" t="s">
        <v>383</v>
      </c>
      <c r="L112" s="20">
        <v>44638</v>
      </c>
      <c r="M112" s="8"/>
    </row>
    <row r="113" spans="1:13" ht="15.75" x14ac:dyDescent="0.25">
      <c r="A113" s="12">
        <f>SUM(Таблица3[[#This Row],[Цена закупаемой продукции, услуги]:[Оснащенность оборудованием, техникой]])</f>
        <v>8</v>
      </c>
      <c r="B113" s="15" t="s">
        <v>192</v>
      </c>
      <c r="C113" s="13" t="s">
        <v>230</v>
      </c>
      <c r="D113" s="12">
        <v>1</v>
      </c>
      <c r="E113" s="12">
        <v>0</v>
      </c>
      <c r="F113" s="12">
        <v>2</v>
      </c>
      <c r="G113" s="12">
        <v>1</v>
      </c>
      <c r="H113" s="12">
        <v>2</v>
      </c>
      <c r="I113" s="12">
        <v>2</v>
      </c>
      <c r="J113" s="12">
        <f>SUM(Таблица3[[#This Row],[Цена закупаемой продукции, услуги]:[Оснащенность оборудованием, техникой]])</f>
        <v>8</v>
      </c>
      <c r="K113" s="25" t="s">
        <v>422</v>
      </c>
      <c r="L113" s="20">
        <v>44638</v>
      </c>
      <c r="M113" s="8"/>
    </row>
    <row r="114" spans="1:13" ht="15.75" x14ac:dyDescent="0.25">
      <c r="A114" s="12">
        <f>SUM(Таблица3[[#This Row],[Цена закупаемой продукции, услуги]:[Оснащенность оборудованием, техникой]])</f>
        <v>9</v>
      </c>
      <c r="B114" s="15" t="s">
        <v>212</v>
      </c>
      <c r="C114" s="13" t="s">
        <v>73</v>
      </c>
      <c r="D114" s="12">
        <v>1</v>
      </c>
      <c r="E114" s="12">
        <v>0</v>
      </c>
      <c r="F114" s="12">
        <v>2</v>
      </c>
      <c r="G114" s="12">
        <v>2</v>
      </c>
      <c r="H114" s="12">
        <v>2</v>
      </c>
      <c r="I114" s="12">
        <v>2</v>
      </c>
      <c r="J114" s="12">
        <f>SUM(Таблица3[[#This Row],[Цена закупаемой продукции, услуги]:[Оснащенность оборудованием, техникой]])</f>
        <v>9</v>
      </c>
      <c r="K114" s="25" t="s">
        <v>408</v>
      </c>
      <c r="L114" s="20">
        <v>44641</v>
      </c>
      <c r="M114" s="8"/>
    </row>
    <row r="115" spans="1:13" ht="30" x14ac:dyDescent="0.25">
      <c r="A115" s="12">
        <f>SUM(Таблица3[[#This Row],[Цена закупаемой продукции, услуги]:[Оснащенность оборудованием, техникой]])</f>
        <v>9</v>
      </c>
      <c r="B115" s="15" t="s">
        <v>76</v>
      </c>
      <c r="C115" s="13" t="s">
        <v>77</v>
      </c>
      <c r="D115" s="12">
        <v>2</v>
      </c>
      <c r="E115" s="12">
        <v>0</v>
      </c>
      <c r="F115" s="12">
        <v>2</v>
      </c>
      <c r="G115" s="12">
        <v>2</v>
      </c>
      <c r="H115" s="12">
        <v>2</v>
      </c>
      <c r="I115" s="12">
        <v>1</v>
      </c>
      <c r="J115" s="12">
        <f>SUM(Таблица3[[#This Row],[Цена закупаемой продукции, услуги]:[Оснащенность оборудованием, техникой]])</f>
        <v>9</v>
      </c>
      <c r="K115" s="18" t="s">
        <v>392</v>
      </c>
      <c r="L115" s="20">
        <v>44642</v>
      </c>
      <c r="M115" s="8"/>
    </row>
    <row r="116" spans="1:13" ht="30" x14ac:dyDescent="0.25">
      <c r="A116" s="12">
        <f>SUM(Таблица3[[#This Row],[Цена закупаемой продукции, услуги]:[Оснащенность оборудованием, техникой]])</f>
        <v>8</v>
      </c>
      <c r="B116" s="15" t="s">
        <v>161</v>
      </c>
      <c r="C116" s="13" t="s">
        <v>162</v>
      </c>
      <c r="D116" s="12">
        <v>1</v>
      </c>
      <c r="E116" s="12">
        <v>0</v>
      </c>
      <c r="F116" s="12">
        <v>2</v>
      </c>
      <c r="G116" s="12">
        <v>1</v>
      </c>
      <c r="H116" s="12">
        <v>2</v>
      </c>
      <c r="I116" s="12">
        <v>2</v>
      </c>
      <c r="J116" s="12">
        <f>SUM(Таблица3[[#This Row],[Цена закупаемой продукции, услуги]:[Оснащенность оборудованием, техникой]])</f>
        <v>8</v>
      </c>
      <c r="K116" s="25" t="s">
        <v>376</v>
      </c>
      <c r="L116" s="20">
        <v>44642</v>
      </c>
      <c r="M116" s="8"/>
    </row>
    <row r="117" spans="1:13" ht="30" x14ac:dyDescent="0.25">
      <c r="A117" s="12">
        <f>SUM(Таблица3[[#This Row],[Цена закупаемой продукции, услуги]:[Оснащенность оборудованием, техникой]])</f>
        <v>8</v>
      </c>
      <c r="B117" s="15" t="s">
        <v>163</v>
      </c>
      <c r="C117" s="13" t="s">
        <v>223</v>
      </c>
      <c r="D117" s="12">
        <v>1</v>
      </c>
      <c r="E117" s="12">
        <v>0</v>
      </c>
      <c r="F117" s="12">
        <v>2</v>
      </c>
      <c r="G117" s="12">
        <v>1</v>
      </c>
      <c r="H117" s="12">
        <v>2</v>
      </c>
      <c r="I117" s="12">
        <v>2</v>
      </c>
      <c r="J117" s="12">
        <f>SUM(Таблица3[[#This Row],[Цена закупаемой продукции, услуги]:[Оснащенность оборудованием, техникой]])</f>
        <v>8</v>
      </c>
      <c r="K117" s="18" t="s">
        <v>377</v>
      </c>
      <c r="L117" s="23">
        <v>44642</v>
      </c>
      <c r="M117" s="8"/>
    </row>
    <row r="118" spans="1:13" ht="30" x14ac:dyDescent="0.25">
      <c r="A118" s="12">
        <f>SUM(Таблица3[[#This Row],[Цена закупаемой продукции, услуги]:[Оснащенность оборудованием, техникой]])</f>
        <v>8</v>
      </c>
      <c r="B118" s="15" t="s">
        <v>85</v>
      </c>
      <c r="C118" s="13" t="s">
        <v>86</v>
      </c>
      <c r="D118" s="12">
        <v>1</v>
      </c>
      <c r="E118" s="12">
        <v>0</v>
      </c>
      <c r="F118" s="12">
        <v>2</v>
      </c>
      <c r="G118" s="12">
        <v>1</v>
      </c>
      <c r="H118" s="12">
        <v>2</v>
      </c>
      <c r="I118" s="12">
        <v>2</v>
      </c>
      <c r="J118" s="12">
        <f>SUM(Таблица3[[#This Row],[Цена закупаемой продукции, услуги]:[Оснащенность оборудованием, техникой]])</f>
        <v>8</v>
      </c>
      <c r="K118" s="25" t="s">
        <v>374</v>
      </c>
      <c r="L118" s="20">
        <v>44643</v>
      </c>
      <c r="M118" s="8"/>
    </row>
    <row r="119" spans="1:13" ht="15.75" x14ac:dyDescent="0.25">
      <c r="A119" s="12">
        <f>SUM(Таблица3[[#This Row],[Цена закупаемой продукции, услуги]:[Оснащенность оборудованием, техникой]])</f>
        <v>8</v>
      </c>
      <c r="B119" s="15" t="s">
        <v>78</v>
      </c>
      <c r="C119" s="13" t="s">
        <v>210</v>
      </c>
      <c r="D119" s="12">
        <v>1</v>
      </c>
      <c r="E119" s="12">
        <v>0</v>
      </c>
      <c r="F119" s="12">
        <v>2</v>
      </c>
      <c r="G119" s="12">
        <v>1</v>
      </c>
      <c r="H119" s="12">
        <v>2</v>
      </c>
      <c r="I119" s="12">
        <v>2</v>
      </c>
      <c r="J119" s="12">
        <f>SUM(Таблица3[[#This Row],[Цена закупаемой продукции, услуги]:[Оснащенность оборудованием, техникой]])</f>
        <v>8</v>
      </c>
      <c r="K119" s="18" t="s">
        <v>409</v>
      </c>
      <c r="L119" s="20">
        <v>44644</v>
      </c>
      <c r="M119" s="8"/>
    </row>
    <row r="120" spans="1:13" ht="45" x14ac:dyDescent="0.25">
      <c r="A120" s="12">
        <f>SUM(Таблица3[[#This Row],[Цена закупаемой продукции, услуги]:[Оснащенность оборудованием, техникой]])</f>
        <v>7</v>
      </c>
      <c r="B120" s="15" t="s">
        <v>79</v>
      </c>
      <c r="C120" s="13" t="s">
        <v>80</v>
      </c>
      <c r="D120" s="12">
        <v>0</v>
      </c>
      <c r="E120" s="12">
        <v>0</v>
      </c>
      <c r="F120" s="12">
        <v>2</v>
      </c>
      <c r="G120" s="12">
        <v>2</v>
      </c>
      <c r="H120" s="12">
        <v>2</v>
      </c>
      <c r="I120" s="12">
        <v>1</v>
      </c>
      <c r="J120" s="12">
        <f>SUM(Таблица3[[#This Row],[Цена закупаемой продукции, услуги]:[Оснащенность оборудованием, техникой]])</f>
        <v>7</v>
      </c>
      <c r="K120" s="18" t="s">
        <v>419</v>
      </c>
      <c r="L120" s="20">
        <v>44644</v>
      </c>
      <c r="M120" s="8"/>
    </row>
    <row r="121" spans="1:13" ht="30" x14ac:dyDescent="0.25">
      <c r="A121" s="12">
        <f>SUM(Таблица3[[#This Row],[Цена закупаемой продукции, услуги]:[Оснащенность оборудованием, техникой]])</f>
        <v>10</v>
      </c>
      <c r="B121" s="15" t="s">
        <v>184</v>
      </c>
      <c r="C121" s="13" t="s">
        <v>185</v>
      </c>
      <c r="D121" s="12">
        <v>2</v>
      </c>
      <c r="E121" s="12">
        <v>0</v>
      </c>
      <c r="F121" s="12">
        <v>2</v>
      </c>
      <c r="G121" s="12">
        <v>2</v>
      </c>
      <c r="H121" s="12">
        <v>2</v>
      </c>
      <c r="I121" s="12">
        <v>2</v>
      </c>
      <c r="J121" s="12">
        <f>SUM(Таблица3[[#This Row],[Цена закупаемой продукции, услуги]:[Оснащенность оборудованием, техникой]])</f>
        <v>10</v>
      </c>
      <c r="K121" s="25" t="s">
        <v>399</v>
      </c>
      <c r="L121" s="20">
        <v>44645</v>
      </c>
      <c r="M121" s="8"/>
    </row>
    <row r="122" spans="1:13" ht="30" x14ac:dyDescent="0.25">
      <c r="A122" s="12">
        <f>SUM(Таблица3[[#This Row],[Цена закупаемой продукции, услуги]:[Оснащенность оборудованием, техникой]])</f>
        <v>9</v>
      </c>
      <c r="B122" s="15" t="s">
        <v>177</v>
      </c>
      <c r="C122" s="13" t="s">
        <v>178</v>
      </c>
      <c r="D122" s="12">
        <v>2</v>
      </c>
      <c r="E122" s="12">
        <v>0</v>
      </c>
      <c r="F122" s="12">
        <v>2</v>
      </c>
      <c r="G122" s="12">
        <v>1</v>
      </c>
      <c r="H122" s="12">
        <v>2</v>
      </c>
      <c r="I122" s="12">
        <v>2</v>
      </c>
      <c r="J122" s="12">
        <f>SUM(Таблица3[[#This Row],[Цена закупаемой продукции, услуги]:[Оснащенность оборудованием, техникой]])</f>
        <v>9</v>
      </c>
      <c r="K122" s="26" t="s">
        <v>366</v>
      </c>
      <c r="L122" s="23">
        <v>44645</v>
      </c>
      <c r="M122" s="8"/>
    </row>
    <row r="123" spans="1:13" ht="45" x14ac:dyDescent="0.25">
      <c r="A123" s="12">
        <f>SUM(Таблица3[[#This Row],[Цена закупаемой продукции, услуги]:[Оснащенность оборудованием, техникой]])</f>
        <v>8</v>
      </c>
      <c r="B123" s="15" t="s">
        <v>172</v>
      </c>
      <c r="C123" s="13" t="s">
        <v>226</v>
      </c>
      <c r="D123" s="12">
        <v>2</v>
      </c>
      <c r="E123" s="12">
        <v>0</v>
      </c>
      <c r="F123" s="12">
        <v>2</v>
      </c>
      <c r="G123" s="12">
        <v>1</v>
      </c>
      <c r="H123" s="12">
        <v>2</v>
      </c>
      <c r="I123" s="12">
        <v>1</v>
      </c>
      <c r="J123" s="12">
        <f>SUM(Таблица3[[#This Row],[Цена закупаемой продукции, услуги]:[Оснащенность оборудованием, техникой]])</f>
        <v>8</v>
      </c>
      <c r="K123" s="18" t="s">
        <v>380</v>
      </c>
      <c r="L123" s="20">
        <v>44645</v>
      </c>
      <c r="M123" s="8"/>
    </row>
    <row r="124" spans="1:13" ht="15.75" x14ac:dyDescent="0.25">
      <c r="A124" s="12">
        <f>SUM(Таблица3[[#This Row],[Цена закупаемой продукции, услуги]:[Оснащенность оборудованием, техникой]])</f>
        <v>7</v>
      </c>
      <c r="B124" s="15" t="s">
        <v>168</v>
      </c>
      <c r="C124" s="13" t="s">
        <v>225</v>
      </c>
      <c r="D124" s="12">
        <v>1</v>
      </c>
      <c r="E124" s="12">
        <v>0</v>
      </c>
      <c r="F124" s="12">
        <v>2</v>
      </c>
      <c r="G124" s="12">
        <v>1</v>
      </c>
      <c r="H124" s="12">
        <v>2</v>
      </c>
      <c r="I124" s="12">
        <v>1</v>
      </c>
      <c r="J124" s="12">
        <f>SUM(Таблица3[[#This Row],[Цена закупаемой продукции, услуги]:[Оснащенность оборудованием, техникой]])</f>
        <v>7</v>
      </c>
      <c r="K124" s="18" t="s">
        <v>384</v>
      </c>
      <c r="L124" s="20">
        <v>44645</v>
      </c>
      <c r="M124" s="8"/>
    </row>
    <row r="125" spans="1:13" ht="15.75" x14ac:dyDescent="0.25">
      <c r="A125" s="12">
        <f>SUM(Таблица3[[#This Row],[Цена закупаемой продукции, услуги]:[Оснащенность оборудованием, техникой]])</f>
        <v>7</v>
      </c>
      <c r="B125" s="15" t="s">
        <v>87</v>
      </c>
      <c r="C125" s="13" t="s">
        <v>88</v>
      </c>
      <c r="D125" s="12">
        <v>0</v>
      </c>
      <c r="E125" s="12">
        <v>1</v>
      </c>
      <c r="F125" s="12">
        <v>2</v>
      </c>
      <c r="G125" s="12">
        <v>1</v>
      </c>
      <c r="H125" s="12">
        <v>2</v>
      </c>
      <c r="I125" s="12">
        <v>1</v>
      </c>
      <c r="J125" s="12">
        <f>SUM(Таблица3[[#This Row],[Цена закупаемой продукции, услуги]:[Оснащенность оборудованием, техникой]])</f>
        <v>7</v>
      </c>
      <c r="K125" s="25" t="s">
        <v>403</v>
      </c>
      <c r="L125" s="20">
        <v>44645</v>
      </c>
      <c r="M125" s="8"/>
    </row>
    <row r="126" spans="1:13" ht="30" x14ac:dyDescent="0.25">
      <c r="A126" s="12">
        <f>SUM(Таблица3[[#This Row],[Цена закупаемой продукции, услуги]:[Оснащенность оборудованием, техникой]])</f>
        <v>10</v>
      </c>
      <c r="B126" s="15" t="s">
        <v>128</v>
      </c>
      <c r="C126" s="13" t="s">
        <v>213</v>
      </c>
      <c r="D126" s="12">
        <v>2</v>
      </c>
      <c r="E126" s="12">
        <v>0</v>
      </c>
      <c r="F126" s="12">
        <v>2</v>
      </c>
      <c r="G126" s="12">
        <v>2</v>
      </c>
      <c r="H126" s="12">
        <v>2</v>
      </c>
      <c r="I126" s="12">
        <v>2</v>
      </c>
      <c r="J126" s="12">
        <f>SUM(Таблица3[[#This Row],[Цена закупаемой продукции, услуги]:[Оснащенность оборудованием, техникой]])</f>
        <v>10</v>
      </c>
      <c r="K126" s="18" t="s">
        <v>406</v>
      </c>
      <c r="L126" s="20">
        <v>44648</v>
      </c>
      <c r="M126" s="8"/>
    </row>
    <row r="127" spans="1:13" ht="75" x14ac:dyDescent="0.25">
      <c r="A127" s="12">
        <f>SUM(Таблица3[[#This Row],[Цена закупаемой продукции, услуги]:[Оснащенность оборудованием, техникой]])</f>
        <v>10</v>
      </c>
      <c r="B127" s="15" t="s">
        <v>81</v>
      </c>
      <c r="C127" s="24" t="s">
        <v>82</v>
      </c>
      <c r="D127" s="12">
        <v>2</v>
      </c>
      <c r="E127" s="12">
        <v>1</v>
      </c>
      <c r="F127" s="12">
        <v>2</v>
      </c>
      <c r="G127" s="12">
        <v>1</v>
      </c>
      <c r="H127" s="12">
        <v>2</v>
      </c>
      <c r="I127" s="12">
        <v>2</v>
      </c>
      <c r="J127" s="12">
        <f>SUM(Таблица3[[#This Row],[Цена закупаемой продукции, услуги]:[Оснащенность оборудованием, техникой]])</f>
        <v>10</v>
      </c>
      <c r="K127" s="18" t="s">
        <v>423</v>
      </c>
      <c r="L127" s="20">
        <v>44648</v>
      </c>
      <c r="M127" s="8"/>
    </row>
    <row r="128" spans="1:13" ht="30" x14ac:dyDescent="0.25">
      <c r="A128" s="12">
        <f>SUM(Таблица3[[#This Row],[Цена закупаемой продукции, услуги]:[Оснащенность оборудованием, техникой]])</f>
        <v>9</v>
      </c>
      <c r="B128" s="15" t="s">
        <v>158</v>
      </c>
      <c r="C128" s="24" t="s">
        <v>221</v>
      </c>
      <c r="D128" s="12">
        <v>2</v>
      </c>
      <c r="E128" s="12">
        <v>0</v>
      </c>
      <c r="F128" s="12">
        <v>2</v>
      </c>
      <c r="G128" s="12">
        <v>1</v>
      </c>
      <c r="H128" s="12">
        <v>2</v>
      </c>
      <c r="I128" s="12">
        <v>2</v>
      </c>
      <c r="J128" s="14">
        <f>SUM(Таблица3[[#This Row],[Цена закупаемой продукции, услуги]:[Оснащенность оборудованием, техникой]])</f>
        <v>9</v>
      </c>
      <c r="K128" s="18" t="s">
        <v>381</v>
      </c>
      <c r="L128" s="20">
        <v>44648</v>
      </c>
      <c r="M128" s="8"/>
    </row>
    <row r="129" spans="1:17" ht="15.75" x14ac:dyDescent="0.25">
      <c r="A129" s="12">
        <f>SUM(Таблица3[[#This Row],[Цена закупаемой продукции, услуги]:[Оснащенность оборудованием, техникой]])</f>
        <v>7</v>
      </c>
      <c r="B129" s="15" t="s">
        <v>179</v>
      </c>
      <c r="C129" s="24" t="s">
        <v>180</v>
      </c>
      <c r="D129" s="12">
        <v>2</v>
      </c>
      <c r="E129" s="12">
        <v>0</v>
      </c>
      <c r="F129" s="12">
        <v>2</v>
      </c>
      <c r="G129" s="12">
        <v>1</v>
      </c>
      <c r="H129" s="12">
        <v>1</v>
      </c>
      <c r="I129" s="12">
        <v>1</v>
      </c>
      <c r="J129" s="14">
        <f>SUM(Таблица3[[#This Row],[Цена закупаемой продукции, услуги]:[Оснащенность оборудованием, техникой]])</f>
        <v>7</v>
      </c>
      <c r="K129" s="18" t="s">
        <v>371</v>
      </c>
      <c r="L129" s="20">
        <v>44648</v>
      </c>
      <c r="M129" s="8"/>
    </row>
    <row r="130" spans="1:17" ht="30" x14ac:dyDescent="0.25">
      <c r="A130" s="12">
        <f>SUM(Таблица3[[#This Row],[Цена закупаемой продукции, услуги]:[Оснащенность оборудованием, техникой]])</f>
        <v>7</v>
      </c>
      <c r="B130" s="15" t="s">
        <v>89</v>
      </c>
      <c r="C130" s="24" t="s">
        <v>90</v>
      </c>
      <c r="D130" s="12">
        <v>1</v>
      </c>
      <c r="E130" s="12">
        <v>0</v>
      </c>
      <c r="F130" s="12">
        <v>2</v>
      </c>
      <c r="G130" s="12">
        <v>1</v>
      </c>
      <c r="H130" s="12">
        <v>2</v>
      </c>
      <c r="I130" s="12">
        <v>1</v>
      </c>
      <c r="J130" s="14">
        <f>SUM(Таблица3[[#This Row],[Цена закупаемой продукции, услуги]:[Оснащенность оборудованием, техникой]])</f>
        <v>7</v>
      </c>
      <c r="K130" s="18" t="s">
        <v>407</v>
      </c>
      <c r="L130" s="20">
        <v>44648</v>
      </c>
      <c r="M130" s="8"/>
    </row>
    <row r="131" spans="1:17" ht="60" x14ac:dyDescent="0.25">
      <c r="A131" s="12">
        <f>SUM(Таблица3[[#This Row],[Цена закупаемой продукции, услуги]:[Оснащенность оборудованием, техникой]])</f>
        <v>10</v>
      </c>
      <c r="B131" s="15" t="s">
        <v>141</v>
      </c>
      <c r="C131" s="24" t="s">
        <v>214</v>
      </c>
      <c r="D131" s="12">
        <v>2</v>
      </c>
      <c r="E131" s="12">
        <v>0</v>
      </c>
      <c r="F131" s="12">
        <v>2</v>
      </c>
      <c r="G131" s="12">
        <v>2</v>
      </c>
      <c r="H131" s="12">
        <v>2</v>
      </c>
      <c r="I131" s="12">
        <v>2</v>
      </c>
      <c r="J131" s="14">
        <f>SUM(Таблица3[[#This Row],[Цена закупаемой продукции, услуги]:[Оснащенность оборудованием, техникой]])</f>
        <v>10</v>
      </c>
      <c r="K131" s="29" t="s">
        <v>394</v>
      </c>
      <c r="L131" s="20">
        <v>44649</v>
      </c>
      <c r="M131" s="8"/>
    </row>
    <row r="132" spans="1:17" ht="30" x14ac:dyDescent="0.25">
      <c r="A132" s="12">
        <f>SUM(Таблица3[[#This Row],[Цена закупаемой продукции, услуги]:[Оснащенность оборудованием, техникой]])</f>
        <v>10</v>
      </c>
      <c r="B132" s="15" t="s">
        <v>83</v>
      </c>
      <c r="C132" s="24" t="s">
        <v>84</v>
      </c>
      <c r="D132" s="12">
        <v>1</v>
      </c>
      <c r="E132" s="12">
        <v>1</v>
      </c>
      <c r="F132" s="12">
        <v>2</v>
      </c>
      <c r="G132" s="12">
        <v>2</v>
      </c>
      <c r="H132" s="12">
        <v>2</v>
      </c>
      <c r="I132" s="12">
        <v>2</v>
      </c>
      <c r="J132" s="14">
        <f>SUM(Таблица3[[#This Row],[Цена закупаемой продукции, услуги]:[Оснащенность оборудованием, техникой]])</f>
        <v>10</v>
      </c>
      <c r="K132" s="26" t="s">
        <v>396</v>
      </c>
      <c r="L132" s="23">
        <v>44649</v>
      </c>
      <c r="M132" s="8"/>
    </row>
    <row r="133" spans="1:17" ht="30" x14ac:dyDescent="0.25">
      <c r="A133" s="12">
        <f>SUM(Таблица3[[#This Row],[Цена закупаемой продукции, услуги]:[Оснащенность оборудованием, техникой]])</f>
        <v>10</v>
      </c>
      <c r="B133" s="15" t="s">
        <v>133</v>
      </c>
      <c r="C133" s="24" t="s">
        <v>134</v>
      </c>
      <c r="D133" s="12">
        <v>2</v>
      </c>
      <c r="E133" s="12">
        <v>0</v>
      </c>
      <c r="F133" s="12">
        <v>2</v>
      </c>
      <c r="G133" s="12">
        <v>2</v>
      </c>
      <c r="H133" s="12">
        <v>2</v>
      </c>
      <c r="I133" s="12">
        <v>2</v>
      </c>
      <c r="J133" s="14">
        <f>SUM(Таблица3[[#This Row],[Цена закупаемой продукции, услуги]:[Оснащенность оборудованием, техникой]])</f>
        <v>10</v>
      </c>
      <c r="K133" s="18" t="s">
        <v>412</v>
      </c>
      <c r="L133" s="20">
        <v>44649</v>
      </c>
      <c r="M133" s="8"/>
    </row>
    <row r="134" spans="1:17" ht="60" x14ac:dyDescent="0.25">
      <c r="A134" s="12">
        <f>SUM(Таблица3[[#This Row],[Цена закупаемой продукции, услуги]:[Оснащенность оборудованием, техникой]])</f>
        <v>9</v>
      </c>
      <c r="B134" s="15" t="s">
        <v>181</v>
      </c>
      <c r="C134" s="13" t="s">
        <v>217</v>
      </c>
      <c r="D134" s="12">
        <v>2</v>
      </c>
      <c r="E134" s="12">
        <v>0</v>
      </c>
      <c r="F134" s="12">
        <v>2</v>
      </c>
      <c r="G134" s="12">
        <v>1</v>
      </c>
      <c r="H134" s="12">
        <v>2</v>
      </c>
      <c r="I134" s="12">
        <v>2</v>
      </c>
      <c r="J134" s="12">
        <f>SUM(Таблица3[[#This Row],[Цена закупаемой продукции, услуги]:[Оснащенность оборудованием, техникой]])</f>
        <v>9</v>
      </c>
      <c r="K134" s="27" t="s">
        <v>379</v>
      </c>
      <c r="L134" s="20">
        <v>44649</v>
      </c>
      <c r="M134" s="8"/>
    </row>
    <row r="135" spans="1:17" ht="30" x14ac:dyDescent="0.25">
      <c r="A135" s="12">
        <f>SUM(Таблица3[[#This Row],[Цена закупаемой продукции, услуги]:[Оснащенность оборудованием, техникой]])</f>
        <v>8</v>
      </c>
      <c r="B135" s="15" t="s">
        <v>104</v>
      </c>
      <c r="C135" s="24" t="s">
        <v>105</v>
      </c>
      <c r="D135" s="12">
        <v>1</v>
      </c>
      <c r="E135" s="12">
        <v>1</v>
      </c>
      <c r="F135" s="12">
        <v>2</v>
      </c>
      <c r="G135" s="12">
        <v>1</v>
      </c>
      <c r="H135" s="12">
        <v>2</v>
      </c>
      <c r="I135" s="12">
        <v>1</v>
      </c>
      <c r="J135" s="14">
        <f>SUM(Таблица3[[#This Row],[Цена закупаемой продукции, услуги]:[Оснащенность оборудованием, техникой]])</f>
        <v>8</v>
      </c>
      <c r="K135" s="18" t="s">
        <v>389</v>
      </c>
      <c r="L135" s="20">
        <v>44649</v>
      </c>
      <c r="M135" s="8"/>
    </row>
    <row r="136" spans="1:17" ht="30" x14ac:dyDescent="0.25">
      <c r="A136" s="12">
        <f>SUM(Таблица3[[#This Row],[Цена закупаемой продукции, услуги]:[Оснащенность оборудованием, техникой]])</f>
        <v>8</v>
      </c>
      <c r="B136" s="15" t="s">
        <v>102</v>
      </c>
      <c r="C136" s="24" t="s">
        <v>103</v>
      </c>
      <c r="D136" s="12">
        <v>1</v>
      </c>
      <c r="E136" s="12">
        <v>1</v>
      </c>
      <c r="F136" s="12">
        <v>2</v>
      </c>
      <c r="G136" s="12">
        <v>1</v>
      </c>
      <c r="H136" s="12">
        <v>2</v>
      </c>
      <c r="I136" s="12">
        <v>1</v>
      </c>
      <c r="J136" s="14">
        <f>SUM(Таблица3[[#This Row],[Цена закупаемой продукции, услуги]:[Оснащенность оборудованием, техникой]])</f>
        <v>8</v>
      </c>
      <c r="K136" s="18" t="s">
        <v>402</v>
      </c>
      <c r="L136" s="20">
        <v>44649</v>
      </c>
      <c r="M136" s="8"/>
    </row>
    <row r="137" spans="1:17" ht="15.75" x14ac:dyDescent="0.25">
      <c r="A137" s="12">
        <f>SUM(Таблица3[[#This Row],[Цена закупаемой продукции, услуги]:[Оснащенность оборудованием, техникой]])</f>
        <v>8</v>
      </c>
      <c r="B137" s="15" t="s">
        <v>139</v>
      </c>
      <c r="C137" s="24" t="s">
        <v>140</v>
      </c>
      <c r="D137" s="12">
        <v>2</v>
      </c>
      <c r="E137" s="12">
        <v>0</v>
      </c>
      <c r="F137" s="12">
        <v>2</v>
      </c>
      <c r="G137" s="12">
        <v>1</v>
      </c>
      <c r="H137" s="12">
        <v>2</v>
      </c>
      <c r="I137" s="12">
        <v>1</v>
      </c>
      <c r="J137" s="14">
        <f>SUM(Таблица3[[#This Row],[Цена закупаемой продукции, услуги]:[Оснащенность оборудованием, техникой]])</f>
        <v>8</v>
      </c>
      <c r="K137" s="18" t="s">
        <v>404</v>
      </c>
      <c r="L137" s="20">
        <v>44649</v>
      </c>
      <c r="M137" s="8"/>
    </row>
    <row r="138" spans="1:17" ht="15.75" x14ac:dyDescent="0.25">
      <c r="A138" s="12">
        <f>SUM(Таблица3[[#This Row],[Цена закупаемой продукции, услуги]:[Оснащенность оборудованием, техникой]])</f>
        <v>8</v>
      </c>
      <c r="B138" s="15" t="s">
        <v>137</v>
      </c>
      <c r="C138" s="24" t="s">
        <v>138</v>
      </c>
      <c r="D138" s="12">
        <v>1</v>
      </c>
      <c r="E138" s="12">
        <v>0</v>
      </c>
      <c r="F138" s="12">
        <v>2</v>
      </c>
      <c r="G138" s="12">
        <v>1</v>
      </c>
      <c r="H138" s="12">
        <v>2</v>
      </c>
      <c r="I138" s="12">
        <v>2</v>
      </c>
      <c r="J138" s="14">
        <f>SUM(Таблица3[[#This Row],[Цена закупаемой продукции, услуги]:[Оснащенность оборудованием, техникой]])</f>
        <v>8</v>
      </c>
      <c r="K138" s="18" t="s">
        <v>405</v>
      </c>
      <c r="L138" s="20">
        <v>44649</v>
      </c>
      <c r="M138" s="8"/>
    </row>
    <row r="139" spans="1:17" ht="15.75" x14ac:dyDescent="0.25">
      <c r="A139" s="12">
        <f>SUM(Таблица3[[#This Row],[Цена закупаемой продукции, услуги]:[Оснащенность оборудованием, техникой]])</f>
        <v>7</v>
      </c>
      <c r="B139" s="15" t="s">
        <v>135</v>
      </c>
      <c r="C139" s="24" t="s">
        <v>136</v>
      </c>
      <c r="D139" s="12">
        <v>1</v>
      </c>
      <c r="E139" s="12">
        <v>0</v>
      </c>
      <c r="F139" s="12">
        <v>2</v>
      </c>
      <c r="G139" s="12">
        <v>1</v>
      </c>
      <c r="H139" s="12">
        <v>2</v>
      </c>
      <c r="I139" s="12">
        <v>1</v>
      </c>
      <c r="J139" s="14">
        <f>SUM(Таблица3[[#This Row],[Цена закупаемой продукции, услуги]:[Оснащенность оборудованием, техникой]])</f>
        <v>7</v>
      </c>
      <c r="K139" s="29" t="s">
        <v>388</v>
      </c>
      <c r="L139" s="20">
        <v>44649</v>
      </c>
      <c r="M139" s="8"/>
    </row>
    <row r="140" spans="1:17" ht="30" x14ac:dyDescent="0.25">
      <c r="A140" s="12">
        <f>SUM(Таблица3[[#This Row],[Цена закупаемой продукции, услуги]:[Оснащенность оборудованием, техникой]])</f>
        <v>9</v>
      </c>
      <c r="B140" s="15" t="s">
        <v>131</v>
      </c>
      <c r="C140" s="24" t="s">
        <v>132</v>
      </c>
      <c r="D140" s="12">
        <v>1</v>
      </c>
      <c r="E140" s="12">
        <v>0</v>
      </c>
      <c r="F140" s="12">
        <v>2</v>
      </c>
      <c r="G140" s="12">
        <v>2</v>
      </c>
      <c r="H140" s="12">
        <v>2</v>
      </c>
      <c r="I140" s="12">
        <v>2</v>
      </c>
      <c r="J140" s="14">
        <f>SUM(Таблица3[[#This Row],[Цена закупаемой продукции, услуги]:[Оснащенность оборудованием, техникой]])</f>
        <v>9</v>
      </c>
      <c r="K140" s="18" t="s">
        <v>411</v>
      </c>
      <c r="L140" s="20">
        <v>44650</v>
      </c>
      <c r="M140" s="8"/>
    </row>
    <row r="141" spans="1:17" ht="60" x14ac:dyDescent="0.25">
      <c r="A141" s="12">
        <f>SUM(Таблица3[[#This Row],[Цена закупаемой продукции, услуги]:[Оснащенность оборудованием, техникой]])</f>
        <v>8</v>
      </c>
      <c r="B141" s="15" t="s">
        <v>129</v>
      </c>
      <c r="C141" s="24" t="s">
        <v>130</v>
      </c>
      <c r="D141" s="12">
        <v>1</v>
      </c>
      <c r="E141" s="12">
        <v>0</v>
      </c>
      <c r="F141" s="12">
        <v>2</v>
      </c>
      <c r="G141" s="12">
        <v>1</v>
      </c>
      <c r="H141" s="12">
        <v>2</v>
      </c>
      <c r="I141" s="12">
        <v>2</v>
      </c>
      <c r="J141" s="12">
        <f>SUM(Таблица3[[#This Row],[Цена закупаемой продукции, услуги]:[Оснащенность оборудованием, техникой]])</f>
        <v>8</v>
      </c>
      <c r="K141" s="18" t="s">
        <v>400</v>
      </c>
      <c r="L141" s="20">
        <v>44650</v>
      </c>
      <c r="M141" s="8"/>
    </row>
    <row r="142" spans="1:17" ht="15.75" x14ac:dyDescent="0.25">
      <c r="A142" s="12">
        <f>SUM(Таблица3[[#This Row],[Цена закупаемой продукции, услуги]:[Оснащенность оборудованием, техникой]])</f>
        <v>9</v>
      </c>
      <c r="B142" s="15" t="s">
        <v>118</v>
      </c>
      <c r="C142" s="24" t="s">
        <v>115</v>
      </c>
      <c r="D142" s="12">
        <v>2</v>
      </c>
      <c r="E142" s="12">
        <v>0</v>
      </c>
      <c r="F142" s="12">
        <v>2</v>
      </c>
      <c r="G142" s="12">
        <v>1</v>
      </c>
      <c r="H142" s="12">
        <v>2</v>
      </c>
      <c r="I142" s="12">
        <v>2</v>
      </c>
      <c r="J142" s="12">
        <f>SUM(Таблица3[[#This Row],[Цена закупаемой продукции, услуги]:[Оснащенность оборудованием, техникой]])</f>
        <v>9</v>
      </c>
      <c r="K142" s="18" t="s">
        <v>375</v>
      </c>
      <c r="L142" s="20">
        <v>44651</v>
      </c>
      <c r="M142" s="8"/>
    </row>
    <row r="143" spans="1:17" ht="45" x14ac:dyDescent="0.25">
      <c r="A143" s="12">
        <f>SUM(Таблица3[[#This Row],[Цена закупаемой продукции, услуги]:[Оснащенность оборудованием, техникой]])</f>
        <v>7</v>
      </c>
      <c r="B143" s="15" t="s">
        <v>150</v>
      </c>
      <c r="C143" s="24" t="s">
        <v>151</v>
      </c>
      <c r="D143" s="12">
        <v>1</v>
      </c>
      <c r="E143" s="12">
        <v>0</v>
      </c>
      <c r="F143" s="12">
        <v>2</v>
      </c>
      <c r="G143" s="12">
        <v>1</v>
      </c>
      <c r="H143" s="12">
        <v>2</v>
      </c>
      <c r="I143" s="12">
        <v>1</v>
      </c>
      <c r="J143" s="12">
        <f>SUM(Таблица3[[#This Row],[Цена закупаемой продукции, услуги]:[Оснащенность оборудованием, техникой]])</f>
        <v>7</v>
      </c>
      <c r="K143" s="18" t="s">
        <v>382</v>
      </c>
      <c r="L143" s="20">
        <v>44651</v>
      </c>
      <c r="M143" s="49"/>
      <c r="N143" s="44"/>
      <c r="O143" s="44"/>
      <c r="P143" s="44"/>
      <c r="Q143" s="44"/>
    </row>
    <row r="144" spans="1:17" ht="30" x14ac:dyDescent="0.25">
      <c r="A144" s="12">
        <f>SUM(Таблица3[[#This Row],[Цена закупаемой продукции, услуги]:[Оснащенность оборудованием, техникой]])</f>
        <v>7</v>
      </c>
      <c r="B144" s="15" t="s">
        <v>152</v>
      </c>
      <c r="C144" s="24" t="s">
        <v>153</v>
      </c>
      <c r="D144" s="12">
        <v>0</v>
      </c>
      <c r="E144" s="12">
        <v>0</v>
      </c>
      <c r="F144" s="12">
        <v>2</v>
      </c>
      <c r="G144" s="12">
        <v>1</v>
      </c>
      <c r="H144" s="12">
        <v>2</v>
      </c>
      <c r="I144" s="12">
        <v>2</v>
      </c>
      <c r="J144" s="12">
        <f>SUM(Таблица3[[#This Row],[Цена закупаемой продукции, услуги]:[Оснащенность оборудованием, техникой]])</f>
        <v>7</v>
      </c>
      <c r="K144" s="18" t="s">
        <v>413</v>
      </c>
      <c r="L144" s="20">
        <v>44652</v>
      </c>
      <c r="M144" s="49"/>
      <c r="N144" s="44"/>
      <c r="O144" s="44"/>
      <c r="P144" s="44"/>
      <c r="Q144" s="44"/>
    </row>
    <row r="145" spans="1:17" ht="15.75" x14ac:dyDescent="0.25">
      <c r="A145" s="12">
        <f>SUM(Таблица3[[#This Row],[Цена закупаемой продукции, услуги]:[Оснащенность оборудованием, техникой]])</f>
        <v>10</v>
      </c>
      <c r="B145" s="15" t="s">
        <v>166</v>
      </c>
      <c r="C145" s="24" t="s">
        <v>167</v>
      </c>
      <c r="D145" s="12">
        <v>2</v>
      </c>
      <c r="E145" s="12">
        <v>1</v>
      </c>
      <c r="F145" s="12">
        <v>2</v>
      </c>
      <c r="G145" s="12">
        <v>1</v>
      </c>
      <c r="H145" s="12">
        <v>2</v>
      </c>
      <c r="I145" s="12">
        <v>2</v>
      </c>
      <c r="J145" s="12">
        <f>SUM(Таблица3[[#This Row],[Цена закупаемой продукции, услуги]:[Оснащенность оборудованием, техникой]])</f>
        <v>10</v>
      </c>
      <c r="K145" s="18" t="s">
        <v>414</v>
      </c>
      <c r="L145" s="20">
        <v>44656</v>
      </c>
      <c r="M145" s="49"/>
      <c r="N145" s="44"/>
      <c r="O145" s="44"/>
      <c r="P145" s="44"/>
      <c r="Q145" s="44"/>
    </row>
    <row r="146" spans="1:17" ht="15.75" x14ac:dyDescent="0.25">
      <c r="A146" s="12">
        <f>SUM(Таблица3[[#This Row],[Цена закупаемой продукции, услуги]:[Оснащенность оборудованием, техникой]])</f>
        <v>9</v>
      </c>
      <c r="B146" s="15" t="s">
        <v>171</v>
      </c>
      <c r="C146" s="24" t="s">
        <v>225</v>
      </c>
      <c r="D146" s="12">
        <v>1</v>
      </c>
      <c r="E146" s="12">
        <v>0</v>
      </c>
      <c r="F146" s="12">
        <v>2</v>
      </c>
      <c r="G146" s="12">
        <v>2</v>
      </c>
      <c r="H146" s="12">
        <v>2</v>
      </c>
      <c r="I146" s="12">
        <v>2</v>
      </c>
      <c r="J146" s="12">
        <f>SUM(Таблица3[[#This Row],[Цена закупаемой продукции, услуги]:[Оснащенность оборудованием, техникой]])</f>
        <v>9</v>
      </c>
      <c r="K146" s="18" t="s">
        <v>417</v>
      </c>
      <c r="L146" s="20">
        <v>44656</v>
      </c>
      <c r="M146" s="49"/>
      <c r="N146" s="44"/>
      <c r="O146" s="44"/>
      <c r="P146" s="44"/>
      <c r="Q146" s="44"/>
    </row>
    <row r="147" spans="1:17" ht="15.75" x14ac:dyDescent="0.25">
      <c r="A147" s="12">
        <f>SUM(Таблица3[[#This Row],[Цена закупаемой продукции, услуги]:[Оснащенность оборудованием, техникой]])</f>
        <v>9</v>
      </c>
      <c r="B147" s="15" t="s">
        <v>169</v>
      </c>
      <c r="C147" s="24" t="s">
        <v>225</v>
      </c>
      <c r="D147" s="12">
        <v>1</v>
      </c>
      <c r="E147" s="12">
        <v>0</v>
      </c>
      <c r="F147" s="12">
        <v>2</v>
      </c>
      <c r="G147" s="12">
        <v>2</v>
      </c>
      <c r="H147" s="12">
        <v>2</v>
      </c>
      <c r="I147" s="12">
        <v>2</v>
      </c>
      <c r="J147" s="12">
        <f>SUM(Таблица3[[#This Row],[Цена закупаемой продукции, услуги]:[Оснащенность оборудованием, техникой]])</f>
        <v>9</v>
      </c>
      <c r="K147" s="18" t="s">
        <v>415</v>
      </c>
      <c r="L147" s="20">
        <v>44656</v>
      </c>
      <c r="M147" s="49"/>
      <c r="N147" s="44"/>
      <c r="O147" s="44"/>
      <c r="P147" s="44"/>
      <c r="Q147" s="44"/>
    </row>
    <row r="148" spans="1:17" ht="30" x14ac:dyDescent="0.25">
      <c r="A148" s="12">
        <f>SUM(Таблица3[[#This Row],[Цена закупаемой продукции, услуги]:[Оснащенность оборудованием, техникой]])</f>
        <v>8</v>
      </c>
      <c r="B148" s="15" t="s">
        <v>170</v>
      </c>
      <c r="C148" s="24" t="s">
        <v>224</v>
      </c>
      <c r="D148" s="12">
        <v>2</v>
      </c>
      <c r="E148" s="12">
        <v>0</v>
      </c>
      <c r="F148" s="12">
        <v>2</v>
      </c>
      <c r="G148" s="12">
        <v>1</v>
      </c>
      <c r="H148" s="12">
        <v>2</v>
      </c>
      <c r="I148" s="12">
        <v>1</v>
      </c>
      <c r="J148" s="12">
        <f>SUM(Таблица3[[#This Row],[Цена закупаемой продукции, услуги]:[Оснащенность оборудованием, техникой]])</f>
        <v>8</v>
      </c>
      <c r="K148" s="18" t="s">
        <v>416</v>
      </c>
      <c r="L148" s="20">
        <v>44656</v>
      </c>
      <c r="M148" s="49"/>
      <c r="N148" s="44"/>
      <c r="O148" s="44"/>
      <c r="P148" s="44"/>
      <c r="Q148" s="44"/>
    </row>
    <row r="149" spans="1:17" ht="30" x14ac:dyDescent="0.25">
      <c r="A149" s="12">
        <f>SUM(Таблица3[[#This Row],[Цена закупаемой продукции, услуги]:[Оснащенность оборудованием, техникой]])</f>
        <v>9</v>
      </c>
      <c r="B149" s="15" t="s">
        <v>186</v>
      </c>
      <c r="C149" s="24" t="s">
        <v>228</v>
      </c>
      <c r="D149" s="12">
        <v>2</v>
      </c>
      <c r="E149" s="12">
        <v>0</v>
      </c>
      <c r="F149" s="12">
        <v>2</v>
      </c>
      <c r="G149" s="12">
        <v>1</v>
      </c>
      <c r="H149" s="12">
        <v>2</v>
      </c>
      <c r="I149" s="12">
        <v>2</v>
      </c>
      <c r="J149" s="12">
        <f>SUM(Таблица3[[#This Row],[Цена закупаемой продукции, услуги]:[Оснащенность оборудованием, техникой]])</f>
        <v>9</v>
      </c>
      <c r="K149" s="18" t="s">
        <v>418</v>
      </c>
      <c r="L149" s="20">
        <v>44658</v>
      </c>
      <c r="M149" s="49"/>
      <c r="N149" s="44"/>
      <c r="O149" s="44"/>
      <c r="P149" s="44"/>
      <c r="Q149" s="44"/>
    </row>
    <row r="150" spans="1:17" ht="15.75" x14ac:dyDescent="0.25">
      <c r="A150" s="12">
        <f>SUM(Таблица3[[#This Row],[Цена закупаемой продукции, услуги]:[Оснащенность оборудованием, техникой]])</f>
        <v>9</v>
      </c>
      <c r="B150" s="15" t="s">
        <v>193</v>
      </c>
      <c r="C150" s="24" t="s">
        <v>230</v>
      </c>
      <c r="D150" s="12">
        <v>2</v>
      </c>
      <c r="E150" s="12">
        <v>0</v>
      </c>
      <c r="F150" s="12">
        <v>2</v>
      </c>
      <c r="G150" s="12">
        <v>1</v>
      </c>
      <c r="H150" s="12">
        <v>2</v>
      </c>
      <c r="I150" s="12">
        <v>2</v>
      </c>
      <c r="J150" s="12">
        <f>SUM(Таблица3[[#This Row],[Цена закупаемой продукции, услуги]:[Оснащенность оборудованием, техникой]])</f>
        <v>9</v>
      </c>
      <c r="K150" s="18" t="s">
        <v>420</v>
      </c>
      <c r="L150" s="20">
        <v>44665</v>
      </c>
      <c r="M150" s="8"/>
    </row>
    <row r="151" spans="1:17" ht="31.5" x14ac:dyDescent="0.25">
      <c r="A151" s="12">
        <f>SUM(Таблица3[[#This Row],[Цена закупаемой продукции, услуги]:[Оснащенность оборудованием, техникой]])</f>
        <v>8</v>
      </c>
      <c r="B151" s="15" t="s">
        <v>261</v>
      </c>
      <c r="C151" s="24" t="s">
        <v>516</v>
      </c>
      <c r="D151" s="12">
        <v>1</v>
      </c>
      <c r="E151" s="12">
        <v>0</v>
      </c>
      <c r="F151" s="12">
        <v>2</v>
      </c>
      <c r="G151" s="12">
        <v>1</v>
      </c>
      <c r="H151" s="12">
        <v>2</v>
      </c>
      <c r="I151" s="12">
        <v>2</v>
      </c>
      <c r="J151" s="17">
        <f>SUM(Таблица3[[#This Row],[Цена закупаемой продукции, услуги]:[Оснащенность оборудованием, техникой]])</f>
        <v>8</v>
      </c>
      <c r="K151" s="30" t="s">
        <v>479</v>
      </c>
      <c r="L151" s="20">
        <v>44665</v>
      </c>
      <c r="M151" s="8"/>
    </row>
    <row r="152" spans="1:17" ht="31.5" x14ac:dyDescent="0.25">
      <c r="A152" s="12">
        <f>SUM(Таблица3[[#This Row],[Цена закупаемой продукции, услуги]:[Оснащенность оборудованием, техникой]])</f>
        <v>8</v>
      </c>
      <c r="B152" s="15" t="s">
        <v>262</v>
      </c>
      <c r="C152" s="24" t="s">
        <v>515</v>
      </c>
      <c r="D152" s="12">
        <v>1</v>
      </c>
      <c r="E152" s="12">
        <v>0</v>
      </c>
      <c r="F152" s="12">
        <v>2</v>
      </c>
      <c r="G152" s="12">
        <v>1</v>
      </c>
      <c r="H152" s="12">
        <v>2</v>
      </c>
      <c r="I152" s="12">
        <v>2</v>
      </c>
      <c r="J152" s="17">
        <f>SUM(Таблица3[[#This Row],[Цена закупаемой продукции, услуги]:[Оснащенность оборудованием, техникой]])</f>
        <v>8</v>
      </c>
      <c r="K152" s="30" t="s">
        <v>480</v>
      </c>
      <c r="L152" s="20">
        <v>44665</v>
      </c>
      <c r="M152" s="8"/>
    </row>
    <row r="153" spans="1:17" ht="30" x14ac:dyDescent="0.25">
      <c r="A153" s="12">
        <f>SUM(Таблица3[[#This Row],[Цена закупаемой продукции, услуги]:[Оснащенность оборудованием, техникой]])</f>
        <v>7</v>
      </c>
      <c r="B153" s="59" t="s">
        <v>272</v>
      </c>
      <c r="C153" s="56" t="s">
        <v>535</v>
      </c>
      <c r="D153" s="57">
        <v>0</v>
      </c>
      <c r="E153" s="57">
        <v>0</v>
      </c>
      <c r="F153" s="57">
        <v>2</v>
      </c>
      <c r="G153" s="57">
        <v>1</v>
      </c>
      <c r="H153" s="57">
        <v>2</v>
      </c>
      <c r="I153" s="57">
        <v>2</v>
      </c>
      <c r="J153" s="17">
        <f>SUM(Таблица3[[#This Row],[Цена закупаемой продукции, услуги]:[Оснащенность оборудованием, техникой]])</f>
        <v>7</v>
      </c>
      <c r="K153" s="61" t="s">
        <v>487</v>
      </c>
      <c r="L153" s="60">
        <v>44666</v>
      </c>
      <c r="M153" s="49"/>
      <c r="N153" s="44"/>
      <c r="O153" s="44"/>
      <c r="P153" s="44"/>
    </row>
    <row r="154" spans="1:17" ht="30" x14ac:dyDescent="0.25">
      <c r="A154" s="12">
        <f>SUM(Таблица3[[#This Row],[Цена закупаемой продукции, услуги]:[Оснащенность оборудованием, техникой]])</f>
        <v>5</v>
      </c>
      <c r="B154" s="59" t="s">
        <v>269</v>
      </c>
      <c r="C154" s="56" t="s">
        <v>514</v>
      </c>
      <c r="D154" s="57">
        <v>1</v>
      </c>
      <c r="E154" s="57">
        <v>0</v>
      </c>
      <c r="F154" s="57">
        <v>0</v>
      </c>
      <c r="G154" s="57">
        <v>1</v>
      </c>
      <c r="H154" s="57">
        <v>2</v>
      </c>
      <c r="I154" s="57">
        <v>1</v>
      </c>
      <c r="J154" s="17">
        <f>SUM(Таблица3[[#This Row],[Цена закупаемой продукции, услуги]:[Оснащенность оборудованием, техникой]])</f>
        <v>5</v>
      </c>
      <c r="K154" s="61" t="s">
        <v>467</v>
      </c>
      <c r="L154" s="60">
        <v>44669</v>
      </c>
      <c r="M154" s="49"/>
      <c r="N154" s="44"/>
      <c r="O154" s="44"/>
      <c r="P154" s="44"/>
    </row>
    <row r="155" spans="1:17" ht="30" x14ac:dyDescent="0.25">
      <c r="A155" s="12">
        <f>SUM(Таблица3[[#This Row],[Цена закупаемой продукции, услуги]:[Оснащенность оборудованием, техникой]])</f>
        <v>5</v>
      </c>
      <c r="B155" s="59" t="s">
        <v>267</v>
      </c>
      <c r="C155" s="56" t="s">
        <v>514</v>
      </c>
      <c r="D155" s="57">
        <v>1</v>
      </c>
      <c r="E155" s="57">
        <v>0</v>
      </c>
      <c r="F155" s="57">
        <v>0</v>
      </c>
      <c r="G155" s="57">
        <v>1</v>
      </c>
      <c r="H155" s="57">
        <v>2</v>
      </c>
      <c r="I155" s="57">
        <v>1</v>
      </c>
      <c r="J155" s="17">
        <f>SUM(Таблица3[[#This Row],[Цена закупаемой продукции, услуги]:[Оснащенность оборудованием, техникой]])</f>
        <v>5</v>
      </c>
      <c r="K155" s="32" t="s">
        <v>485</v>
      </c>
      <c r="L155" s="45">
        <v>44669</v>
      </c>
      <c r="M155" s="48" t="s">
        <v>497</v>
      </c>
      <c r="N155" s="44"/>
      <c r="O155" s="44"/>
      <c r="P155" s="44"/>
    </row>
    <row r="156" spans="1:17" ht="30" x14ac:dyDescent="0.25">
      <c r="A156" s="12">
        <f>SUM(Таблица3[[#This Row],[Цена закупаемой продукции, услуги]:[Оснащенность оборудованием, техникой]])</f>
        <v>6</v>
      </c>
      <c r="B156" s="59" t="s">
        <v>268</v>
      </c>
      <c r="C156" s="56" t="s">
        <v>514</v>
      </c>
      <c r="D156" s="57">
        <v>2</v>
      </c>
      <c r="E156" s="57">
        <v>0</v>
      </c>
      <c r="F156" s="57">
        <v>0</v>
      </c>
      <c r="G156" s="57">
        <v>1</v>
      </c>
      <c r="H156" s="57">
        <v>2</v>
      </c>
      <c r="I156" s="57">
        <v>1</v>
      </c>
      <c r="J156" s="17">
        <f>SUM(Таблица3[[#This Row],[Цена закупаемой продукции, услуги]:[Оснащенность оборудованием, техникой]])</f>
        <v>6</v>
      </c>
      <c r="K156" s="61" t="s">
        <v>461</v>
      </c>
      <c r="L156" s="60">
        <v>44669</v>
      </c>
      <c r="M156" s="49"/>
      <c r="N156" s="44"/>
      <c r="O156" s="44"/>
      <c r="P156" s="44"/>
    </row>
    <row r="157" spans="1:17" ht="30" x14ac:dyDescent="0.25">
      <c r="A157" s="12">
        <f>SUM(Таблица3[[#This Row],[Цена закупаемой продукции, услуги]:[Оснащенность оборудованием, техникой]])</f>
        <v>7</v>
      </c>
      <c r="B157" s="59" t="s">
        <v>266</v>
      </c>
      <c r="C157" s="56" t="s">
        <v>514</v>
      </c>
      <c r="D157" s="57">
        <v>2</v>
      </c>
      <c r="E157" s="57">
        <v>0</v>
      </c>
      <c r="F157" s="57">
        <v>0</v>
      </c>
      <c r="G157" s="57">
        <v>1</v>
      </c>
      <c r="H157" s="57">
        <v>2</v>
      </c>
      <c r="I157" s="57">
        <v>2</v>
      </c>
      <c r="J157" s="17">
        <f>SUM(Таблица3[[#This Row],[Цена закупаемой продукции, услуги]:[Оснащенность оборудованием, техникой]])</f>
        <v>7</v>
      </c>
      <c r="K157" s="61" t="s">
        <v>471</v>
      </c>
      <c r="L157" s="60">
        <v>44669</v>
      </c>
      <c r="M157" s="49"/>
      <c r="N157" s="44"/>
      <c r="O157" s="44"/>
      <c r="P157" s="44"/>
    </row>
    <row r="158" spans="1:17" ht="30" x14ac:dyDescent="0.25">
      <c r="A158" s="12">
        <f>SUM(Таблица3[[#This Row],[Цена закупаемой продукции, услуги]:[Оснащенность оборудованием, техникой]])</f>
        <v>5</v>
      </c>
      <c r="B158" s="59" t="s">
        <v>270</v>
      </c>
      <c r="C158" s="56" t="s">
        <v>514</v>
      </c>
      <c r="D158" s="57">
        <v>1</v>
      </c>
      <c r="E158" s="57">
        <v>0</v>
      </c>
      <c r="F158" s="57">
        <v>0</v>
      </c>
      <c r="G158" s="57">
        <v>1</v>
      </c>
      <c r="H158" s="57">
        <v>1</v>
      </c>
      <c r="I158" s="57">
        <v>2</v>
      </c>
      <c r="J158" s="17">
        <f>SUM(Таблица3[[#This Row],[Цена закупаемой продукции, услуги]:[Оснащенность оборудованием, техникой]])</f>
        <v>5</v>
      </c>
      <c r="K158" s="61" t="s">
        <v>478</v>
      </c>
      <c r="L158" s="60">
        <v>44669</v>
      </c>
      <c r="M158" s="49"/>
      <c r="N158" s="44"/>
      <c r="O158" s="44"/>
      <c r="P158" s="44"/>
    </row>
    <row r="159" spans="1:17" ht="30" x14ac:dyDescent="0.25">
      <c r="A159" s="12">
        <f>SUM(Таблица3[[#This Row],[Цена закупаемой продукции, услуги]:[Оснащенность оборудованием, техникой]])</f>
        <v>4</v>
      </c>
      <c r="B159" s="59" t="s">
        <v>264</v>
      </c>
      <c r="C159" s="56" t="s">
        <v>514</v>
      </c>
      <c r="D159" s="57">
        <v>1</v>
      </c>
      <c r="E159" s="57">
        <v>0</v>
      </c>
      <c r="F159" s="57">
        <v>0</v>
      </c>
      <c r="G159" s="57">
        <v>1</v>
      </c>
      <c r="H159" s="57">
        <v>0</v>
      </c>
      <c r="I159" s="57">
        <v>2</v>
      </c>
      <c r="J159" s="17">
        <f>SUM(Таблица3[[#This Row],[Цена закупаемой продукции, услуги]:[Оснащенность оборудованием, техникой]])</f>
        <v>4</v>
      </c>
      <c r="K159" s="61" t="s">
        <v>475</v>
      </c>
      <c r="L159" s="60">
        <v>44669</v>
      </c>
      <c r="M159" s="49"/>
      <c r="N159" s="44"/>
      <c r="O159" s="44"/>
      <c r="P159" s="44"/>
    </row>
    <row r="160" spans="1:17" ht="30" x14ac:dyDescent="0.25">
      <c r="A160" s="12">
        <f>SUM(Таблица3[[#This Row],[Цена закупаемой продукции, услуги]:[Оснащенность оборудованием, техникой]])</f>
        <v>6</v>
      </c>
      <c r="B160" s="59" t="s">
        <v>265</v>
      </c>
      <c r="C160" s="56" t="s">
        <v>514</v>
      </c>
      <c r="D160" s="57">
        <v>1</v>
      </c>
      <c r="E160" s="57">
        <v>0</v>
      </c>
      <c r="F160" s="57">
        <v>0</v>
      </c>
      <c r="G160" s="57">
        <v>1</v>
      </c>
      <c r="H160" s="57">
        <v>2</v>
      </c>
      <c r="I160" s="57">
        <v>2</v>
      </c>
      <c r="J160" s="17">
        <f>SUM(Таблица3[[#This Row],[Цена закупаемой продукции, услуги]:[Оснащенность оборудованием, техникой]])</f>
        <v>6</v>
      </c>
      <c r="K160" s="61" t="s">
        <v>453</v>
      </c>
      <c r="L160" s="60">
        <v>44669</v>
      </c>
      <c r="M160" s="49"/>
      <c r="N160" s="44"/>
      <c r="O160" s="44"/>
      <c r="P160" s="44"/>
    </row>
    <row r="161" spans="1:16" ht="31.5" x14ac:dyDescent="0.25">
      <c r="A161" s="12">
        <f>SUM(Таблица3[[#This Row],[Цена закупаемой продукции, услуги]:[Оснащенность оборудованием, техникой]])</f>
        <v>7</v>
      </c>
      <c r="B161" s="59" t="s">
        <v>259</v>
      </c>
      <c r="C161" s="56" t="s">
        <v>514</v>
      </c>
      <c r="D161" s="57">
        <v>2</v>
      </c>
      <c r="E161" s="57">
        <v>0</v>
      </c>
      <c r="F161" s="57">
        <v>0</v>
      </c>
      <c r="G161" s="57">
        <v>1</v>
      </c>
      <c r="H161" s="57">
        <v>2</v>
      </c>
      <c r="I161" s="57">
        <v>2</v>
      </c>
      <c r="J161" s="17">
        <f>SUM(Таблица3[[#This Row],[Цена закупаемой продукции, услуги]:[Оснащенность оборудованием, техникой]])</f>
        <v>7</v>
      </c>
      <c r="K161" s="61" t="s">
        <v>477</v>
      </c>
      <c r="L161" s="60">
        <v>44669</v>
      </c>
      <c r="M161" s="49"/>
      <c r="N161" s="44"/>
      <c r="O161" s="44"/>
      <c r="P161" s="44"/>
    </row>
    <row r="162" spans="1:16" ht="30" x14ac:dyDescent="0.25">
      <c r="A162" s="12">
        <f>SUM(Таблица3[[#This Row],[Цена закупаемой продукции, услуги]:[Оснащенность оборудованием, техникой]])</f>
        <v>7</v>
      </c>
      <c r="B162" s="59" t="s">
        <v>258</v>
      </c>
      <c r="C162" s="56" t="s">
        <v>514</v>
      </c>
      <c r="D162" s="57">
        <v>2</v>
      </c>
      <c r="E162" s="57">
        <v>0</v>
      </c>
      <c r="F162" s="57">
        <v>0</v>
      </c>
      <c r="G162" s="57">
        <v>1</v>
      </c>
      <c r="H162" s="57">
        <v>2</v>
      </c>
      <c r="I162" s="57">
        <v>2</v>
      </c>
      <c r="J162" s="17">
        <f>SUM(Таблица3[[#This Row],[Цена закупаемой продукции, услуги]:[Оснащенность оборудованием, техникой]])</f>
        <v>7</v>
      </c>
      <c r="K162" s="61" t="s">
        <v>449</v>
      </c>
      <c r="L162" s="60">
        <v>44669</v>
      </c>
      <c r="M162" s="49"/>
      <c r="N162" s="44"/>
      <c r="O162" s="44"/>
      <c r="P162" s="44"/>
    </row>
    <row r="163" spans="1:16" ht="31.5" x14ac:dyDescent="0.25">
      <c r="A163" s="12">
        <f>SUM(Таблица3[[#This Row],[Цена закупаемой продукции, услуги]:[Оснащенность оборудованием, техникой]])</f>
        <v>6</v>
      </c>
      <c r="B163" s="59" t="s">
        <v>257</v>
      </c>
      <c r="C163" s="56" t="s">
        <v>514</v>
      </c>
      <c r="D163" s="57">
        <v>1</v>
      </c>
      <c r="E163" s="57">
        <v>0</v>
      </c>
      <c r="F163" s="57">
        <v>0</v>
      </c>
      <c r="G163" s="57">
        <v>1</v>
      </c>
      <c r="H163" s="57">
        <v>2</v>
      </c>
      <c r="I163" s="57">
        <v>2</v>
      </c>
      <c r="J163" s="17">
        <f>SUM(Таблица3[[#This Row],[Цена закупаемой продукции, услуги]:[Оснащенность оборудованием, техникой]])</f>
        <v>6</v>
      </c>
      <c r="K163" s="61" t="s">
        <v>457</v>
      </c>
      <c r="L163" s="60">
        <v>44669</v>
      </c>
      <c r="M163" s="49"/>
      <c r="N163" s="44"/>
      <c r="O163" s="44"/>
      <c r="P163" s="44"/>
    </row>
    <row r="164" spans="1:16" ht="30" x14ac:dyDescent="0.25">
      <c r="A164" s="12">
        <f>SUM(Таблица3[[#This Row],[Цена закупаемой продукции, услуги]:[Оснащенность оборудованием, техникой]])</f>
        <v>8</v>
      </c>
      <c r="B164" s="59" t="s">
        <v>254</v>
      </c>
      <c r="C164" s="56" t="s">
        <v>514</v>
      </c>
      <c r="D164" s="57">
        <v>2</v>
      </c>
      <c r="E164" s="57">
        <v>0</v>
      </c>
      <c r="F164" s="57">
        <v>0</v>
      </c>
      <c r="G164" s="57">
        <v>2</v>
      </c>
      <c r="H164" s="57">
        <v>2</v>
      </c>
      <c r="I164" s="57">
        <v>2</v>
      </c>
      <c r="J164" s="17">
        <f>SUM(Таблица3[[#This Row],[Цена закупаемой продукции, услуги]:[Оснащенность оборудованием, техникой]])</f>
        <v>8</v>
      </c>
      <c r="K164" s="61" t="s">
        <v>463</v>
      </c>
      <c r="L164" s="60">
        <v>44669</v>
      </c>
      <c r="M164" s="49"/>
      <c r="N164" s="44"/>
      <c r="O164" s="44"/>
      <c r="P164" s="44"/>
    </row>
    <row r="165" spans="1:16" ht="15.75" x14ac:dyDescent="0.25">
      <c r="A165" s="12">
        <f>SUM(Таблица3[[#This Row],[Цена закупаемой продукции, услуги]:[Оснащенность оборудованием, техникой]])</f>
        <v>9</v>
      </c>
      <c r="B165" s="59" t="s">
        <v>263</v>
      </c>
      <c r="C165" s="56" t="s">
        <v>536</v>
      </c>
      <c r="D165" s="57">
        <v>1</v>
      </c>
      <c r="E165" s="57">
        <v>0</v>
      </c>
      <c r="F165" s="57">
        <v>2</v>
      </c>
      <c r="G165" s="57">
        <v>2</v>
      </c>
      <c r="H165" s="57">
        <v>2</v>
      </c>
      <c r="I165" s="57">
        <v>2</v>
      </c>
      <c r="J165" s="17">
        <f>SUM(Таблица3[[#This Row],[Цена закупаемой продукции, услуги]:[Оснащенность оборудованием, техникой]])</f>
        <v>9</v>
      </c>
      <c r="K165" s="61" t="s">
        <v>451</v>
      </c>
      <c r="L165" s="60">
        <v>44669</v>
      </c>
      <c r="M165" s="49"/>
      <c r="N165" s="44"/>
      <c r="O165" s="44"/>
      <c r="P165" s="44"/>
    </row>
    <row r="166" spans="1:16" ht="15.75" x14ac:dyDescent="0.25">
      <c r="A166" s="12">
        <f>SUM(Таблица3[[#This Row],[Цена закупаемой продукции, услуги]:[Оснащенность оборудованием, техникой]])</f>
        <v>8</v>
      </c>
      <c r="B166" s="59" t="s">
        <v>253</v>
      </c>
      <c r="C166" s="56" t="s">
        <v>537</v>
      </c>
      <c r="D166" s="57">
        <v>1</v>
      </c>
      <c r="E166" s="57">
        <v>0</v>
      </c>
      <c r="F166" s="57">
        <v>2</v>
      </c>
      <c r="G166" s="57">
        <v>1</v>
      </c>
      <c r="H166" s="57">
        <v>2</v>
      </c>
      <c r="I166" s="57">
        <v>2</v>
      </c>
      <c r="J166" s="17">
        <f>SUM(Таблица3[[#This Row],[Цена закупаемой продукции, услуги]:[Оснащенность оборудованием, техникой]])</f>
        <v>8</v>
      </c>
      <c r="K166" s="61" t="s">
        <v>455</v>
      </c>
      <c r="L166" s="60">
        <v>44669</v>
      </c>
      <c r="M166" s="49"/>
      <c r="N166" s="44"/>
      <c r="O166" s="44"/>
      <c r="P166" s="44"/>
    </row>
    <row r="167" spans="1:16" ht="15.75" x14ac:dyDescent="0.25">
      <c r="A167" s="12">
        <f>SUM(Таблица3[[#This Row],[Цена закупаемой продукции, услуги]:[Оснащенность оборудованием, техникой]])</f>
        <v>8</v>
      </c>
      <c r="B167" s="59" t="s">
        <v>260</v>
      </c>
      <c r="C167" s="56" t="s">
        <v>537</v>
      </c>
      <c r="D167" s="57">
        <v>1</v>
      </c>
      <c r="E167" s="57">
        <v>0</v>
      </c>
      <c r="F167" s="57">
        <v>2</v>
      </c>
      <c r="G167" s="57">
        <v>1</v>
      </c>
      <c r="H167" s="57">
        <v>2</v>
      </c>
      <c r="I167" s="57">
        <v>2</v>
      </c>
      <c r="J167" s="17">
        <f>SUM(Таблица3[[#This Row],[Цена закупаемой продукции, услуги]:[Оснащенность оборудованием, техникой]])</f>
        <v>8</v>
      </c>
      <c r="K167" s="61" t="s">
        <v>481</v>
      </c>
      <c r="L167" s="60">
        <v>44669</v>
      </c>
      <c r="M167" s="49"/>
      <c r="N167" s="44"/>
      <c r="O167" s="44"/>
      <c r="P167" s="44"/>
    </row>
    <row r="168" spans="1:16" ht="15.75" x14ac:dyDescent="0.25">
      <c r="A168" s="12">
        <f>SUM(Таблица3[[#This Row],[Цена закупаемой продукции, услуги]:[Оснащенность оборудованием, техникой]])</f>
        <v>8</v>
      </c>
      <c r="B168" s="59" t="s">
        <v>255</v>
      </c>
      <c r="C168" s="56" t="s">
        <v>538</v>
      </c>
      <c r="D168" s="57">
        <v>1</v>
      </c>
      <c r="E168" s="57">
        <v>0</v>
      </c>
      <c r="F168" s="57">
        <v>2</v>
      </c>
      <c r="G168" s="57">
        <v>1</v>
      </c>
      <c r="H168" s="57">
        <v>2</v>
      </c>
      <c r="I168" s="57">
        <v>2</v>
      </c>
      <c r="J168" s="17">
        <f>SUM(Таблица3[[#This Row],[Цена закупаемой продукции, услуги]:[Оснащенность оборудованием, техникой]])</f>
        <v>8</v>
      </c>
      <c r="K168" s="61" t="s">
        <v>483</v>
      </c>
      <c r="L168" s="60">
        <v>44669</v>
      </c>
      <c r="M168" s="49"/>
      <c r="N168" s="44"/>
      <c r="O168" s="44"/>
      <c r="P168" s="44"/>
    </row>
    <row r="169" spans="1:16" ht="15.75" x14ac:dyDescent="0.25">
      <c r="A169" s="12">
        <f>SUM(Таблица3[[#This Row],[Цена закупаемой продукции, услуги]:[Оснащенность оборудованием, техникой]])</f>
        <v>9</v>
      </c>
      <c r="B169" s="59" t="s">
        <v>256</v>
      </c>
      <c r="C169" s="56" t="s">
        <v>539</v>
      </c>
      <c r="D169" s="57">
        <v>2</v>
      </c>
      <c r="E169" s="57">
        <v>0</v>
      </c>
      <c r="F169" s="57">
        <v>2</v>
      </c>
      <c r="G169" s="57">
        <v>1</v>
      </c>
      <c r="H169" s="57">
        <v>2</v>
      </c>
      <c r="I169" s="57">
        <v>2</v>
      </c>
      <c r="J169" s="17">
        <f>SUM(Таблица3[[#This Row],[Цена закупаемой продукции, услуги]:[Оснащенность оборудованием, техникой]])</f>
        <v>9</v>
      </c>
      <c r="K169" s="61" t="s">
        <v>470</v>
      </c>
      <c r="L169" s="60">
        <v>44669</v>
      </c>
      <c r="M169" s="49"/>
      <c r="N169" s="44"/>
      <c r="O169" s="44"/>
      <c r="P169" s="44"/>
    </row>
    <row r="170" spans="1:16" ht="15.75" x14ac:dyDescent="0.25">
      <c r="A170" s="12">
        <f>SUM(Таблица3[[#This Row],[Цена закупаемой продукции, услуги]:[Оснащенность оборудованием, техникой]])</f>
        <v>8</v>
      </c>
      <c r="B170" s="59" t="s">
        <v>237</v>
      </c>
      <c r="C170" s="56" t="s">
        <v>540</v>
      </c>
      <c r="D170" s="57">
        <v>1</v>
      </c>
      <c r="E170" s="57">
        <v>0</v>
      </c>
      <c r="F170" s="57">
        <v>2</v>
      </c>
      <c r="G170" s="57">
        <v>1</v>
      </c>
      <c r="H170" s="57">
        <v>2</v>
      </c>
      <c r="I170" s="57">
        <v>2</v>
      </c>
      <c r="J170" s="17">
        <f>SUM(Таблица3[[#This Row],[Цена закупаемой продукции, услуги]:[Оснащенность оборудованием, техникой]])</f>
        <v>8</v>
      </c>
      <c r="K170" s="61" t="s">
        <v>459</v>
      </c>
      <c r="L170" s="60">
        <v>44669</v>
      </c>
      <c r="M170" s="49"/>
      <c r="N170" s="44"/>
      <c r="O170" s="44"/>
      <c r="P170" s="44"/>
    </row>
    <row r="171" spans="1:16" ht="15.75" x14ac:dyDescent="0.25">
      <c r="A171" s="12">
        <f>SUM(Таблица3[[#This Row],[Цена закупаемой продукции, услуги]:[Оснащенность оборудованием, техникой]])</f>
        <v>8</v>
      </c>
      <c r="B171" s="59" t="s">
        <v>235</v>
      </c>
      <c r="C171" s="56" t="s">
        <v>541</v>
      </c>
      <c r="D171" s="57">
        <v>1</v>
      </c>
      <c r="E171" s="57">
        <v>0</v>
      </c>
      <c r="F171" s="57">
        <v>2</v>
      </c>
      <c r="G171" s="57">
        <v>1</v>
      </c>
      <c r="H171" s="57">
        <v>2</v>
      </c>
      <c r="I171" s="57">
        <v>2</v>
      </c>
      <c r="J171" s="17">
        <f>SUM(Таблица3[[#This Row],[Цена закупаемой продукции, услуги]:[Оснащенность оборудованием, техникой]])</f>
        <v>8</v>
      </c>
      <c r="K171" s="61" t="s">
        <v>473</v>
      </c>
      <c r="L171" s="60">
        <v>44669</v>
      </c>
      <c r="M171" s="49"/>
      <c r="N171" s="44"/>
      <c r="O171" s="44"/>
      <c r="P171" s="44"/>
    </row>
    <row r="172" spans="1:16" ht="45" x14ac:dyDescent="0.25">
      <c r="A172" s="12">
        <f>SUM(Таблица3[[#This Row],[Цена закупаемой продукции, услуги]:[Оснащенность оборудованием, техникой]])</f>
        <v>9</v>
      </c>
      <c r="B172" s="59" t="s">
        <v>236</v>
      </c>
      <c r="C172" s="56" t="s">
        <v>542</v>
      </c>
      <c r="D172" s="57">
        <v>1</v>
      </c>
      <c r="E172" s="57">
        <v>0</v>
      </c>
      <c r="F172" s="57">
        <v>2</v>
      </c>
      <c r="G172" s="57">
        <v>2</v>
      </c>
      <c r="H172" s="57">
        <v>2</v>
      </c>
      <c r="I172" s="57">
        <v>2</v>
      </c>
      <c r="J172" s="17">
        <f>SUM(Таблица3[[#This Row],[Цена закупаемой продукции, услуги]:[Оснащенность оборудованием, техникой]])</f>
        <v>9</v>
      </c>
      <c r="K172" s="61" t="s">
        <v>458</v>
      </c>
      <c r="L172" s="60">
        <v>44669</v>
      </c>
      <c r="M172" s="49"/>
      <c r="N172" s="44"/>
      <c r="O172" s="44"/>
      <c r="P172" s="44"/>
    </row>
    <row r="173" spans="1:16" ht="15.75" x14ac:dyDescent="0.25">
      <c r="A173" s="12">
        <f>SUM(Таблица3[[#This Row],[Цена закупаемой продукции, услуги]:[Оснащенность оборудованием, техникой]])</f>
        <v>5</v>
      </c>
      <c r="B173" s="59" t="s">
        <v>234</v>
      </c>
      <c r="C173" s="56" t="s">
        <v>543</v>
      </c>
      <c r="D173" s="57">
        <v>0</v>
      </c>
      <c r="E173" s="57">
        <v>0</v>
      </c>
      <c r="F173" s="57">
        <v>2</v>
      </c>
      <c r="G173" s="57">
        <v>0</v>
      </c>
      <c r="H173" s="57">
        <v>2</v>
      </c>
      <c r="I173" s="57">
        <v>1</v>
      </c>
      <c r="J173" s="12">
        <f>SUM(Таблица3[[#This Row],[Цена закупаемой продукции, услуги]:[Оснащенность оборудованием, техникой]])</f>
        <v>5</v>
      </c>
      <c r="K173" s="32" t="s">
        <v>456</v>
      </c>
      <c r="L173" s="45">
        <v>44669</v>
      </c>
      <c r="M173" s="48" t="s">
        <v>497</v>
      </c>
      <c r="N173" s="44"/>
      <c r="O173" s="44"/>
      <c r="P173" s="44"/>
    </row>
    <row r="174" spans="1:16" ht="15.75" x14ac:dyDescent="0.25">
      <c r="A174" s="12">
        <f>SUM(Таблица3[[#This Row],[Цена закупаемой продукции, услуги]:[Оснащенность оборудованием, техникой]])</f>
        <v>4</v>
      </c>
      <c r="B174" s="59" t="s">
        <v>238</v>
      </c>
      <c r="C174" s="56" t="s">
        <v>544</v>
      </c>
      <c r="D174" s="57">
        <v>1</v>
      </c>
      <c r="E174" s="57">
        <v>0</v>
      </c>
      <c r="F174" s="57">
        <v>1</v>
      </c>
      <c r="G174" s="57">
        <v>1</v>
      </c>
      <c r="H174" s="57">
        <v>0</v>
      </c>
      <c r="I174" s="57">
        <v>1</v>
      </c>
      <c r="J174" s="17">
        <f>SUM(Таблица3[[#This Row],[Цена закупаемой продукции, услуги]:[Оснащенность оборудованием, техникой]])</f>
        <v>4</v>
      </c>
      <c r="K174" s="61" t="s">
        <v>472</v>
      </c>
      <c r="L174" s="60">
        <v>44669</v>
      </c>
      <c r="M174" s="49"/>
      <c r="N174" s="44"/>
      <c r="O174" s="44"/>
      <c r="P174" s="44"/>
    </row>
    <row r="175" spans="1:16" ht="30" x14ac:dyDescent="0.25">
      <c r="A175" s="12">
        <f>SUM(Таблица3[[#This Row],[Цена закупаемой продукции, услуги]:[Оснащенность оборудованием, техникой]])</f>
        <v>9</v>
      </c>
      <c r="B175" s="59" t="s">
        <v>239</v>
      </c>
      <c r="C175" s="56" t="s">
        <v>545</v>
      </c>
      <c r="D175" s="57">
        <v>1</v>
      </c>
      <c r="E175" s="57">
        <v>0</v>
      </c>
      <c r="F175" s="57">
        <v>2</v>
      </c>
      <c r="G175" s="57">
        <v>2</v>
      </c>
      <c r="H175" s="57">
        <v>2</v>
      </c>
      <c r="I175" s="57">
        <v>2</v>
      </c>
      <c r="J175" s="17">
        <f>SUM(Таблица3[[#This Row],[Цена закупаемой продукции, услуги]:[Оснащенность оборудованием, техникой]])</f>
        <v>9</v>
      </c>
      <c r="K175" s="61" t="s">
        <v>468</v>
      </c>
      <c r="L175" s="60">
        <v>44669</v>
      </c>
      <c r="M175" s="49"/>
      <c r="N175" s="44"/>
      <c r="O175" s="44"/>
      <c r="P175" s="44"/>
    </row>
    <row r="176" spans="1:16" ht="15.75" x14ac:dyDescent="0.25">
      <c r="A176" s="12">
        <f>SUM(Таблица3[[#This Row],[Цена закупаемой продукции, услуги]:[Оснащенность оборудованием, техникой]])</f>
        <v>6</v>
      </c>
      <c r="B176" s="59" t="s">
        <v>240</v>
      </c>
      <c r="C176" s="56" t="s">
        <v>546</v>
      </c>
      <c r="D176" s="57">
        <v>1</v>
      </c>
      <c r="E176" s="57">
        <v>0</v>
      </c>
      <c r="F176" s="57">
        <v>0</v>
      </c>
      <c r="G176" s="57">
        <v>1</v>
      </c>
      <c r="H176" s="57">
        <v>2</v>
      </c>
      <c r="I176" s="57">
        <v>2</v>
      </c>
      <c r="J176" s="17">
        <f>SUM(Таблица3[[#This Row],[Цена закупаемой продукции, услуги]:[Оснащенность оборудованием, техникой]])</f>
        <v>6</v>
      </c>
      <c r="K176" s="61" t="s">
        <v>460</v>
      </c>
      <c r="L176" s="60">
        <v>44669</v>
      </c>
      <c r="M176" s="49"/>
      <c r="N176" s="44"/>
      <c r="O176" s="44"/>
      <c r="P176" s="44"/>
    </row>
    <row r="177" spans="1:16" ht="31.5" x14ac:dyDescent="0.25">
      <c r="A177" s="12">
        <f>SUM(Таблица3[[#This Row],[Цена закупаемой продукции, услуги]:[Оснащенность оборудованием, техникой]])</f>
        <v>7</v>
      </c>
      <c r="B177" s="59" t="s">
        <v>242</v>
      </c>
      <c r="C177" s="56" t="s">
        <v>546</v>
      </c>
      <c r="D177" s="57">
        <v>2</v>
      </c>
      <c r="E177" s="57">
        <v>0</v>
      </c>
      <c r="F177" s="57">
        <v>0</v>
      </c>
      <c r="G177" s="57">
        <v>1</v>
      </c>
      <c r="H177" s="57">
        <v>2</v>
      </c>
      <c r="I177" s="57">
        <v>2</v>
      </c>
      <c r="J177" s="17">
        <f>SUM(Таблица3[[#This Row],[Цена закупаемой продукции, услуги]:[Оснащенность оборудованием, техникой]])</f>
        <v>7</v>
      </c>
      <c r="K177" s="61" t="s">
        <v>474</v>
      </c>
      <c r="L177" s="60">
        <v>44669</v>
      </c>
      <c r="M177" s="49"/>
      <c r="N177" s="44"/>
      <c r="O177" s="44"/>
      <c r="P177" s="44"/>
    </row>
    <row r="178" spans="1:16" ht="15.75" x14ac:dyDescent="0.25">
      <c r="A178" s="12">
        <f>SUM(Таблица3[[#This Row],[Цена закупаемой продукции, услуги]:[Оснащенность оборудованием, техникой]])</f>
        <v>7</v>
      </c>
      <c r="B178" s="59" t="s">
        <v>241</v>
      </c>
      <c r="C178" s="56" t="s">
        <v>546</v>
      </c>
      <c r="D178" s="57">
        <v>2</v>
      </c>
      <c r="E178" s="57">
        <v>0</v>
      </c>
      <c r="F178" s="57">
        <v>0</v>
      </c>
      <c r="G178" s="57">
        <v>1</v>
      </c>
      <c r="H178" s="57">
        <v>2</v>
      </c>
      <c r="I178" s="57">
        <v>2</v>
      </c>
      <c r="J178" s="17">
        <f>SUM(Таблица3[[#This Row],[Цена закупаемой продукции, услуги]:[Оснащенность оборудованием, техникой]])</f>
        <v>7</v>
      </c>
      <c r="K178" s="61" t="s">
        <v>466</v>
      </c>
      <c r="L178" s="60">
        <v>44669</v>
      </c>
      <c r="M178" s="49"/>
      <c r="N178" s="44"/>
      <c r="O178" s="44"/>
      <c r="P178" s="44"/>
    </row>
    <row r="179" spans="1:16" ht="15.75" x14ac:dyDescent="0.25">
      <c r="A179" s="12">
        <f>SUM(Таблица3[[#This Row],[Цена закупаемой продукции, услуги]:[Оснащенность оборудованием, техникой]])</f>
        <v>10</v>
      </c>
      <c r="B179" s="59" t="s">
        <v>233</v>
      </c>
      <c r="C179" s="56" t="s">
        <v>547</v>
      </c>
      <c r="D179" s="57">
        <v>2</v>
      </c>
      <c r="E179" s="57">
        <v>0</v>
      </c>
      <c r="F179" s="57">
        <v>2</v>
      </c>
      <c r="G179" s="57">
        <v>2</v>
      </c>
      <c r="H179" s="57">
        <v>2</v>
      </c>
      <c r="I179" s="57">
        <v>2</v>
      </c>
      <c r="J179" s="12">
        <f>SUM(Таблица3[[#This Row],[Цена закупаемой продукции, услуги]:[Оснащенность оборудованием, техникой]])</f>
        <v>10</v>
      </c>
      <c r="K179" s="61" t="s">
        <v>484</v>
      </c>
      <c r="L179" s="60">
        <v>44669</v>
      </c>
      <c r="M179" s="49"/>
      <c r="N179" s="44"/>
      <c r="O179" s="44"/>
      <c r="P179" s="44"/>
    </row>
    <row r="180" spans="1:16" ht="30" x14ac:dyDescent="0.25">
      <c r="A180" s="12">
        <f>SUM(Таблица3[[#This Row],[Цена закупаемой продукции, услуги]:[Оснащенность оборудованием, техникой]])</f>
        <v>9</v>
      </c>
      <c r="B180" s="59" t="s">
        <v>232</v>
      </c>
      <c r="C180" s="56" t="s">
        <v>229</v>
      </c>
      <c r="D180" s="57">
        <v>2</v>
      </c>
      <c r="E180" s="57">
        <v>0</v>
      </c>
      <c r="F180" s="57">
        <v>2</v>
      </c>
      <c r="G180" s="57">
        <v>1</v>
      </c>
      <c r="H180" s="57">
        <v>2</v>
      </c>
      <c r="I180" s="57">
        <v>2</v>
      </c>
      <c r="J180" s="12">
        <f>SUM(Таблица3[[#This Row],[Цена закупаемой продукции, услуги]:[Оснащенность оборудованием, техникой]])</f>
        <v>9</v>
      </c>
      <c r="K180" s="61" t="s">
        <v>425</v>
      </c>
      <c r="L180" s="60">
        <v>44669</v>
      </c>
      <c r="M180" s="49"/>
      <c r="N180" s="44"/>
      <c r="O180" s="44"/>
      <c r="P180" s="44"/>
    </row>
    <row r="181" spans="1:16" ht="15.75" x14ac:dyDescent="0.25">
      <c r="A181" s="12">
        <f>SUM(Таблица3[[#This Row],[Цена закупаемой продукции, услуги]:[Оснащенность оборудованием, техникой]])</f>
        <v>10</v>
      </c>
      <c r="B181" s="59" t="s">
        <v>249</v>
      </c>
      <c r="C181" s="56" t="s">
        <v>548</v>
      </c>
      <c r="D181" s="57">
        <v>2</v>
      </c>
      <c r="E181" s="57">
        <v>0</v>
      </c>
      <c r="F181" s="57">
        <v>2</v>
      </c>
      <c r="G181" s="57">
        <v>2</v>
      </c>
      <c r="H181" s="57">
        <v>2</v>
      </c>
      <c r="I181" s="57">
        <v>2</v>
      </c>
      <c r="J181" s="17">
        <f>SUM(Таблица3[[#This Row],[Цена закупаемой продукции, услуги]:[Оснащенность оборудованием, техникой]])</f>
        <v>10</v>
      </c>
      <c r="K181" s="61" t="s">
        <v>448</v>
      </c>
      <c r="L181" s="60">
        <v>44669</v>
      </c>
      <c r="M181" s="49"/>
      <c r="N181" s="44"/>
      <c r="O181" s="44"/>
      <c r="P181" s="44"/>
    </row>
    <row r="182" spans="1:16" ht="15.75" x14ac:dyDescent="0.25">
      <c r="A182" s="12">
        <f>SUM(Таблица3[[#This Row],[Цена закупаемой продукции, услуги]:[Оснащенность оборудованием, техникой]])</f>
        <v>6</v>
      </c>
      <c r="B182" s="59" t="s">
        <v>250</v>
      </c>
      <c r="C182" s="56" t="s">
        <v>548</v>
      </c>
      <c r="D182" s="57">
        <v>1</v>
      </c>
      <c r="E182" s="57">
        <v>0</v>
      </c>
      <c r="F182" s="57">
        <v>1</v>
      </c>
      <c r="G182" s="57">
        <v>1</v>
      </c>
      <c r="H182" s="57">
        <v>2</v>
      </c>
      <c r="I182" s="57">
        <v>1</v>
      </c>
      <c r="J182" s="17">
        <f>SUM(Таблица3[[#This Row],[Цена закупаемой продукции, услуги]:[Оснащенность оборудованием, техникой]])</f>
        <v>6</v>
      </c>
      <c r="K182" s="61" t="s">
        <v>462</v>
      </c>
      <c r="L182" s="60">
        <v>44669</v>
      </c>
      <c r="M182" s="49"/>
      <c r="N182" s="44"/>
      <c r="O182" s="44"/>
      <c r="P182" s="44"/>
    </row>
    <row r="183" spans="1:16" ht="15.75" x14ac:dyDescent="0.25">
      <c r="A183" s="12">
        <f>SUM(Таблица3[[#This Row],[Цена закупаемой продукции, услуги]:[Оснащенность оборудованием, техникой]])</f>
        <v>6</v>
      </c>
      <c r="B183" s="59" t="s">
        <v>251</v>
      </c>
      <c r="C183" s="56" t="s">
        <v>548</v>
      </c>
      <c r="D183" s="57">
        <v>1</v>
      </c>
      <c r="E183" s="57">
        <v>0</v>
      </c>
      <c r="F183" s="57">
        <v>0</v>
      </c>
      <c r="G183" s="57">
        <v>1</v>
      </c>
      <c r="H183" s="57">
        <v>2</v>
      </c>
      <c r="I183" s="57">
        <v>2</v>
      </c>
      <c r="J183" s="17">
        <f>SUM(Таблица3[[#This Row],[Цена закупаемой продукции, услуги]:[Оснащенность оборудованием, техникой]])</f>
        <v>6</v>
      </c>
      <c r="K183" s="61" t="s">
        <v>482</v>
      </c>
      <c r="L183" s="60">
        <v>44669</v>
      </c>
      <c r="M183" s="49"/>
      <c r="N183" s="44"/>
      <c r="O183" s="44"/>
      <c r="P183" s="44"/>
    </row>
    <row r="184" spans="1:16" ht="15.75" x14ac:dyDescent="0.25">
      <c r="A184" s="12">
        <f>SUM(Таблица3[[#This Row],[Цена закупаемой продукции, услуги]:[Оснащенность оборудованием, техникой]])</f>
        <v>6</v>
      </c>
      <c r="B184" s="59" t="s">
        <v>248</v>
      </c>
      <c r="C184" s="56" t="s">
        <v>549</v>
      </c>
      <c r="D184" s="57">
        <v>1</v>
      </c>
      <c r="E184" s="57">
        <v>0</v>
      </c>
      <c r="F184" s="57">
        <v>0</v>
      </c>
      <c r="G184" s="57">
        <v>1</v>
      </c>
      <c r="H184" s="57">
        <v>2</v>
      </c>
      <c r="I184" s="57">
        <v>2</v>
      </c>
      <c r="J184" s="17">
        <f>SUM(Таблица3[[#This Row],[Цена закупаемой продукции, услуги]:[Оснащенность оборудованием, техникой]])</f>
        <v>6</v>
      </c>
      <c r="K184" s="61" t="s">
        <v>465</v>
      </c>
      <c r="L184" s="60">
        <v>44669</v>
      </c>
      <c r="M184" s="49"/>
      <c r="N184" s="44"/>
      <c r="O184" s="44"/>
      <c r="P184" s="44"/>
    </row>
    <row r="185" spans="1:16" ht="15.75" x14ac:dyDescent="0.25">
      <c r="A185" s="12">
        <f>SUM(Таблица3[[#This Row],[Цена закупаемой продукции, услуги]:[Оснащенность оборудованием, техникой]])</f>
        <v>8</v>
      </c>
      <c r="B185" s="59" t="s">
        <v>247</v>
      </c>
      <c r="C185" s="56" t="s">
        <v>550</v>
      </c>
      <c r="D185" s="57">
        <v>1</v>
      </c>
      <c r="E185" s="57">
        <v>0</v>
      </c>
      <c r="F185" s="57">
        <v>2</v>
      </c>
      <c r="G185" s="57">
        <v>1</v>
      </c>
      <c r="H185" s="57">
        <v>2</v>
      </c>
      <c r="I185" s="57">
        <v>2</v>
      </c>
      <c r="J185" s="17">
        <f>SUM(Таблица3[[#This Row],[Цена закупаемой продукции, услуги]:[Оснащенность оборудованием, техникой]])</f>
        <v>8</v>
      </c>
      <c r="K185" s="61" t="s">
        <v>469</v>
      </c>
      <c r="L185" s="60">
        <v>44669</v>
      </c>
      <c r="M185" s="49"/>
      <c r="N185" s="44"/>
      <c r="O185" s="44"/>
      <c r="P185" s="44"/>
    </row>
    <row r="186" spans="1:16" ht="15.75" x14ac:dyDescent="0.25">
      <c r="A186" s="12">
        <f>SUM(Таблица3[[#This Row],[Цена закупаемой продукции, услуги]:[Оснащенность оборудованием, техникой]])</f>
        <v>10</v>
      </c>
      <c r="B186" s="59" t="s">
        <v>246</v>
      </c>
      <c r="C186" s="56" t="s">
        <v>550</v>
      </c>
      <c r="D186" s="57">
        <v>2</v>
      </c>
      <c r="E186" s="57">
        <v>1</v>
      </c>
      <c r="F186" s="57">
        <v>2</v>
      </c>
      <c r="G186" s="57">
        <v>1</v>
      </c>
      <c r="H186" s="57">
        <v>2</v>
      </c>
      <c r="I186" s="57">
        <v>2</v>
      </c>
      <c r="J186" s="17">
        <f>SUM(Таблица3[[#This Row],[Цена закупаемой продукции, услуги]:[Оснащенность оборудованием, техникой]])</f>
        <v>10</v>
      </c>
      <c r="K186" s="61" t="s">
        <v>464</v>
      </c>
      <c r="L186" s="60">
        <v>44669</v>
      </c>
      <c r="M186" s="49"/>
      <c r="N186" s="44"/>
      <c r="O186" s="44"/>
      <c r="P186" s="44"/>
    </row>
    <row r="187" spans="1:16" ht="30" x14ac:dyDescent="0.25">
      <c r="A187" s="12">
        <f>SUM(Таблица3[[#This Row],[Цена закупаемой продукции, услуги]:[Оснащенность оборудованием, техникой]])</f>
        <v>8</v>
      </c>
      <c r="B187" s="59" t="s">
        <v>245</v>
      </c>
      <c r="C187" s="56" t="s">
        <v>551</v>
      </c>
      <c r="D187" s="57">
        <v>1</v>
      </c>
      <c r="E187" s="57">
        <v>0</v>
      </c>
      <c r="F187" s="57">
        <v>2</v>
      </c>
      <c r="G187" s="57">
        <v>1</v>
      </c>
      <c r="H187" s="57">
        <v>2</v>
      </c>
      <c r="I187" s="57">
        <v>2</v>
      </c>
      <c r="J187" s="16">
        <f>SUM(Таблица3[[#This Row],[Цена закупаемой продукции, услуги]:[Оснащенность оборудованием, техникой]])</f>
        <v>8</v>
      </c>
      <c r="K187" s="61" t="s">
        <v>476</v>
      </c>
      <c r="L187" s="60">
        <v>44669</v>
      </c>
      <c r="M187" s="49"/>
      <c r="N187" s="44"/>
      <c r="O187" s="44"/>
      <c r="P187" s="44"/>
    </row>
    <row r="188" spans="1:16" ht="15.75" x14ac:dyDescent="0.25">
      <c r="A188" s="12">
        <f>SUM(Таблица3[[#This Row],[Цена закупаемой продукции, услуги]:[Оснащенность оборудованием, техникой]])</f>
        <v>7</v>
      </c>
      <c r="B188" s="59" t="s">
        <v>243</v>
      </c>
      <c r="C188" s="56" t="s">
        <v>552</v>
      </c>
      <c r="D188" s="57">
        <v>1</v>
      </c>
      <c r="E188" s="57">
        <v>0</v>
      </c>
      <c r="F188" s="57">
        <v>0</v>
      </c>
      <c r="G188" s="57">
        <v>2</v>
      </c>
      <c r="H188" s="57">
        <v>2</v>
      </c>
      <c r="I188" s="57">
        <v>2</v>
      </c>
      <c r="J188" s="16">
        <f>SUM(Таблица3[[#This Row],[Цена закупаемой продукции, услуги]:[Оснащенность оборудованием, техникой]])</f>
        <v>7</v>
      </c>
      <c r="K188" s="61" t="s">
        <v>450</v>
      </c>
      <c r="L188" s="60">
        <v>44669</v>
      </c>
      <c r="M188" s="49"/>
      <c r="N188" s="44"/>
      <c r="O188" s="44"/>
      <c r="P188" s="44"/>
    </row>
    <row r="189" spans="1:16" ht="15.75" x14ac:dyDescent="0.25">
      <c r="A189" s="12">
        <f>SUM(Таблица3[[#This Row],[Цена закупаемой продукции, услуги]:[Оснащенность оборудованием, техникой]])</f>
        <v>6</v>
      </c>
      <c r="B189" s="59" t="s">
        <v>244</v>
      </c>
      <c r="C189" s="56" t="s">
        <v>552</v>
      </c>
      <c r="D189" s="57">
        <v>1</v>
      </c>
      <c r="E189" s="57">
        <v>0</v>
      </c>
      <c r="F189" s="57">
        <v>0</v>
      </c>
      <c r="G189" s="57">
        <v>1</v>
      </c>
      <c r="H189" s="57">
        <v>2</v>
      </c>
      <c r="I189" s="57">
        <v>2</v>
      </c>
      <c r="J189" s="16">
        <f>SUM(Таблица3[[#This Row],[Цена закупаемой продукции, услуги]:[Оснащенность оборудованием, техникой]])</f>
        <v>6</v>
      </c>
      <c r="K189" s="62" t="s">
        <v>447</v>
      </c>
      <c r="L189" s="60">
        <v>44669</v>
      </c>
      <c r="M189" s="49"/>
      <c r="N189" s="44"/>
      <c r="O189" s="44"/>
      <c r="P189" s="44"/>
    </row>
    <row r="190" spans="1:16" ht="30" x14ac:dyDescent="0.25">
      <c r="A190" s="12">
        <f>SUM(Таблица3[[#This Row],[Цена закупаемой продукции, услуги]:[Оснащенность оборудованием, техникой]])</f>
        <v>8</v>
      </c>
      <c r="B190" s="59" t="s">
        <v>252</v>
      </c>
      <c r="C190" s="56" t="s">
        <v>553</v>
      </c>
      <c r="D190" s="57">
        <v>1</v>
      </c>
      <c r="E190" s="57">
        <v>0</v>
      </c>
      <c r="F190" s="57">
        <v>2</v>
      </c>
      <c r="G190" s="57">
        <v>1</v>
      </c>
      <c r="H190" s="57">
        <v>2</v>
      </c>
      <c r="I190" s="57">
        <v>2</v>
      </c>
      <c r="J190" s="16">
        <f>SUM(Таблица3[[#This Row],[Цена закупаемой продукции, услуги]:[Оснащенность оборудованием, техникой]])</f>
        <v>8</v>
      </c>
      <c r="K190" s="61" t="s">
        <v>454</v>
      </c>
      <c r="L190" s="60">
        <v>44669</v>
      </c>
      <c r="M190" s="49"/>
      <c r="N190" s="44"/>
      <c r="O190" s="44"/>
      <c r="P190" s="44"/>
    </row>
    <row r="191" spans="1:16" ht="15.75" x14ac:dyDescent="0.25">
      <c r="A191" s="12">
        <f>SUM(Таблица3[[#This Row],[Цена закупаемой продукции, услуги]:[Оснащенность оборудованием, техникой]])</f>
        <v>6</v>
      </c>
      <c r="B191" s="59" t="s">
        <v>275</v>
      </c>
      <c r="C191" s="56" t="s">
        <v>554</v>
      </c>
      <c r="D191" s="57">
        <v>1</v>
      </c>
      <c r="E191" s="57">
        <v>0</v>
      </c>
      <c r="F191" s="57">
        <v>0</v>
      </c>
      <c r="G191" s="57">
        <v>1</v>
      </c>
      <c r="H191" s="57">
        <v>2</v>
      </c>
      <c r="I191" s="57">
        <v>2</v>
      </c>
      <c r="J191" s="16">
        <f>SUM(Таблица3[[#This Row],[Цена закупаемой продукции, услуги]:[Оснащенность оборудованием, техникой]])</f>
        <v>6</v>
      </c>
      <c r="K191" s="61" t="s">
        <v>492</v>
      </c>
      <c r="L191" s="60">
        <v>44669</v>
      </c>
      <c r="M191" s="49"/>
      <c r="N191" s="44"/>
      <c r="O191" s="44"/>
      <c r="P191" s="44"/>
    </row>
    <row r="192" spans="1:16" ht="15.75" x14ac:dyDescent="0.25">
      <c r="A192" s="12">
        <f>SUM(Таблица3[[#This Row],[Цена закупаемой продукции, услуги]:[Оснащенность оборудованием, техникой]])</f>
        <v>8</v>
      </c>
      <c r="B192" s="59" t="s">
        <v>271</v>
      </c>
      <c r="C192" s="56" t="s">
        <v>539</v>
      </c>
      <c r="D192" s="57">
        <v>1</v>
      </c>
      <c r="E192" s="57">
        <v>0</v>
      </c>
      <c r="F192" s="57">
        <v>2</v>
      </c>
      <c r="G192" s="57">
        <v>1</v>
      </c>
      <c r="H192" s="57">
        <v>2</v>
      </c>
      <c r="I192" s="57">
        <v>2</v>
      </c>
      <c r="J192" s="16">
        <f>SUM(Таблица3[[#This Row],[Цена закупаемой продукции, услуги]:[Оснащенность оборудованием, техникой]])</f>
        <v>8</v>
      </c>
      <c r="K192" s="61" t="s">
        <v>489</v>
      </c>
      <c r="L192" s="60">
        <v>44669</v>
      </c>
      <c r="M192" s="49"/>
      <c r="N192" s="44"/>
      <c r="O192" s="44"/>
      <c r="P192" s="44"/>
    </row>
    <row r="193" spans="1:16" ht="31.5" x14ac:dyDescent="0.25">
      <c r="A193" s="12">
        <f>SUM(Таблица3[[#This Row],[Цена закупаемой продукции, услуги]:[Оснащенность оборудованием, техникой]])</f>
        <v>7</v>
      </c>
      <c r="B193" s="59" t="s">
        <v>277</v>
      </c>
      <c r="C193" s="56" t="s">
        <v>555</v>
      </c>
      <c r="D193" s="57">
        <v>2</v>
      </c>
      <c r="E193" s="57">
        <v>0</v>
      </c>
      <c r="F193" s="57">
        <v>0</v>
      </c>
      <c r="G193" s="57">
        <v>1</v>
      </c>
      <c r="H193" s="57">
        <v>2</v>
      </c>
      <c r="I193" s="57">
        <v>2</v>
      </c>
      <c r="J193" s="16">
        <f>SUM(Таблица3[[#This Row],[Цена закупаемой продукции, услуги]:[Оснащенность оборудованием, техникой]])</f>
        <v>7</v>
      </c>
      <c r="K193" s="61" t="s">
        <v>491</v>
      </c>
      <c r="L193" s="60">
        <v>44669</v>
      </c>
      <c r="M193" s="49"/>
      <c r="N193" s="44"/>
      <c r="O193" s="44"/>
      <c r="P193" s="44"/>
    </row>
    <row r="194" spans="1:16" ht="15.75" x14ac:dyDescent="0.25">
      <c r="A194" s="12">
        <f>SUM(Таблица3[[#This Row],[Цена закупаемой продукции, услуги]:[Оснащенность оборудованием, техникой]])</f>
        <v>6</v>
      </c>
      <c r="B194" s="59" t="s">
        <v>273</v>
      </c>
      <c r="C194" s="56" t="s">
        <v>555</v>
      </c>
      <c r="D194" s="57">
        <v>1</v>
      </c>
      <c r="E194" s="57">
        <v>0</v>
      </c>
      <c r="F194" s="57">
        <v>0</v>
      </c>
      <c r="G194" s="57">
        <v>1</v>
      </c>
      <c r="H194" s="57">
        <v>2</v>
      </c>
      <c r="I194" s="57">
        <v>2</v>
      </c>
      <c r="J194" s="16">
        <f>SUM(Таблица3[[#This Row],[Цена закупаемой продукции, услуги]:[Оснащенность оборудованием, техникой]])</f>
        <v>6</v>
      </c>
      <c r="K194" s="62" t="s">
        <v>490</v>
      </c>
      <c r="L194" s="60">
        <v>44669</v>
      </c>
      <c r="M194" s="49"/>
      <c r="N194" s="44"/>
      <c r="O194" s="44"/>
      <c r="P194" s="44"/>
    </row>
    <row r="195" spans="1:16" ht="15.75" x14ac:dyDescent="0.25">
      <c r="A195" s="12">
        <f>SUM(Таблица3[[#This Row],[Цена закупаемой продукции, услуги]:[Оснащенность оборудованием, техникой]])</f>
        <v>8</v>
      </c>
      <c r="B195" s="59" t="s">
        <v>274</v>
      </c>
      <c r="C195" s="56" t="s">
        <v>555</v>
      </c>
      <c r="D195" s="57">
        <v>1</v>
      </c>
      <c r="E195" s="57">
        <v>0</v>
      </c>
      <c r="F195" s="57">
        <v>2</v>
      </c>
      <c r="G195" s="57">
        <v>1</v>
      </c>
      <c r="H195" s="57">
        <v>2</v>
      </c>
      <c r="I195" s="57">
        <v>2</v>
      </c>
      <c r="J195" s="16">
        <f>SUM(Таблица3[[#This Row],[Цена закупаемой продукции, услуги]:[Оснащенность оборудованием, техникой]])</f>
        <v>8</v>
      </c>
      <c r="K195" s="61" t="s">
        <v>488</v>
      </c>
      <c r="L195" s="60">
        <v>44669</v>
      </c>
      <c r="M195" s="49"/>
      <c r="N195" s="44"/>
      <c r="O195" s="44"/>
      <c r="P195" s="44"/>
    </row>
    <row r="196" spans="1:16" ht="15.75" x14ac:dyDescent="0.25">
      <c r="A196" s="12">
        <f>SUM(Таблица3[[#This Row],[Цена закупаемой продукции, услуги]:[Оснащенность оборудованием, техникой]])</f>
        <v>7</v>
      </c>
      <c r="B196" s="59" t="s">
        <v>276</v>
      </c>
      <c r="C196" s="56" t="s">
        <v>555</v>
      </c>
      <c r="D196" s="57">
        <v>1</v>
      </c>
      <c r="E196" s="57">
        <v>0</v>
      </c>
      <c r="F196" s="57">
        <v>2</v>
      </c>
      <c r="G196" s="57">
        <v>1</v>
      </c>
      <c r="H196" s="57">
        <v>2</v>
      </c>
      <c r="I196" s="57">
        <v>1</v>
      </c>
      <c r="J196" s="16">
        <f>SUM(Таблица3[[#This Row],[Цена закупаемой продукции, услуги]:[Оснащенность оборудованием, техникой]])</f>
        <v>7</v>
      </c>
      <c r="K196" s="61" t="s">
        <v>486</v>
      </c>
      <c r="L196" s="58">
        <v>44669</v>
      </c>
      <c r="M196" s="49"/>
      <c r="N196" s="44"/>
      <c r="O196" s="44"/>
      <c r="P196" s="44"/>
    </row>
    <row r="197" spans="1:16" ht="15.75" x14ac:dyDescent="0.25">
      <c r="A197" s="12">
        <f>SUM(Таблица3[[#This Row],[Цена закупаемой продукции, услуги]:[Оснащенность оборудованием, техникой]])</f>
        <v>0</v>
      </c>
      <c r="B197" s="53" t="s">
        <v>556</v>
      </c>
      <c r="C197" s="52"/>
      <c r="D197" s="54"/>
      <c r="E197" s="55"/>
      <c r="F197" s="33"/>
      <c r="G197" s="55"/>
      <c r="H197" s="55"/>
      <c r="I197" s="55"/>
      <c r="J197" s="16">
        <f>SUM(Таблица3[[#This Row],[Цена закупаемой продукции, услуги]:[Оснащенность оборудованием, техникой]])</f>
        <v>0</v>
      </c>
      <c r="K197" s="18" t="s">
        <v>557</v>
      </c>
      <c r="L197" s="47">
        <v>44670</v>
      </c>
      <c r="M197" s="50" t="s">
        <v>592</v>
      </c>
    </row>
    <row r="198" spans="1:16" ht="31.5" x14ac:dyDescent="0.25">
      <c r="A198" s="12">
        <f>SUM(Таблица3[[#This Row],[Цена закупаемой продукции, услуги]:[Оснащенность оборудованием, техникой]])</f>
        <v>0</v>
      </c>
      <c r="B198" s="53" t="s">
        <v>558</v>
      </c>
      <c r="C198" s="52"/>
      <c r="D198" s="54"/>
      <c r="E198" s="55"/>
      <c r="F198" s="33"/>
      <c r="G198" s="55"/>
      <c r="H198" s="55"/>
      <c r="I198" s="55"/>
      <c r="J198" s="16">
        <f>SUM(Таблица3[[#This Row],[Цена закупаемой продукции, услуги]:[Оснащенность оборудованием, техникой]])</f>
        <v>0</v>
      </c>
      <c r="K198" s="18" t="s">
        <v>559</v>
      </c>
      <c r="L198" s="47">
        <v>44670</v>
      </c>
      <c r="M198" s="50" t="s">
        <v>592</v>
      </c>
    </row>
    <row r="199" spans="1:16" ht="15.75" x14ac:dyDescent="0.25">
      <c r="A199" s="12">
        <f>SUM(Таблица3[[#This Row],[Цена закупаемой продукции, услуги]:[Оснащенность оборудованием, техникой]])</f>
        <v>0</v>
      </c>
      <c r="B199" s="53" t="s">
        <v>560</v>
      </c>
      <c r="C199" s="52"/>
      <c r="D199" s="54"/>
      <c r="E199" s="55"/>
      <c r="F199" s="33"/>
      <c r="G199" s="55"/>
      <c r="H199" s="55"/>
      <c r="I199" s="55"/>
      <c r="J199" s="16">
        <f>SUM(Таблица3[[#This Row],[Цена закупаемой продукции, услуги]:[Оснащенность оборудованием, техникой]])</f>
        <v>0</v>
      </c>
      <c r="K199" s="18" t="s">
        <v>561</v>
      </c>
      <c r="L199" s="47">
        <v>44670</v>
      </c>
      <c r="M199" s="50" t="s">
        <v>592</v>
      </c>
    </row>
    <row r="200" spans="1:16" ht="15.75" x14ac:dyDescent="0.25">
      <c r="A200" s="12">
        <f>SUM(Таблица3[[#This Row],[Цена закупаемой продукции, услуги]:[Оснащенность оборудованием, техникой]])</f>
        <v>0</v>
      </c>
      <c r="B200" s="53" t="s">
        <v>562</v>
      </c>
      <c r="C200" s="52"/>
      <c r="D200" s="54"/>
      <c r="E200" s="54"/>
      <c r="F200" s="54"/>
      <c r="G200" s="54"/>
      <c r="H200" s="54"/>
      <c r="I200" s="54"/>
      <c r="J200" s="16">
        <f>SUM(Таблица3[[#This Row],[Цена закупаемой продукции, услуги]:[Оснащенность оборудованием, техникой]])</f>
        <v>0</v>
      </c>
      <c r="K200" s="18" t="s">
        <v>563</v>
      </c>
      <c r="L200" s="47">
        <v>44670</v>
      </c>
      <c r="M200" s="50" t="s">
        <v>592</v>
      </c>
    </row>
    <row r="201" spans="1:16" ht="15.75" x14ac:dyDescent="0.25">
      <c r="A201" s="12">
        <f>SUM(Таблица3[[#This Row],[Цена закупаемой продукции, услуги]:[Оснащенность оборудованием, техникой]])</f>
        <v>0</v>
      </c>
      <c r="B201" s="63" t="s">
        <v>564</v>
      </c>
      <c r="C201" s="52"/>
      <c r="D201" s="54"/>
      <c r="E201" s="54"/>
      <c r="F201" s="54"/>
      <c r="G201" s="54"/>
      <c r="H201" s="54"/>
      <c r="I201" s="54"/>
      <c r="J201" s="16">
        <f>SUM(Таблица3[[#This Row],[Цена закупаемой продукции, услуги]:[Оснащенность оборудованием, техникой]])</f>
        <v>0</v>
      </c>
      <c r="K201" s="18" t="s">
        <v>565</v>
      </c>
      <c r="L201" s="47">
        <v>44670</v>
      </c>
      <c r="M201" s="50" t="s">
        <v>592</v>
      </c>
    </row>
    <row r="202" spans="1:16" ht="15.75" x14ac:dyDescent="0.25">
      <c r="A202" s="12">
        <f>SUM(Таблица3[[#This Row],[Цена закупаемой продукции, услуги]:[Оснащенность оборудованием, техникой]])</f>
        <v>0</v>
      </c>
      <c r="B202" s="63" t="s">
        <v>566</v>
      </c>
      <c r="C202" s="52"/>
      <c r="D202" s="54"/>
      <c r="E202" s="54"/>
      <c r="F202" s="54"/>
      <c r="G202" s="54"/>
      <c r="H202" s="54"/>
      <c r="I202" s="54"/>
      <c r="J202" s="16">
        <f>SUM(Таблица3[[#This Row],[Цена закупаемой продукции, услуги]:[Оснащенность оборудованием, техникой]])</f>
        <v>0</v>
      </c>
      <c r="K202" s="18" t="s">
        <v>579</v>
      </c>
      <c r="L202" s="47">
        <v>44670</v>
      </c>
      <c r="M202" s="50" t="s">
        <v>592</v>
      </c>
    </row>
    <row r="203" spans="1:16" ht="15.75" x14ac:dyDescent="0.25">
      <c r="A203" s="12">
        <f>SUM(Таблица3[[#This Row],[Цена закупаемой продукции, услуги]:[Оснащенность оборудованием, техникой]])</f>
        <v>0</v>
      </c>
      <c r="B203" s="63" t="s">
        <v>567</v>
      </c>
      <c r="C203" s="52"/>
      <c r="D203" s="54"/>
      <c r="E203" s="54"/>
      <c r="F203" s="54"/>
      <c r="G203" s="54"/>
      <c r="H203" s="54"/>
      <c r="I203" s="54"/>
      <c r="J203" s="16">
        <f>SUM(Таблица3[[#This Row],[Цена закупаемой продукции, услуги]:[Оснащенность оборудованием, техникой]])</f>
        <v>0</v>
      </c>
      <c r="K203" s="18" t="s">
        <v>580</v>
      </c>
      <c r="L203" s="47">
        <v>44670</v>
      </c>
      <c r="M203" s="50" t="s">
        <v>592</v>
      </c>
    </row>
    <row r="204" spans="1:16" ht="15.75" x14ac:dyDescent="0.25">
      <c r="A204" s="12">
        <f>SUM(Таблица3[[#This Row],[Цена закупаемой продукции, услуги]:[Оснащенность оборудованием, техникой]])</f>
        <v>0</v>
      </c>
      <c r="B204" s="63" t="s">
        <v>568</v>
      </c>
      <c r="C204" s="52"/>
      <c r="D204" s="54"/>
      <c r="E204" s="54"/>
      <c r="F204" s="54"/>
      <c r="G204" s="54"/>
      <c r="H204" s="54"/>
      <c r="I204" s="54"/>
      <c r="J204" s="16">
        <f>SUM(Таблица3[[#This Row],[Цена закупаемой продукции, услуги]:[Оснащенность оборудованием, техникой]])</f>
        <v>0</v>
      </c>
      <c r="K204" s="18" t="s">
        <v>581</v>
      </c>
      <c r="L204" s="47">
        <v>44670</v>
      </c>
      <c r="M204" s="50" t="s">
        <v>592</v>
      </c>
    </row>
    <row r="205" spans="1:16" ht="15.75" x14ac:dyDescent="0.25">
      <c r="A205" s="12">
        <f>SUM(Таблица3[[#This Row],[Цена закупаемой продукции, услуги]:[Оснащенность оборудованием, техникой]])</f>
        <v>0</v>
      </c>
      <c r="B205" s="63" t="s">
        <v>569</v>
      </c>
      <c r="C205" s="52"/>
      <c r="D205" s="54"/>
      <c r="E205" s="54"/>
      <c r="F205" s="54"/>
      <c r="G205" s="54"/>
      <c r="H205" s="54"/>
      <c r="I205" s="54"/>
      <c r="J205" s="16">
        <f>SUM(Таблица3[[#This Row],[Цена закупаемой продукции, услуги]:[Оснащенность оборудованием, техникой]])</f>
        <v>0</v>
      </c>
      <c r="K205" s="18" t="s">
        <v>582</v>
      </c>
      <c r="L205" s="47">
        <v>44670</v>
      </c>
      <c r="M205" s="50" t="s">
        <v>592</v>
      </c>
    </row>
    <row r="206" spans="1:16" ht="15.75" x14ac:dyDescent="0.25">
      <c r="A206" s="12">
        <f>SUM(Таблица3[[#This Row],[Цена закупаемой продукции, услуги]:[Оснащенность оборудованием, техникой]])</f>
        <v>0</v>
      </c>
      <c r="B206" s="63" t="s">
        <v>570</v>
      </c>
      <c r="C206" s="52"/>
      <c r="D206" s="54"/>
      <c r="E206" s="54"/>
      <c r="F206" s="54"/>
      <c r="G206" s="54"/>
      <c r="H206" s="54"/>
      <c r="I206" s="54"/>
      <c r="J206" s="16">
        <f>SUM(Таблица3[[#This Row],[Цена закупаемой продукции, услуги]:[Оснащенность оборудованием, техникой]])</f>
        <v>0</v>
      </c>
      <c r="K206" s="18" t="s">
        <v>583</v>
      </c>
      <c r="L206" s="47">
        <v>44670</v>
      </c>
      <c r="M206" s="50" t="s">
        <v>592</v>
      </c>
    </row>
    <row r="207" spans="1:16" ht="15.75" x14ac:dyDescent="0.25">
      <c r="A207" s="12">
        <f>SUM(Таблица3[[#This Row],[Цена закупаемой продукции, услуги]:[Оснащенность оборудованием, техникой]])</f>
        <v>0</v>
      </c>
      <c r="B207" s="63" t="s">
        <v>571</v>
      </c>
      <c r="C207" s="52"/>
      <c r="D207" s="54"/>
      <c r="E207" s="54"/>
      <c r="F207" s="54"/>
      <c r="G207" s="54"/>
      <c r="H207" s="54"/>
      <c r="I207" s="54"/>
      <c r="J207" s="16">
        <f>SUM(Таблица3[[#This Row],[Цена закупаемой продукции, услуги]:[Оснащенность оборудованием, техникой]])</f>
        <v>0</v>
      </c>
      <c r="K207" s="18" t="s">
        <v>584</v>
      </c>
      <c r="L207" s="47">
        <v>44670</v>
      </c>
      <c r="M207" s="50" t="s">
        <v>592</v>
      </c>
    </row>
    <row r="208" spans="1:16" ht="15.75" x14ac:dyDescent="0.25">
      <c r="A208" s="12">
        <f>SUM(Таблица3[[#This Row],[Цена закупаемой продукции, услуги]:[Оснащенность оборудованием, техникой]])</f>
        <v>0</v>
      </c>
      <c r="B208" s="63" t="s">
        <v>572</v>
      </c>
      <c r="C208" s="52"/>
      <c r="D208" s="54"/>
      <c r="E208" s="54"/>
      <c r="F208" s="54"/>
      <c r="G208" s="54"/>
      <c r="H208" s="54"/>
      <c r="I208" s="54"/>
      <c r="J208" s="16">
        <f>SUM(Таблица3[[#This Row],[Цена закупаемой продукции, услуги]:[Оснащенность оборудованием, техникой]])</f>
        <v>0</v>
      </c>
      <c r="K208" s="18" t="s">
        <v>585</v>
      </c>
      <c r="L208" s="47">
        <v>44670</v>
      </c>
      <c r="M208" s="50" t="s">
        <v>592</v>
      </c>
    </row>
    <row r="209" spans="1:13" ht="15.75" x14ac:dyDescent="0.25">
      <c r="A209" s="12">
        <f>SUM(Таблица3[[#This Row],[Цена закупаемой продукции, услуги]:[Оснащенность оборудованием, техникой]])</f>
        <v>0</v>
      </c>
      <c r="B209" s="63" t="s">
        <v>573</v>
      </c>
      <c r="C209" s="52"/>
      <c r="D209" s="54"/>
      <c r="E209" s="54"/>
      <c r="F209" s="54"/>
      <c r="G209" s="54"/>
      <c r="H209" s="54"/>
      <c r="I209" s="54"/>
      <c r="J209" s="16">
        <f>SUM(Таблица3[[#This Row],[Цена закупаемой продукции, услуги]:[Оснащенность оборудованием, техникой]])</f>
        <v>0</v>
      </c>
      <c r="K209" s="18" t="s">
        <v>586</v>
      </c>
      <c r="L209" s="47">
        <v>44670</v>
      </c>
      <c r="M209" s="50" t="s">
        <v>592</v>
      </c>
    </row>
    <row r="210" spans="1:13" ht="15.75" x14ac:dyDescent="0.25">
      <c r="A210" s="12">
        <f>SUM(Таблица3[[#This Row],[Цена закупаемой продукции, услуги]:[Оснащенность оборудованием, техникой]])</f>
        <v>0</v>
      </c>
      <c r="B210" s="63" t="s">
        <v>574</v>
      </c>
      <c r="C210" s="52"/>
      <c r="D210" s="54"/>
      <c r="E210" s="54"/>
      <c r="F210" s="54"/>
      <c r="G210" s="54"/>
      <c r="H210" s="54"/>
      <c r="I210" s="54"/>
      <c r="J210" s="16">
        <f>SUM(Таблица3[[#This Row],[Цена закупаемой продукции, услуги]:[Оснащенность оборудованием, техникой]])</f>
        <v>0</v>
      </c>
      <c r="K210" s="18" t="s">
        <v>587</v>
      </c>
      <c r="L210" s="47">
        <v>44670</v>
      </c>
      <c r="M210" s="50" t="s">
        <v>592</v>
      </c>
    </row>
    <row r="211" spans="1:13" ht="15.75" x14ac:dyDescent="0.25">
      <c r="A211" s="12">
        <f>SUM(Таблица3[[#This Row],[Цена закупаемой продукции, услуги]:[Оснащенность оборудованием, техникой]])</f>
        <v>0</v>
      </c>
      <c r="B211" s="63" t="s">
        <v>575</v>
      </c>
      <c r="C211" s="52"/>
      <c r="D211" s="54"/>
      <c r="E211" s="54"/>
      <c r="F211" s="54"/>
      <c r="G211" s="54"/>
      <c r="H211" s="54"/>
      <c r="I211" s="54"/>
      <c r="J211" s="16">
        <f>SUM(Таблица3[[#This Row],[Цена закупаемой продукции, услуги]:[Оснащенность оборудованием, техникой]])</f>
        <v>0</v>
      </c>
      <c r="K211" s="18" t="s">
        <v>588</v>
      </c>
      <c r="L211" s="47">
        <v>44670</v>
      </c>
      <c r="M211" s="50" t="s">
        <v>592</v>
      </c>
    </row>
    <row r="212" spans="1:13" ht="15.75" x14ac:dyDescent="0.25">
      <c r="A212" s="12">
        <f>SUM(Таблица3[[#This Row],[Цена закупаемой продукции, услуги]:[Оснащенность оборудованием, техникой]])</f>
        <v>0</v>
      </c>
      <c r="B212" s="63" t="s">
        <v>576</v>
      </c>
      <c r="C212" s="52"/>
      <c r="D212" s="54"/>
      <c r="E212" s="54"/>
      <c r="F212" s="54"/>
      <c r="G212" s="54"/>
      <c r="H212" s="54"/>
      <c r="I212" s="54"/>
      <c r="J212" s="16">
        <f>SUM(Таблица3[[#This Row],[Цена закупаемой продукции, услуги]:[Оснащенность оборудованием, техникой]])</f>
        <v>0</v>
      </c>
      <c r="K212" s="18" t="s">
        <v>589</v>
      </c>
      <c r="L212" s="47">
        <v>44670</v>
      </c>
      <c r="M212" s="50" t="s">
        <v>592</v>
      </c>
    </row>
    <row r="213" spans="1:13" ht="15.75" x14ac:dyDescent="0.25">
      <c r="A213" s="12">
        <f>SUM(Таблица3[[#This Row],[Цена закупаемой продукции, услуги]:[Оснащенность оборудованием, техникой]])</f>
        <v>0</v>
      </c>
      <c r="B213" s="63" t="s">
        <v>577</v>
      </c>
      <c r="C213" s="52"/>
      <c r="D213" s="54"/>
      <c r="E213" s="54"/>
      <c r="F213" s="54"/>
      <c r="G213" s="54"/>
      <c r="H213" s="54"/>
      <c r="I213" s="54"/>
      <c r="J213" s="16">
        <f>SUM(Таблица3[[#This Row],[Цена закупаемой продукции, услуги]:[Оснащенность оборудованием, техникой]])</f>
        <v>0</v>
      </c>
      <c r="K213" s="18" t="s">
        <v>590</v>
      </c>
      <c r="L213" s="47">
        <v>44670</v>
      </c>
      <c r="M213" s="50" t="s">
        <v>592</v>
      </c>
    </row>
    <row r="214" spans="1:13" ht="15.75" x14ac:dyDescent="0.25">
      <c r="A214" s="12">
        <f>SUM(Таблица3[[#This Row],[Цена закупаемой продукции, услуги]:[Оснащенность оборудованием, техникой]])</f>
        <v>0</v>
      </c>
      <c r="B214" s="63" t="s">
        <v>578</v>
      </c>
      <c r="C214" s="52"/>
      <c r="D214" s="54"/>
      <c r="E214" s="54"/>
      <c r="F214" s="54"/>
      <c r="G214" s="54"/>
      <c r="H214" s="54"/>
      <c r="I214" s="54"/>
      <c r="J214" s="16">
        <f>SUM(Таблица3[[#This Row],[Цена закупаемой продукции, услуги]:[Оснащенность оборудованием, техникой]])</f>
        <v>0</v>
      </c>
      <c r="K214" s="18" t="s">
        <v>591</v>
      </c>
      <c r="L214" s="47">
        <v>44670</v>
      </c>
      <c r="M214" s="50" t="s">
        <v>592</v>
      </c>
    </row>
  </sheetData>
  <mergeCells count="1">
    <mergeCell ref="D7:I7"/>
  </mergeCells>
  <conditionalFormatting sqref="J9:J1048576">
    <cfRule type="cellIs" dxfId="22" priority="21" operator="greaterThan">
      <formula>9</formula>
    </cfRule>
    <cfRule type="cellIs" dxfId="21" priority="22" operator="between">
      <formula>6</formula>
      <formula>9</formula>
    </cfRule>
    <cfRule type="cellIs" dxfId="20" priority="23" operator="lessThan">
      <formula>6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1048576">
    <cfRule type="cellIs" dxfId="2" priority="25" operator="greaterThan">
      <formula>9</formula>
    </cfRule>
    <cfRule type="cellIs" dxfId="1" priority="26" operator="between">
      <formula>6</formula>
      <formula>9</formula>
    </cfRule>
    <cfRule type="cellIs" dxfId="0" priority="27" operator="lessThan">
      <formula>6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9" r:id="rId1" display="http://jira.envio77.ru:8088/browse/ORG-815" xr:uid="{F8A67172-F87A-42FA-93A7-670B4532A370}"/>
    <hyperlink ref="K11" r:id="rId2" display="http://jira.envio77.ru:8088/browse/ORG-816" xr:uid="{9809441F-0675-46FD-AACD-5DEFD8AE1D9C}"/>
    <hyperlink ref="K10" r:id="rId3" display="http://jira.envio77.ru:8088/browse/ORG-836" xr:uid="{7C9C876F-DAFD-432E-882E-14BFE70CFC60}"/>
    <hyperlink ref="K12" r:id="rId4" display="http://jira.envio77.ru:8088/browse/ORG-881" xr:uid="{CE5521EC-7658-4EBC-A8CB-BD7CF2DA9FEF}"/>
    <hyperlink ref="K14" r:id="rId5" display="http://jira.envio77.ru:8088/browse/ORG-902" xr:uid="{02D7F593-6AC8-4752-B692-137E6DFAF193}"/>
    <hyperlink ref="K13" r:id="rId6" display="http://jira.envio77.ru:8088/browse/ORG-111" xr:uid="{98B95D96-B2F7-4343-8606-9C9406A2F4CE}"/>
    <hyperlink ref="K15" r:id="rId7" display="http://jira.envio77.ru:8088/browse/ORG-694" xr:uid="{3A25B734-F46C-40DC-92A4-5EB63269320D}"/>
    <hyperlink ref="K16" r:id="rId8" display="http://jira.envio77.ru:8088/browse/ORG-755" xr:uid="{0908BA06-791A-489E-AFD8-B43E8EA1B6BA}"/>
    <hyperlink ref="K17" r:id="rId9" display="http://jira.envio77.ru:8088/browse/ORG-895" xr:uid="{BE10EA11-7F3A-4ACA-8F18-1428C50BC518}"/>
    <hyperlink ref="K18" r:id="rId10" display="http://jira.envio77.ru:8088/browse/ORG-635" xr:uid="{90E0CD96-88FB-4874-81AE-7E7890A18C57}"/>
    <hyperlink ref="K19" r:id="rId11" display="http://jira.envio77.ru:8088/browse/ORG-657" xr:uid="{35D8D5FA-80FA-4401-AB13-CCB2FA367EBB}"/>
    <hyperlink ref="K20" r:id="rId12" display="http://jira.envio77.ru:8088/browse/ORG-835" xr:uid="{347EDCAF-C0F5-4461-B58C-0C6AB3CC79C8}"/>
    <hyperlink ref="K22" r:id="rId13" display="http://jira.envio77.ru:8088/browse/ORG-893" xr:uid="{612763B9-D66F-4A67-BEA7-843EC7FB97BA}"/>
    <hyperlink ref="K21" r:id="rId14" display="http://jira.envio77.ru:8088/browse/ORG-928" xr:uid="{D3C15B76-BF6C-4000-BA85-F0157F456FE8}"/>
    <hyperlink ref="K23" r:id="rId15" display="http://jira.envio77.ru:8088/browse/ORG-304" xr:uid="{A4240997-D630-40D0-95E1-87500DF45813}"/>
    <hyperlink ref="K24" r:id="rId16" display="http://jira.envio77.ru:8088/browse/ORG-366" xr:uid="{8C8D1172-8A38-4B7C-9B27-9A189B393A61}"/>
    <hyperlink ref="K25" r:id="rId17" display="http://jira.envio77.ru:8088/browse/ORG-943" xr:uid="{7641751E-E055-44C7-A8B2-AE260D7D8311}"/>
    <hyperlink ref="K26" r:id="rId18" display="http://jira.envio77.ru:8088/browse/ORG-954" xr:uid="{344F4E1E-2F28-4D3D-974D-D67E81467930}"/>
    <hyperlink ref="K28" r:id="rId19" display="http://jira.envio77.ru:8088/browse/ORG-969" xr:uid="{A3FFA49A-15E3-4796-82BE-1CCF79478963}"/>
    <hyperlink ref="K29" r:id="rId20" display="http://jira.envio77.ru:8088/browse/ORG-975" xr:uid="{AD65BD43-6D30-47B9-A24F-3BF2AAD461E2}"/>
    <hyperlink ref="K31" r:id="rId21" display="http://jira.envio77.ru:8088/browse/ORG-888" xr:uid="{94E256FC-3B42-4864-B33C-B457BFA4CD74}"/>
    <hyperlink ref="K32" r:id="rId22" display="http://jira.envio77.ru:8088/browse/ORG-985" xr:uid="{8843F66C-1F5C-40AE-8A48-3C19A1871E3A}"/>
    <hyperlink ref="K33" r:id="rId23" display="http://jira.envio77.ru:8088/browse/ORG-987" xr:uid="{CC2BE56E-BDEB-4BEF-A8BD-315C7ECBF886}"/>
    <hyperlink ref="K35" r:id="rId24" display="http://jira.envio77.ru:8088/browse/ORG-1045" xr:uid="{72DFCCB6-4B98-4169-B832-B1997CF8C257}"/>
    <hyperlink ref="K34" r:id="rId25" display="http://jira.envio77.ru:8088/browse/ORG-1048" xr:uid="{3C7216FE-38DB-46F1-9B93-D3A9830C5298}"/>
    <hyperlink ref="K36" r:id="rId26" display="http://jira.envio77.ru:8088/browse/ORG-1047" xr:uid="{4033C779-29D4-45AE-99B2-0B9294CC073D}"/>
    <hyperlink ref="K38" r:id="rId27" display="http://jira.envio77.ru:8088/browse/ORG-1060" xr:uid="{D5AFA748-BDB9-49D2-8F15-5E50D3AF5AC7}"/>
    <hyperlink ref="K37" r:id="rId28" display="http://jira.envio77.ru:8088/browse/ORG-1059" xr:uid="{B5D17026-31D3-4E71-9B8B-E9847DAA5DEC}"/>
    <hyperlink ref="K39" r:id="rId29" display="http://jira.envio77.ru:8088/browse/ORG-941" xr:uid="{2852576F-0E6D-464D-8E9C-CB10FC6931B7}"/>
    <hyperlink ref="K40" r:id="rId30" display="http://jira.envio77.ru:8088/browse/ORG-942" xr:uid="{7110E2FD-E31E-40D6-A331-3F618580DB75}"/>
    <hyperlink ref="K41" r:id="rId31" display="http://jira.envio77.ru:8088/browse/ORG-317" xr:uid="{A69B27A9-E4DF-4D85-A460-649B8B5C1F09}"/>
    <hyperlink ref="K42" r:id="rId32" display="http://jira.envio77.ru:8088/browse/ORG-1071" xr:uid="{4FD1BB82-15A9-43CD-BAF2-E2EA1A6B57D3}"/>
    <hyperlink ref="K45" r:id="rId33" display="http://jira.envio77.ru:8088/browse/ORG-212" xr:uid="{9DF3BC7C-563F-4C96-8A14-4D3C13294023}"/>
    <hyperlink ref="K44" r:id="rId34" display="http://jira.envio77.ru:8088/browse/ORG-1075" xr:uid="{9FE68C0C-FCCD-4389-8289-0D59531279FE}"/>
    <hyperlink ref="K47" r:id="rId35" display="http://jira.envio77.ru:8088/browse/ORG-1077" xr:uid="{7A5CCCC6-FC3E-4B43-ACEC-29D20223FD0A}"/>
    <hyperlink ref="K46" r:id="rId36" display="http://jira.envio77.ru:8088/browse/ORG-239" xr:uid="{8C17D4AD-AD2F-454E-897F-387559F8DB44}"/>
    <hyperlink ref="K48" r:id="rId37" display="http://jira.envio77.ru:8088/browse/ORG-183" xr:uid="{4190F74C-7EBB-470A-B9B8-99C890235503}"/>
    <hyperlink ref="K50" r:id="rId38" display="http://jira.envio77.ru:8088/browse/ORG-1089" xr:uid="{886B7280-49B8-42C9-9819-6BAA8110911A}"/>
    <hyperlink ref="K49" r:id="rId39" display="http://jira.envio77.ru:8088/browse/ORG-983" xr:uid="{8DAF8326-0C95-49B7-8874-FCA17FF8F45E}"/>
    <hyperlink ref="K51" r:id="rId40" display="http://jira.envio77.ru:8088/browse/ORG-940" xr:uid="{9187C02A-AC84-4212-9ABE-F351D487DDCD}"/>
    <hyperlink ref="K53" r:id="rId41" display="http://jira.envio77.ru:8088/browse/ORG-1081" xr:uid="{F64BE106-6074-42AA-AD89-8852A40B0DED}"/>
    <hyperlink ref="K55" r:id="rId42" display="http://jira.envio77.ru:8088/browse/ORG-961" xr:uid="{9E124468-C576-4B91-807F-54FF05687F96}"/>
    <hyperlink ref="K56" r:id="rId43" display="http://jira.envio77.ru:8088/browse/ORG-407" xr:uid="{381BFF97-B65C-4C07-9976-659DE84B756B}"/>
    <hyperlink ref="K57" r:id="rId44" display="http://jira.envio77.ru:8088/browse/ORG-1128" xr:uid="{F02389D8-D7BF-4A11-8620-B881467B859A}"/>
    <hyperlink ref="K61" r:id="rId45" display="http://jira.envio77.ru:8088/browse/ORG-1133" xr:uid="{9F0B522E-55D5-42AB-BB33-EF210608E525}"/>
    <hyperlink ref="K59" r:id="rId46" display="http://jira.envio77.ru:8088/browse/ORG-1131" xr:uid="{14DC53ED-9AE4-4140-A75D-0DE6D7FD942B}"/>
    <hyperlink ref="K60" r:id="rId47" display="http://jira.envio77.ru:8088/browse/ORG-714" xr:uid="{32C6CE51-F255-48D3-9304-4D8B654A668E}"/>
    <hyperlink ref="K67" r:id="rId48" display="http://jira.envio77.ru:8088/browse/ORG-1137" xr:uid="{1AA7AEA7-99D7-4B40-ADD2-FDECA6049D0B}"/>
    <hyperlink ref="K66" r:id="rId49" display="http://jira.envio77.ru:8088/browse/ORG-817" xr:uid="{5E56E999-6114-4A8D-990A-A60197AA7D28}"/>
    <hyperlink ref="K72" r:id="rId50" display="http://jira.envio77.ru:8088/browse/ORG-1141" xr:uid="{710AAD6E-E167-4F60-96E2-DBC7CDD703D4}"/>
    <hyperlink ref="K77" r:id="rId51" display="http://jira.envio77.ru:8088/browse/ORG-158" xr:uid="{FB73831C-6258-4F4A-8185-898B2412A130}"/>
    <hyperlink ref="K75" r:id="rId52" display="http://jira.envio77.ru:8088/browse/ORG-1108" xr:uid="{1DB66ADF-6728-4C59-BAA7-BEFB37F5506D}"/>
    <hyperlink ref="K76" r:id="rId53" display="http://jira.envio77.ru:8088/browse/ORG-1209" xr:uid="{C263110A-8BFB-4703-9C21-36B15A597838}"/>
    <hyperlink ref="K83" r:id="rId54" display="http://jira.envio77.ru:8088/browse/ORG-1157" xr:uid="{96D5BFBD-1129-49E4-AB71-E28BC29E4D11}"/>
    <hyperlink ref="K88" r:id="rId55" display="http://jira.envio77.ru:8088/browse/ORG-1161" xr:uid="{8CB65C33-3D38-4EDA-9920-193AC9694039}"/>
    <hyperlink ref="K89" r:id="rId56" display="http://jira.envio77.ru:8088/browse/ORG-1167" xr:uid="{2614387F-E88F-42C6-8A67-44C0A396CF90}"/>
    <hyperlink ref="K91" r:id="rId57" display="http://jira.envio77.ru:8088/browse/ORG-1166" xr:uid="{C6CE3F17-7B77-4C18-89D4-3521CC036A92}"/>
    <hyperlink ref="K93" r:id="rId58" display="http://jira.envio77.ru:8088/browse/ORG-1171" xr:uid="{91C9F401-02FC-40F0-A7C1-E50B4E82481D}"/>
    <hyperlink ref="K92" r:id="rId59" display="http://jira.envio77.ru:8088/browse/ORG-1172" xr:uid="{88A018BD-0BFC-4AA1-90E9-03D75BFFA0B9}"/>
    <hyperlink ref="K122" r:id="rId60" display="http://jira.envio77.ru:8088/browse/ORG-1311" xr:uid="{CFDD8133-8D9C-4AA8-8D6F-2CEC6AF9D04C}"/>
    <hyperlink ref="K95" r:id="rId61" display="http://jira.envio77.ru:8088/browse/ORG-880" xr:uid="{82D20410-5926-4996-8707-993FA1B294C4}"/>
    <hyperlink ref="K94" r:id="rId62" display="http://jira.envio77.ru:8088/browse/ORG-719" xr:uid="{09FC0EB6-8DB4-4080-A975-F3100A5292E9}"/>
    <hyperlink ref="K108" r:id="rId63" display="http://jira.envio77.ru:8088/browse/ORG-1258" xr:uid="{9C9D929A-81BE-4ACC-8491-A046AC6C023B}"/>
    <hyperlink ref="K101" r:id="rId64" display="http://jira.envio77.ru:8088/browse/ORG-1213" xr:uid="{0C741AFF-96F1-424B-A900-BA67027B6B8B}"/>
    <hyperlink ref="K129" r:id="rId65" display="http://jira.envio77.ru:8088/browse/ORG-1325" xr:uid="{BC4ABD1D-3CBD-46C7-82F3-A9B99D44BC18}"/>
    <hyperlink ref="K105" r:id="rId66" display="http://jira.envio77.ru:8088/browse/ORG-1256" xr:uid="{482C2B82-F339-4CE9-A71F-CAF4F4F7B295}"/>
    <hyperlink ref="K99" r:id="rId67" display="http://jira.envio77.ru:8088/browse/ORG-153" xr:uid="{D242F5F3-DE0A-4DCD-ABC0-F9859BF6672F}"/>
    <hyperlink ref="K118" r:id="rId68" display="http://jira.envio77.ru:8088/browse/ORG-1300" xr:uid="{2A9C36A1-7F5F-4E9E-BBB4-E4D977FCEB0C}"/>
    <hyperlink ref="K142" r:id="rId69" display="http://jira.envio77.ru:8088/browse/ORG-1355" xr:uid="{155D8219-9859-4334-AA10-9890E202165B}"/>
    <hyperlink ref="K116" r:id="rId70" display="http://jira.envio77.ru:8088/browse/ORG-1288" xr:uid="{0EA7BC6D-C2C6-4224-9000-2FE242C8567D}"/>
    <hyperlink ref="K117" r:id="rId71" display="http://jira.envio77.ru:8088/browse/ORG-1295" xr:uid="{5A8A2279-3E9B-43A3-A7F8-72A845312EF7}"/>
    <hyperlink ref="K110" r:id="rId72" display="http://jira.envio77.ru:8088/browse/ORG-1272" xr:uid="{BA81314C-2587-42A7-9462-FD6D967EEAE2}"/>
    <hyperlink ref="K134" r:id="rId73" display="http://jira.envio77.ru:8088/browse/ORG-1329" xr:uid="{492F933C-A83D-4DEE-BD49-4D057C826A5D}"/>
    <hyperlink ref="K123" r:id="rId74" display="http://jira.envio77.ru:8088/browse/ORG-1310" xr:uid="{9A5EB876-90A0-4B3F-8B0F-1F8F270EDF8D}"/>
    <hyperlink ref="K128" r:id="rId75" display="http://jira.envio77.ru:8088/browse/ORG-1324" xr:uid="{E297E401-DCFA-4B0F-A703-01577312B711}"/>
    <hyperlink ref="K112" r:id="rId76" display="http://jira.envio77.ru:8088/browse/ORG-1276" xr:uid="{A3C84BF3-47ED-4758-8F31-719958716462}"/>
    <hyperlink ref="K124" r:id="rId77" display="http://jira.envio77.ru:8088/browse/ORG-335" xr:uid="{E2C4A56C-E260-45CA-82A3-ABB52D1FA2BF}"/>
    <hyperlink ref="K96" r:id="rId78" display="http://jira.envio77.ru:8088/browse/ORG-226" xr:uid="{5770DBB2-35F4-4F27-A105-D44DF3DF9E3A}"/>
    <hyperlink ref="K104" r:id="rId79" display="http://jira.envio77.ru:8088/browse/ORG-1226" xr:uid="{3A2A2AC1-4B75-4805-B2FE-D4A4E76DB6D9}"/>
    <hyperlink ref="K97" r:id="rId80" display="http://jira.envio77.ru:8088/browse/ORG-1177" xr:uid="{85347444-DBE4-4885-8E9C-3178E6DF5D82}"/>
    <hyperlink ref="K139" r:id="rId81" display="http://jira.envio77.ru:8088/browse/ORG-1332" xr:uid="{2E61D0FC-A54E-49FD-8A24-D01176756262}"/>
    <hyperlink ref="K135" r:id="rId82" display="http://jira.envio77.ru:8088/browse/ORG-501" xr:uid="{A6380304-AE9E-4CDD-843E-0C7B940DC583}"/>
    <hyperlink ref="K109" r:id="rId83" display="http://jira.envio77.ru:8088/browse/ORG-1211" xr:uid="{DED03EE9-421A-4380-A019-69C5EA8F2AF8}"/>
    <hyperlink ref="K103" r:id="rId84" display="http://jira.envio77.ru:8088/browse/ORG-126" xr:uid="{B86456AC-1A6B-4A81-8747-B107D4DFE369}"/>
    <hyperlink ref="K115" r:id="rId85" display="http://jira.envio77.ru:8088/browse/ORG-1285" xr:uid="{CF2F36C5-56B6-4996-94D5-59260FB89979}"/>
    <hyperlink ref="K100" r:id="rId86" display="http://jira.envio77.ru:8088/browse/ORG-1199" xr:uid="{3743F579-B2BE-4577-9BDD-69CE43954652}"/>
    <hyperlink ref="K131" r:id="rId87" display="http://jira.envio77.ru:8088/browse/ORG-1330" xr:uid="{52941FBB-652B-4232-B40D-8444A14A1459}"/>
    <hyperlink ref="K102" r:id="rId88" display="http://jira.envio77.ru:8088/browse/ORG-1212" xr:uid="{E2943B8F-E2EC-4496-9A65-7F9508C9898F}"/>
    <hyperlink ref="K132" r:id="rId89" display="http://jira.envio77.ru:8088/browse/ORG-270" xr:uid="{1A0BCC43-4CE4-457F-B063-E33819926652}"/>
    <hyperlink ref="K106" r:id="rId90" display="http://jira.envio77.ru:8088/browse/ORG-1254" xr:uid="{533BE00B-72A1-4A60-8B00-FDAA5855886F}"/>
    <hyperlink ref="K121" r:id="rId91" display="http://jira.envio77.ru:8088/browse/ORG-1312" xr:uid="{502A3D34-EBF6-4539-BC16-75156A40818B}"/>
    <hyperlink ref="K141" r:id="rId92" display="http://jira.envio77.ru:8088/browse/ORG-1335" xr:uid="{15AA6E45-4911-403B-8EB1-EC352ADB4B20}"/>
    <hyperlink ref="K107" r:id="rId93" display="http://jira.envio77.ru:8088/browse/ORG-286" xr:uid="{737CC754-3F02-48A1-B969-AB2CA1D68005}"/>
    <hyperlink ref="K136" r:id="rId94" display="http://jira.envio77.ru:8088/browse/ORG-272" xr:uid="{BC7CEBD1-743F-4B55-980C-4D7737916EAA}"/>
    <hyperlink ref="K125" r:id="rId95" display="http://jira.envio77.ru:8088/browse/ORG-1314" xr:uid="{A46ACC8B-D108-4968-B435-1C69C531393E}"/>
    <hyperlink ref="K137" r:id="rId96" display="http://jira.envio77.ru:8088/browse/ORG-1331" xr:uid="{4CBEBBC9-4D33-45FD-843E-8D06DCE544F0}"/>
    <hyperlink ref="K138" r:id="rId97" display="http://jira.envio77.ru:8088/browse/ORG-217" xr:uid="{34BF2424-06A5-4149-9E2B-17D8E4567CD5}"/>
    <hyperlink ref="K126" r:id="rId98" display="http://jira.envio77.ru:8088/browse/ORG-1323" xr:uid="{5CBC4241-5CCB-40AA-B5C1-2FAD8284DC66}"/>
    <hyperlink ref="K130" r:id="rId99" display="http://jira.envio77.ru:8088/browse/ORG-1319" xr:uid="{A0FE6114-82BB-4389-B670-F159FBB15B0C}"/>
    <hyperlink ref="K114" r:id="rId100" display="http://jira.envio77.ru:8088/browse/ORG-1281" xr:uid="{74B57B6E-0E34-46DE-A9D7-1DC233C293A1}"/>
    <hyperlink ref="K119" r:id="rId101" display="http://jira.envio77.ru:8088/browse/ORG-1298" xr:uid="{2F5F652F-22CE-45C8-8659-6D8CFEFE23A3}"/>
    <hyperlink ref="K111" r:id="rId102" display="http://jira.envio77.ru:8088/browse/ORG-667" xr:uid="{8600F4A9-7584-4999-9445-D61D09FA2DB5}"/>
    <hyperlink ref="K140" r:id="rId103" display="http://jira.envio77.ru:8088/browse/ORG-1334" xr:uid="{30A98C58-B89C-4B21-839A-29AF64F0F1EC}"/>
    <hyperlink ref="K133" r:id="rId104" display="http://jira.envio77.ru:8088/browse/CRM-3934" xr:uid="{E8E905F1-CEDA-4103-B222-671FDFB5F9D4}"/>
    <hyperlink ref="K144" r:id="rId105" display="http://jira.envio77.ru:8088/browse/ORG-1356" xr:uid="{4599B8B2-4F9D-40C4-8234-BBB501A5C769}"/>
    <hyperlink ref="K145" r:id="rId106" display="http://jira.envio77.ru:8088/browse/ORG-1389" xr:uid="{A5654EC6-BFD8-4C8C-98C0-E36C8BDE9959}"/>
    <hyperlink ref="K147" r:id="rId107" display="http://jira.envio77.ru:8088/browse/ORG-1402" xr:uid="{C02C1958-58CB-4067-A922-BD914AFD439A}"/>
    <hyperlink ref="K148" r:id="rId108" display="http://jira.envio77.ru:8088/browse/ORG-1401" xr:uid="{DE69281B-EF4D-49C3-92CC-D3FB118AE4D2}"/>
    <hyperlink ref="K146" r:id="rId109" display="http://jira.envio77.ru:8088/browse/ORG-1403" xr:uid="{234551A2-7D3A-4909-A990-EAE2D093BB64}"/>
    <hyperlink ref="K149" r:id="rId110" display="http://jira.envio77.ru:8088/browse/ORG-1429" xr:uid="{86587E7B-85A0-4866-85A2-A1454BF9E087}"/>
    <hyperlink ref="K120" r:id="rId111" display="http://jira.envio77.ru:8088/browse/ORG-172" xr:uid="{54E21137-1E83-45A3-ADC6-308E79A49460}"/>
    <hyperlink ref="K150" r:id="rId112" display="http://jira.envio77.ru:8088/browse/ORG-491" xr:uid="{A0D2C3F0-A34A-47B7-ACE3-DBE22A6AC342}"/>
    <hyperlink ref="K43" r:id="rId113" display="http://jira.envio77.ru:8088/browse/ORG-1072" xr:uid="{4F84D944-6E83-4F17-ABAE-4BF5D999C43A}"/>
    <hyperlink ref="K113" r:id="rId114" display="http://jira.envio77.ru:8088/browse/ORG-1280" xr:uid="{60FEC11B-2848-44C4-8DEE-2A6882000F7F}"/>
    <hyperlink ref="K127" r:id="rId115" display="http://jira.envio77.ru:8088/browse/ORG-220" xr:uid="{EFF4A5C4-7D18-4F26-B0F8-1642BEDECACF}"/>
    <hyperlink ref="K98" r:id="rId116" display="http://jira.envio77.ru:8088/browse/ORG-686" xr:uid="{A53D1C5F-F56F-4A9A-BAE3-41757BA0D29F}"/>
    <hyperlink ref="K70" r:id="rId117" display="http://jira.envio77.ru:8088/browse/ORG-1490" xr:uid="{AB3867EB-8056-461A-958D-0483D802E51C}"/>
    <hyperlink ref="K27" r:id="rId118" display="http://jira.envio77.ru:8088/browse/ORG-974" xr:uid="{AA897ABA-DA73-42E8-9D7E-71AC07762505}"/>
    <hyperlink ref="K90" r:id="rId119" display="http://jira.envio77.ru:8088/browse/ORG-1165" xr:uid="{99459EBD-2A98-4A7F-9782-FE4336DBBC00}"/>
    <hyperlink ref="K71" r:id="rId120" display="http://jira.envio77.ru:8088/browse/ORG-1496" xr:uid="{AA095D21-6130-4256-947F-0625E88CE2B5}"/>
    <hyperlink ref="K54" r:id="rId121" display="http://jira.envio77.ru:8088/browse/ORG-1122" xr:uid="{D7DB9942-7DA7-4C2A-AE1D-2EECC47364BB}"/>
    <hyperlink ref="K58" r:id="rId122" display="http://jira.envio77.ru:8088/browse/ORG-1126" xr:uid="{120D71E8-F3E2-40D6-997A-E1969F86BB31}"/>
    <hyperlink ref="K65" r:id="rId123" display="http://jira.envio77.ru:8088/browse/ORG-1135" xr:uid="{CAB2C169-555F-433E-89DD-FA17F5844D56}"/>
    <hyperlink ref="K62" r:id="rId124" display="http://jira.envio77.ru:8088/browse/ORG-1129" xr:uid="{EDF5E1DD-2CD4-49EF-A6D5-4DFFC1C241B7}"/>
    <hyperlink ref="K64" r:id="rId125" display="http://jira.envio77.ru:8088/browse/ORG-1134" xr:uid="{B8785D26-0339-4ECA-AB93-63CF791B9914}"/>
    <hyperlink ref="K63" r:id="rId126" display="http://jira.envio77.ru:8088/browse/ORG-1132" xr:uid="{EF094EA6-A41D-441D-A7D0-CAF9E28DE097}"/>
    <hyperlink ref="K68" r:id="rId127" display="http://jira.envio77.ru:8088/browse/ORG-1136" xr:uid="{6E02B35B-B18D-4096-8DB8-F76CCCB60898}"/>
    <hyperlink ref="K69" r:id="rId128" display="http://jira.envio77.ru:8088/browse/ORG-1140" xr:uid="{8F3BA4B4-6319-4E25-BF36-0910C15F8E71}"/>
    <hyperlink ref="K73" r:id="rId129" display="http://jira.envio77.ru:8088/browse/ORG-1142" xr:uid="{B1B56A5A-CFD9-4116-A89E-D2959E481A8C}"/>
    <hyperlink ref="K165" r:id="rId130" display="http://jira.envio77.ru:8088/browse/ORG-1471" xr:uid="{112CFCB0-84F0-4FA4-A86C-8C372909B2BB}"/>
    <hyperlink ref="K188" r:id="rId131" display="http://jira.envio77.ru:8088/browse/ORG-1500" xr:uid="{3EFD556E-CF06-4B5A-93AF-F27A398B8D51}"/>
    <hyperlink ref="K162" r:id="rId132" display="http://jira.envio77.ru:8088/browse/ORG-1465" xr:uid="{9D5E66FC-4F3B-4CBC-A2DA-C453CA520D3C}"/>
    <hyperlink ref="K181" r:id="rId133" display="http://jira.envio77.ru:8088/browse/ORG-1491" xr:uid="{5FEF69E5-34C2-407D-A049-63A957763109}"/>
    <hyperlink ref="K189" r:id="rId134" display="http://jira.envio77.ru:8088/browse/ORG-1501" xr:uid="{5F04E485-48EC-478C-A7E3-B1CE650EC69A}"/>
    <hyperlink ref="K85" r:id="rId135" display="http://jira.envio77.ru:8088/browse/ORG-1158" xr:uid="{D46E411F-D374-4E0F-8BEC-280826699D41}"/>
    <hyperlink ref="K86" r:id="rId136" display="http://jira.envio77.ru:8088/browse/ORG-1159" xr:uid="{01D021A4-A714-4453-962A-AB6C42DC1CE6}"/>
    <hyperlink ref="K84" r:id="rId137" display="http://jira.envio77.ru:8088/browse/ORG-1156" xr:uid="{3AA0F653-3AA7-418B-AC7D-957BB2CAD49E}"/>
    <hyperlink ref="K80" r:id="rId138" display="http://jira.envio77.ru:8088/browse/ORG-1149" xr:uid="{10E0F5FD-3E66-46E9-A972-EB29C2C7BE26}"/>
    <hyperlink ref="K82" r:id="rId139" display="http://jira.envio77.ru:8088/browse/ORG-1153" xr:uid="{EDE82016-BB1D-4CFE-92D5-B7A8EBCD5FD4}"/>
    <hyperlink ref="K81" r:id="rId140" display="http://jira.envio77.ru:8088/browse/ORG-1150" xr:uid="{4FE47206-D7A0-4E0D-A5FF-EFE99776638B}"/>
    <hyperlink ref="K79" r:id="rId141" display="http://jira.envio77.ru:8088/browse/ORG-1148" xr:uid="{35BD6A04-6802-4F50-BBC9-874B0473C56C}"/>
    <hyperlink ref="K78" r:id="rId142" display="http://jira.envio77.ru:8088/browse/ORG-1145" xr:uid="{BFC653D6-1806-4D59-8EB0-A21B5DD51B59}"/>
    <hyperlink ref="K74" r:id="rId143" display="http://jira.envio77.ru:8088/browse/ORG-1143" xr:uid="{6A78D650-8CA9-48D6-983C-1DCC6FE8314F}"/>
    <hyperlink ref="K160" r:id="rId144" display="http://jira.envio77.ru:8088/browse/ORG-1463" xr:uid="{DAA1E49D-7EAF-4509-A1AC-477D93D6DAAA}"/>
    <hyperlink ref="K180" r:id="rId145" display="http://jira.envio77.ru:8088/browse/ORG-1490" xr:uid="{09FA34D0-0C45-4A9E-B5E3-9DBFB2F6800B}"/>
    <hyperlink ref="K190" r:id="rId146" display="http://jira.envio77.ru:8088/browse/ORG-1503" xr:uid="{29BD2F15-97F9-4970-BB03-BCFF9748FC49}"/>
    <hyperlink ref="K166" r:id="rId147" display="http://jira.envio77.ru:8088/browse/ORG-1472" xr:uid="{6A40683C-73A9-4F04-A6A5-88B39F7F9150}"/>
    <hyperlink ref="K173" r:id="rId148" display="http://jira.envio77.ru:8088/browse/ORG-1482" xr:uid="{634CA97C-C8A1-4ADE-AFFA-C2761EA1A419}"/>
    <hyperlink ref="K163" r:id="rId149" display="http://jira.envio77.ru:8088/browse/ORG-1466" xr:uid="{EF5A74A0-2AE8-42D3-8030-7F2E87A8F051}"/>
    <hyperlink ref="K172" r:id="rId150" display="http://jira.envio77.ru:8088/browse/ORG-1481" xr:uid="{84023DB0-55FD-4EE8-8EF7-5D2E2DCB0AF7}"/>
    <hyperlink ref="K170" r:id="rId151" display="http://jira.envio77.ru:8088/browse/ORG-1479" xr:uid="{73CA28BA-3E93-478A-9A4C-5C62E7E8F612}"/>
    <hyperlink ref="K176" r:id="rId152" display="http://jira.envio77.ru:8088/browse/ORG-1485" xr:uid="{8CADE32A-21E6-4FCF-BC73-3CB1CB863DF9}"/>
    <hyperlink ref="K156" r:id="rId153" display="http://jira.envio77.ru:8088/browse/ORG-1459" xr:uid="{6E42669D-C12C-4701-AFB0-3E18386394DF}"/>
    <hyperlink ref="K182" r:id="rId154" display="http://jira.envio77.ru:8088/browse/ORG-1492" xr:uid="{1E05F582-2802-4513-9CF4-017219C89780}"/>
    <hyperlink ref="K164" r:id="rId155" display="http://jira.envio77.ru:8088/browse/ORG-1467" xr:uid="{BB7D6828-9BEA-4936-BDEF-788026785118}"/>
    <hyperlink ref="K186" r:id="rId156" display="http://jira.envio77.ru:8088/browse/ORG-1498" xr:uid="{9686732A-0505-4D31-8B8F-D6F6D4295A7F}"/>
    <hyperlink ref="K184" r:id="rId157" display="http://jira.envio77.ru:8088/browse/ORG-1494" xr:uid="{DF108903-53E4-41D4-B9F0-04FD7FDAC069}"/>
    <hyperlink ref="K178" r:id="rId158" display="http://jira.envio77.ru:8088/browse/ORG-1487" xr:uid="{84A1D694-1F63-4609-8370-8602C72598FA}"/>
    <hyperlink ref="K154" r:id="rId159" display="http://jira.envio77.ru:8088/browse/ORG-1457" xr:uid="{F481724A-BC34-4F50-880A-BE457CE9AD37}"/>
    <hyperlink ref="K175" r:id="rId160" display="http://jira.envio77.ru:8088/browse/ORG-1484" xr:uid="{3D516DAA-F916-4D60-9BF9-16B6D545B4F3}"/>
    <hyperlink ref="K185" r:id="rId161" display="http://jira.envio77.ru:8088/browse/ORG-1497" xr:uid="{A5349B9E-C6BD-4A8D-99C5-D364727A033E}"/>
    <hyperlink ref="K177" r:id="rId162" display="http://jira.envio77.ru:8088/browse/ORG-1486" xr:uid="{1B116BAF-C433-4A13-9478-543C1F7D7394}"/>
    <hyperlink ref="K171" r:id="rId163" display="http://jira.envio77.ru:8088/browse/ORG-1480" xr:uid="{1AD1CD62-90FF-4F53-849C-6A67286FFAE3}"/>
    <hyperlink ref="K174" r:id="rId164" display="http://jira.envio77.ru:8088/browse/ORG-1483" xr:uid="{7808A1F3-6206-44E4-AC58-ADA66DB98C55}"/>
    <hyperlink ref="K157" r:id="rId165" display="http://jira.envio77.ru:8088/browse/ORG-1460" xr:uid="{D6A5A396-BD85-4F63-8BC3-52B7870FAFD3}"/>
    <hyperlink ref="K169" r:id="rId166" display="http://jira.envio77.ru:8088/browse/ORG-1478" xr:uid="{5128A054-54B0-4750-91B4-353DEFAF5FE6}"/>
    <hyperlink ref="K159" r:id="rId167" display="http://jira.envio77.ru:8088/browse/ORG-1462" xr:uid="{896BD6BA-53B2-4F22-B315-01141836FDAE}"/>
    <hyperlink ref="K187" r:id="rId168" display="http://jira.envio77.ru:8088/browse/ORG-1499" xr:uid="{5DB55BB3-5430-483F-B20B-5DC9793A4435}"/>
    <hyperlink ref="K161" r:id="rId169" display="http://jira.envio77.ru:8088/browse/ORG-1464" xr:uid="{582C9D1E-461F-4D82-B4DF-6ACF46936C02}"/>
    <hyperlink ref="K158" r:id="rId170" display="http://jira.envio77.ru:8088/browse/ORG-1461" xr:uid="{EF5A275D-98B6-4E87-ACB7-0A2CE6C8713A}"/>
    <hyperlink ref="K151" r:id="rId171" display="http://jira.envio77.ru:8088/browse/ORG-1469" xr:uid="{723A8951-DD33-4E5B-B9B9-FEC6E8E6F1F5}"/>
    <hyperlink ref="K152" r:id="rId172" display="http://jira.envio77.ru:8088/browse/ORG-1470" xr:uid="{49094ABA-5107-411F-BAFB-A06F6D70F95B}"/>
    <hyperlink ref="K167" r:id="rId173" display="http://jira.envio77.ru:8088/browse/ORG-1473" xr:uid="{31FC52CB-E1A5-413A-8A46-11BE08C2939E}"/>
    <hyperlink ref="K183" r:id="rId174" display="http://jira.envio77.ru:8088/browse/ORG-1493" xr:uid="{70227E9E-BC0D-4CCE-B0CB-F7667662E359}"/>
    <hyperlink ref="K168" r:id="rId175" display="http://jira.envio77.ru:8088/browse/ORG-1476" xr:uid="{67FB68AB-A53C-4EAC-BB07-BF15AD11689B}"/>
    <hyperlink ref="K179" r:id="rId176" display="http://jira.envio77.ru:8088/browse/ORG-1488" xr:uid="{E2D15B45-9EF2-49D1-8478-E76FA1AF2FAF}"/>
    <hyperlink ref="K155" r:id="rId177" display="http://jira.envio77.ru:8088/browse/ORG-1458" xr:uid="{F5E39C58-438B-46C9-AC1E-A4F122E68BD3}"/>
    <hyperlink ref="K196" r:id="rId178" display="http://jira.envio77.ru:8088/browse/ORG-1512" xr:uid="{73C867E8-0AAF-430D-AD2B-AD163A90CB6B}"/>
    <hyperlink ref="K153" r:id="rId179" display="http://jira.envio77.ru:8088/browse/ORG-1513" xr:uid="{29C929A5-4917-41D1-9612-07F9101245BF}"/>
    <hyperlink ref="K195" r:id="rId180" display="http://jira.envio77.ru:8088/browse/ORG-1510" xr:uid="{469EAC24-BD03-4B20-85F1-0385A7EE541B}"/>
    <hyperlink ref="K192" r:id="rId181" display="http://jira.envio77.ru:8088/browse/ORG-1505" xr:uid="{52510F58-7C72-4615-86B8-E6FEB3DCA4CA}"/>
    <hyperlink ref="K194" r:id="rId182" display="http://jira.envio77.ru:8088/browse/ORG-1509" xr:uid="{B690AA1E-CF31-4A5F-BD02-B08E9FBB5B3C}"/>
    <hyperlink ref="K193" r:id="rId183" display="http://jira.envio77.ru:8088/browse/ORG-1508" xr:uid="{97197C5D-0B61-4CBD-9F59-30677D0D888E}"/>
    <hyperlink ref="K191" r:id="rId184" display="http://jira.envio77.ru:8088/browse/ORG-1360" xr:uid="{0AA16BEE-E288-4D48-8A2E-919F769CBA15}"/>
    <hyperlink ref="K52" r:id="rId185" display="http://jira.envio77.ru:8088/browse/ORG-1112" xr:uid="{39A18626-4E4C-4BCC-B4B4-4CFFC6C5B813}"/>
    <hyperlink ref="K197" r:id="rId186" display="http://jira.envio77.ru:8088/browse/ORG-1517" xr:uid="{D83F155B-CF77-49D1-A926-299BCADC1C22}"/>
    <hyperlink ref="K198" r:id="rId187" display="http://jira.envio77.ru:8088/browse/ORG-1526" xr:uid="{5A7ABC8C-4643-4B68-BD6F-7527AE5E2665}"/>
    <hyperlink ref="K199" r:id="rId188" display="http://jira.envio77.ru:8088/browse/ORG-1525" xr:uid="{FC6DD294-255B-4471-AA01-1A4ED28D7C57}"/>
    <hyperlink ref="K200" r:id="rId189" display="http://jira.envio77.ru:8088/browse/ORG-1515" xr:uid="{E1799E3C-7FC1-4DDE-8B1B-92839AAA4929}"/>
    <hyperlink ref="K201" r:id="rId190" display="http://jira.envio77.ru:8088/browse/ORG-1527" xr:uid="{28DB800C-A915-410C-A9E3-6E643A834696}"/>
    <hyperlink ref="K202" r:id="rId191" display="http://jira.envio77.ru:8088/browse/ORG-1519" xr:uid="{BF088CA6-5F4C-46B4-A3FF-C860BCC76012}"/>
    <hyperlink ref="K203" r:id="rId192" display="http://jira.envio77.ru:8088/browse/ORG-1521" xr:uid="{0FB2DCE8-27F9-4591-8793-68558CDB60B5}"/>
    <hyperlink ref="K204" r:id="rId193" display="http://jira.envio77.ru:8088/browse/ORG-1530" xr:uid="{CD870908-CEEF-4A09-A61D-8CC2E2A023CD}"/>
    <hyperlink ref="K205" r:id="rId194" display="http://jira.envio77.ru:8088/browse/ORG-1516" xr:uid="{73B054BC-5E8F-4A57-9E66-DEA668EEA3AE}"/>
    <hyperlink ref="K206" r:id="rId195" display="http://jira.envio77.ru:8088/browse/ORG-1533" xr:uid="{D0E4E471-CAA8-42C5-9666-9DF0F4DE1F41}"/>
    <hyperlink ref="K207" r:id="rId196" display="http://jira.envio77.ru:8088/browse/ORG-1529" xr:uid="{469612F2-349E-4D06-9630-484C938D7ADF}"/>
    <hyperlink ref="K208" r:id="rId197" display="http://jira.envio77.ru:8088/browse/ORG-1514" xr:uid="{A7757B1B-F564-43EA-AB1F-099840EB6C86}"/>
    <hyperlink ref="K209" r:id="rId198" display="http://jira.envio77.ru:8088/browse/ORG-1520" xr:uid="{4578340A-9F99-4569-B066-46FCD948CE9D}"/>
    <hyperlink ref="K210" r:id="rId199" display="http://jira.envio77.ru:8088/browse/ORG-1518" xr:uid="{A6844ACE-9473-4D3B-98B6-631917826993}"/>
    <hyperlink ref="K211" r:id="rId200" display="http://jira.envio77.ru:8088/browse/ORG-1531" xr:uid="{9350281B-CA9B-4492-8579-5587F3F630DD}"/>
    <hyperlink ref="K212" r:id="rId201" display="http://jira.envio77.ru:8088/browse/ORG-1523" xr:uid="{8A7AEC07-5A9D-4F7F-9EE6-E7F7A9F93ECB}"/>
    <hyperlink ref="K213" r:id="rId202" display="http://jira.envio77.ru:8088/browse/ORG-1524" xr:uid="{755520EB-ED9A-459B-9984-AFA920E3C012}"/>
    <hyperlink ref="K214" r:id="rId203" display="http://jira.envio77.ru:8088/browse/ORG-1528" xr:uid="{1EF7F241-FC3B-4A99-B8D1-4C72A52E6E14}"/>
  </hyperlinks>
  <pageMargins left="0.7" right="0.7" top="0.75" bottom="0.75" header="0.3" footer="0.3"/>
  <pageSetup paperSize="9" orientation="portrait" r:id="rId204"/>
  <tableParts count="1">
    <tablePart r:id="rId2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1B62-2AD3-4FA4-82A2-23BA8C6D0D9F}">
  <dimension ref="A1:N879"/>
  <sheetViews>
    <sheetView zoomScale="70" zoomScaleNormal="70" workbookViewId="0">
      <selection activeCell="D32" sqref="D32"/>
    </sheetView>
  </sheetViews>
  <sheetFormatPr defaultColWidth="31.5703125" defaultRowHeight="15" x14ac:dyDescent="0.25"/>
  <cols>
    <col min="1" max="1" width="14.85546875" customWidth="1"/>
    <col min="2" max="2" width="24.5703125" customWidth="1"/>
    <col min="3" max="3" width="18.28515625" customWidth="1"/>
    <col min="4" max="4" width="29.42578125" customWidth="1"/>
    <col min="5" max="5" width="31.5703125" customWidth="1"/>
    <col min="6" max="6" width="29.7109375" customWidth="1"/>
    <col min="7" max="7" width="28.85546875" customWidth="1"/>
    <col min="8" max="8" width="30.28515625" customWidth="1"/>
    <col min="9" max="9" width="32.140625" customWidth="1"/>
    <col min="10" max="10" width="21.5703125" customWidth="1"/>
    <col min="11" max="11" width="17.42578125" customWidth="1"/>
    <col min="12" max="12" width="20.28515625" customWidth="1"/>
  </cols>
  <sheetData>
    <row r="1" spans="1:13" ht="15.75" thickBot="1" x14ac:dyDescent="0.3"/>
    <row r="2" spans="1:13" ht="57" thickBot="1" x14ac:dyDescent="0.3">
      <c r="B2" s="1" t="s">
        <v>195</v>
      </c>
      <c r="C2" s="2" t="s">
        <v>196</v>
      </c>
      <c r="D2" s="2" t="s">
        <v>517</v>
      </c>
    </row>
    <row r="3" spans="1:13" ht="38.25" thickBot="1" x14ac:dyDescent="0.3">
      <c r="B3" s="3" t="s">
        <v>198</v>
      </c>
      <c r="C3" s="4" t="s">
        <v>518</v>
      </c>
      <c r="D3" s="5"/>
    </row>
    <row r="4" spans="1:13" ht="75.75" thickBot="1" x14ac:dyDescent="0.3">
      <c r="B4" s="3" t="s">
        <v>200</v>
      </c>
      <c r="C4" s="4" t="s">
        <v>519</v>
      </c>
      <c r="D4" s="6"/>
    </row>
    <row r="5" spans="1:13" ht="38.25" thickBot="1" x14ac:dyDescent="0.3">
      <c r="B5" s="3" t="s">
        <v>202</v>
      </c>
      <c r="C5" s="4" t="s">
        <v>203</v>
      </c>
      <c r="D5" s="38"/>
    </row>
    <row r="7" spans="1:13" ht="21" x14ac:dyDescent="0.35">
      <c r="D7" s="64" t="s">
        <v>209</v>
      </c>
      <c r="E7" s="64"/>
      <c r="F7" s="64"/>
      <c r="G7" s="64"/>
      <c r="H7" s="64"/>
      <c r="I7" s="64"/>
    </row>
    <row r="8" spans="1:13" ht="85.5" x14ac:dyDescent="0.25">
      <c r="A8" s="36" t="s">
        <v>207</v>
      </c>
      <c r="B8" s="10" t="s">
        <v>0</v>
      </c>
      <c r="C8" s="10" t="s">
        <v>521</v>
      </c>
      <c r="D8" s="10" t="s">
        <v>522</v>
      </c>
      <c r="E8" s="10" t="s">
        <v>523</v>
      </c>
      <c r="F8" s="10" t="s">
        <v>524</v>
      </c>
      <c r="G8" s="10" t="s">
        <v>525</v>
      </c>
      <c r="H8" s="10" t="s">
        <v>526</v>
      </c>
      <c r="I8" s="10" t="s">
        <v>527</v>
      </c>
      <c r="J8" s="10" t="s">
        <v>520</v>
      </c>
      <c r="K8" s="10" t="s">
        <v>222</v>
      </c>
      <c r="L8" s="37" t="s">
        <v>208</v>
      </c>
      <c r="M8" s="10" t="s">
        <v>533</v>
      </c>
    </row>
    <row r="9" spans="1:13" ht="15.75" x14ac:dyDescent="0.25">
      <c r="A9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9" s="8" t="s">
        <v>7</v>
      </c>
      <c r="C9" s="8">
        <v>3</v>
      </c>
      <c r="D9" s="8">
        <v>3</v>
      </c>
      <c r="E9" s="8">
        <v>2</v>
      </c>
      <c r="F9" s="8">
        <v>2</v>
      </c>
      <c r="G9" s="8">
        <v>2</v>
      </c>
      <c r="H9" s="8">
        <v>2</v>
      </c>
      <c r="I9" s="8">
        <v>1</v>
      </c>
      <c r="J9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9" s="18" t="s">
        <v>314</v>
      </c>
      <c r="L9" s="20">
        <v>44637</v>
      </c>
      <c r="M9" s="51"/>
    </row>
    <row r="10" spans="1:13" ht="15.75" x14ac:dyDescent="0.25">
      <c r="A10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10" s="8" t="s">
        <v>9</v>
      </c>
      <c r="C10" s="8">
        <v>3</v>
      </c>
      <c r="D10" s="8">
        <v>3</v>
      </c>
      <c r="E10" s="8">
        <v>2</v>
      </c>
      <c r="F10" s="8">
        <v>2</v>
      </c>
      <c r="G10" s="8">
        <v>2</v>
      </c>
      <c r="H10" s="8">
        <v>2</v>
      </c>
      <c r="I10" s="8">
        <v>1</v>
      </c>
      <c r="J10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10" s="18" t="s">
        <v>313</v>
      </c>
      <c r="L10" s="20">
        <v>44637</v>
      </c>
      <c r="M10" s="8"/>
    </row>
    <row r="11" spans="1:13" ht="15.75" x14ac:dyDescent="0.25">
      <c r="A11" s="12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B11" s="8" t="s">
        <v>49</v>
      </c>
      <c r="C11" s="8">
        <v>3</v>
      </c>
      <c r="D11" s="8">
        <v>3</v>
      </c>
      <c r="E11" s="8">
        <v>2</v>
      </c>
      <c r="F11" s="8">
        <v>2</v>
      </c>
      <c r="G11" s="8">
        <v>2</v>
      </c>
      <c r="H11" s="8">
        <v>2</v>
      </c>
      <c r="I11" s="8">
        <v>0</v>
      </c>
      <c r="J11" s="12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K11" s="18" t="s">
        <v>319</v>
      </c>
      <c r="L11" s="20">
        <v>44637</v>
      </c>
      <c r="M11" s="8"/>
    </row>
    <row r="12" spans="1:13" ht="15.75" x14ac:dyDescent="0.25">
      <c r="A12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12" s="8" t="s">
        <v>51</v>
      </c>
      <c r="C12" s="8">
        <v>3</v>
      </c>
      <c r="D12" s="8">
        <v>3</v>
      </c>
      <c r="E12" s="8">
        <v>2</v>
      </c>
      <c r="F12" s="8">
        <v>2</v>
      </c>
      <c r="G12" s="8">
        <v>2</v>
      </c>
      <c r="H12" s="8">
        <v>2</v>
      </c>
      <c r="I12" s="8">
        <v>1</v>
      </c>
      <c r="J12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12" s="18" t="s">
        <v>316</v>
      </c>
      <c r="L12" s="20">
        <v>44637</v>
      </c>
      <c r="M12" s="8"/>
    </row>
    <row r="13" spans="1:13" x14ac:dyDescent="0.25">
      <c r="A13" s="17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13" s="8" t="s">
        <v>53</v>
      </c>
      <c r="C13" s="8">
        <v>3</v>
      </c>
      <c r="D13" s="8">
        <v>3</v>
      </c>
      <c r="E13" s="8">
        <v>2</v>
      </c>
      <c r="F13" s="8">
        <v>2</v>
      </c>
      <c r="G13" s="8">
        <v>2</v>
      </c>
      <c r="H13" s="8">
        <v>2</v>
      </c>
      <c r="I13" s="8">
        <v>1</v>
      </c>
      <c r="J13" s="17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13" s="18" t="s">
        <v>318</v>
      </c>
      <c r="L13" s="20">
        <v>44637</v>
      </c>
      <c r="M13" s="8"/>
    </row>
    <row r="14" spans="1:13" ht="45" x14ac:dyDescent="0.25">
      <c r="A14" s="17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14" s="13" t="s">
        <v>55</v>
      </c>
      <c r="C14" s="8">
        <v>3</v>
      </c>
      <c r="D14" s="8">
        <v>3</v>
      </c>
      <c r="E14" s="8">
        <v>2</v>
      </c>
      <c r="F14" s="8">
        <v>2</v>
      </c>
      <c r="G14" s="8">
        <v>2</v>
      </c>
      <c r="H14" s="8">
        <v>2</v>
      </c>
      <c r="I14" s="8">
        <v>1</v>
      </c>
      <c r="J14" s="17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14" s="18" t="s">
        <v>312</v>
      </c>
      <c r="L14" s="20">
        <v>44637</v>
      </c>
      <c r="M14" s="8"/>
    </row>
    <row r="15" spans="1:13" ht="15.75" x14ac:dyDescent="0.25">
      <c r="A15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15" s="8" t="s">
        <v>20</v>
      </c>
      <c r="C15" s="8">
        <v>3</v>
      </c>
      <c r="D15" s="8">
        <v>3</v>
      </c>
      <c r="E15" s="8">
        <v>2</v>
      </c>
      <c r="F15" s="8">
        <v>2</v>
      </c>
      <c r="G15" s="8">
        <v>2</v>
      </c>
      <c r="H15" s="8">
        <v>2</v>
      </c>
      <c r="I15" s="8">
        <v>1</v>
      </c>
      <c r="J15" s="12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15" s="18" t="s">
        <v>311</v>
      </c>
      <c r="L15" s="20">
        <v>44637</v>
      </c>
      <c r="M15" s="8"/>
    </row>
    <row r="16" spans="1:13" ht="15.75" x14ac:dyDescent="0.25">
      <c r="A16" s="12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B16" s="8" t="s">
        <v>11</v>
      </c>
      <c r="C16" s="8">
        <v>3</v>
      </c>
      <c r="D16" s="8">
        <v>2</v>
      </c>
      <c r="E16" s="8">
        <v>2</v>
      </c>
      <c r="F16" s="8">
        <v>1</v>
      </c>
      <c r="G16" s="8">
        <v>2</v>
      </c>
      <c r="H16" s="8">
        <v>2</v>
      </c>
      <c r="I16" s="8">
        <v>2</v>
      </c>
      <c r="J16" s="12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K16" s="18" t="s">
        <v>315</v>
      </c>
      <c r="L16" s="20">
        <v>44637</v>
      </c>
      <c r="M16" s="8"/>
    </row>
    <row r="17" spans="1:14" ht="15.75" x14ac:dyDescent="0.25">
      <c r="A17" s="12">
        <f>SUM(Таблица1[[#This Row],[Выполнение условий договора]:[Наличие СМК в соответствии с требованиями 
ГОСТ Р ИСО 9001 (ISO 9001), 
СТО Газпром 9001 ]])</f>
        <v>0</v>
      </c>
      <c r="B17" s="40" t="s">
        <v>528</v>
      </c>
      <c r="C17" s="40"/>
      <c r="D17" s="40"/>
      <c r="E17" s="40"/>
      <c r="F17" s="40"/>
      <c r="G17" s="40"/>
      <c r="H17" s="40"/>
      <c r="I17" s="40"/>
      <c r="J17" s="12">
        <f>SUM(Таблица1[[#This Row],[Выполнение условий договора]:[Наличие СМК в соответствии с требованиями 
ГОСТ Р ИСО 9001 (ISO 9001), 
СТО Газпром 9001 ]])</f>
        <v>0</v>
      </c>
      <c r="K17" s="40"/>
      <c r="L17" s="41">
        <v>44680</v>
      </c>
      <c r="M17" s="40" t="s">
        <v>532</v>
      </c>
    </row>
    <row r="18" spans="1:14" ht="15.75" x14ac:dyDescent="0.25">
      <c r="A18" s="12">
        <f>SUM(Таблица1[[#This Row],[Выполнение условий договора]:[Наличие СМК в соответствии с требованиями 
ГОСТ Р ИСО 9001 (ISO 9001), 
СТО Газпром 9001 ]])</f>
        <v>0</v>
      </c>
      <c r="B18" s="42" t="s">
        <v>529</v>
      </c>
      <c r="C18" s="42"/>
      <c r="D18" s="42"/>
      <c r="E18" s="42"/>
      <c r="F18" s="42"/>
      <c r="G18" s="42"/>
      <c r="H18" s="42"/>
      <c r="I18" s="42"/>
      <c r="J18" s="12">
        <f>SUM(Таблица1[[#This Row],[Выполнение условий договора]:[Наличие СМК в соответствии с требованиями 
ГОСТ Р ИСО 9001 (ISO 9001), 
СТО Газпром 9001 ]])</f>
        <v>0</v>
      </c>
      <c r="K18" s="42"/>
      <c r="L18" s="41">
        <v>44680</v>
      </c>
      <c r="M18" s="40" t="s">
        <v>532</v>
      </c>
    </row>
    <row r="19" spans="1:14" ht="15.75" x14ac:dyDescent="0.25">
      <c r="A19" s="39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B19" s="9" t="s">
        <v>278</v>
      </c>
      <c r="C19" s="9">
        <v>3</v>
      </c>
      <c r="D19" s="9">
        <v>3</v>
      </c>
      <c r="E19" s="9">
        <v>2</v>
      </c>
      <c r="F19" s="9">
        <v>2</v>
      </c>
      <c r="G19" s="9">
        <v>2</v>
      </c>
      <c r="H19" s="9">
        <v>2</v>
      </c>
      <c r="I19" s="9">
        <v>0</v>
      </c>
      <c r="J19" s="39">
        <f>SUM(Таблица1[[#This Row],[Выполнение условий договора]:[Наличие СМК в соответствии с требованиями 
ГОСТ Р ИСО 9001 (ISO 9001), 
СТО Газпром 9001 ]])</f>
        <v>14</v>
      </c>
      <c r="K19" s="18" t="s">
        <v>308</v>
      </c>
      <c r="L19" s="20">
        <v>44637</v>
      </c>
      <c r="M19" s="8"/>
    </row>
    <row r="20" spans="1:14" ht="15.75" x14ac:dyDescent="0.25">
      <c r="A20" s="39">
        <f>SUM(Таблица1[[#This Row],[Выполнение условий договора]:[Наличие СМК в соответствии с требованиями 
ГОСТ Р ИСО 9001 (ISO 9001), 
СТО Газпром 9001 ]])</f>
        <v>16</v>
      </c>
      <c r="B20" s="9" t="s">
        <v>280</v>
      </c>
      <c r="C20" s="9">
        <v>3</v>
      </c>
      <c r="D20" s="9">
        <v>3</v>
      </c>
      <c r="E20" s="9">
        <v>2</v>
      </c>
      <c r="F20" s="9">
        <v>2</v>
      </c>
      <c r="G20" s="9">
        <v>2</v>
      </c>
      <c r="H20" s="9">
        <v>2</v>
      </c>
      <c r="I20" s="9">
        <v>2</v>
      </c>
      <c r="J20" s="39">
        <f>SUM(Таблица1[[#This Row],[Выполнение условий договора]:[Наличие СМК в соответствии с требованиями 
ГОСТ Р ИСО 9001 (ISO 9001), 
СТО Газпром 9001 ]])</f>
        <v>16</v>
      </c>
      <c r="K20" s="18" t="s">
        <v>309</v>
      </c>
      <c r="L20" s="20">
        <v>44637</v>
      </c>
      <c r="M20" s="8"/>
    </row>
    <row r="21" spans="1:14" ht="15.75" x14ac:dyDescent="0.25">
      <c r="A21" s="39">
        <f>SUM(Таблица1[[#This Row],[Выполнение условий договора]:[Наличие СМК в соответствии с требованиями 
ГОСТ Р ИСО 9001 (ISO 9001), 
СТО Газпром 9001 ]])</f>
        <v>10</v>
      </c>
      <c r="B21" s="9" t="s">
        <v>282</v>
      </c>
      <c r="C21" s="9">
        <v>3</v>
      </c>
      <c r="D21" s="9">
        <v>0</v>
      </c>
      <c r="E21" s="9">
        <v>2</v>
      </c>
      <c r="F21" s="9">
        <v>2</v>
      </c>
      <c r="G21" s="9">
        <v>0</v>
      </c>
      <c r="H21" s="9">
        <v>2</v>
      </c>
      <c r="I21" s="9">
        <v>1</v>
      </c>
      <c r="J21" s="39">
        <f>SUM(Таблица1[[#This Row],[Выполнение условий договора]:[Наличие СМК в соответствии с требованиями 
ГОСТ Р ИСО 9001 (ISO 9001), 
СТО Газпром 9001 ]])</f>
        <v>10</v>
      </c>
      <c r="K21" s="18" t="s">
        <v>323</v>
      </c>
      <c r="L21" s="20">
        <v>44637</v>
      </c>
      <c r="M21" s="8"/>
    </row>
    <row r="22" spans="1:14" ht="15.75" x14ac:dyDescent="0.25">
      <c r="A22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22" s="9" t="s">
        <v>530</v>
      </c>
      <c r="C22" s="9">
        <v>3</v>
      </c>
      <c r="D22" s="9">
        <v>3</v>
      </c>
      <c r="E22" s="9">
        <v>2</v>
      </c>
      <c r="F22" s="9">
        <v>2</v>
      </c>
      <c r="G22" s="9">
        <v>2</v>
      </c>
      <c r="H22" s="9">
        <v>2</v>
      </c>
      <c r="I22" s="9">
        <v>1</v>
      </c>
      <c r="J22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22" s="27" t="s">
        <v>331</v>
      </c>
      <c r="L22" s="20">
        <v>44637</v>
      </c>
      <c r="M22" s="8"/>
    </row>
    <row r="23" spans="1:14" ht="15.75" x14ac:dyDescent="0.25">
      <c r="A23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23" s="43" t="s">
        <v>531</v>
      </c>
      <c r="C23" s="43">
        <v>3</v>
      </c>
      <c r="D23" s="43">
        <v>3</v>
      </c>
      <c r="E23" s="43">
        <v>2</v>
      </c>
      <c r="F23" s="43">
        <v>2</v>
      </c>
      <c r="G23" s="43">
        <v>2</v>
      </c>
      <c r="H23" s="43">
        <v>2</v>
      </c>
      <c r="I23" s="43">
        <v>1</v>
      </c>
      <c r="J23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23" s="18" t="s">
        <v>395</v>
      </c>
      <c r="L23" s="20">
        <v>44637</v>
      </c>
      <c r="M23" s="43"/>
      <c r="N23" s="44"/>
    </row>
    <row r="24" spans="1:14" ht="15.75" x14ac:dyDescent="0.25">
      <c r="A24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B24" s="43" t="s">
        <v>534</v>
      </c>
      <c r="C24" s="43">
        <v>3</v>
      </c>
      <c r="D24" s="43">
        <v>3</v>
      </c>
      <c r="E24" s="43">
        <v>2</v>
      </c>
      <c r="F24" s="43">
        <v>2</v>
      </c>
      <c r="G24" s="43">
        <v>2</v>
      </c>
      <c r="H24" s="43">
        <v>2</v>
      </c>
      <c r="I24" s="43">
        <v>1</v>
      </c>
      <c r="J24" s="39">
        <f>SUM(Таблица1[[#This Row],[Выполнение условий договора]:[Наличие СМК в соответствии с требованиями 
ГОСТ Р ИСО 9001 (ISO 9001), 
СТО Газпром 9001 ]])</f>
        <v>15</v>
      </c>
      <c r="K24" s="18" t="s">
        <v>357</v>
      </c>
      <c r="L24" s="58">
        <v>44669</v>
      </c>
      <c r="M24" s="49"/>
    </row>
    <row r="25" spans="1:14" ht="15.75" x14ac:dyDescent="0.25">
      <c r="A25" s="12"/>
      <c r="J25" s="12"/>
    </row>
    <row r="26" spans="1:14" ht="15.75" x14ac:dyDescent="0.25">
      <c r="A26" s="12"/>
      <c r="J26" s="12"/>
    </row>
    <row r="27" spans="1:14" ht="15.75" x14ac:dyDescent="0.25">
      <c r="A27" s="12"/>
      <c r="J27" s="12"/>
    </row>
    <row r="28" spans="1:14" ht="15.75" x14ac:dyDescent="0.25">
      <c r="A28" s="17"/>
      <c r="J28" s="12"/>
    </row>
    <row r="29" spans="1:14" ht="15.75" x14ac:dyDescent="0.25">
      <c r="A29" s="17"/>
      <c r="J29" s="12"/>
    </row>
    <row r="30" spans="1:14" ht="15.75" x14ac:dyDescent="0.25">
      <c r="A30" s="12"/>
      <c r="J30" s="12"/>
    </row>
    <row r="31" spans="1:14" ht="15.75" x14ac:dyDescent="0.25">
      <c r="A31" s="12"/>
      <c r="J31" s="17"/>
    </row>
    <row r="32" spans="1:14" ht="15.75" x14ac:dyDescent="0.25">
      <c r="A32" s="12"/>
      <c r="J32" s="17"/>
    </row>
    <row r="33" spans="1:10" ht="15.75" x14ac:dyDescent="0.25">
      <c r="A33" s="12"/>
      <c r="J33" s="12"/>
    </row>
    <row r="34" spans="1:10" ht="15.75" x14ac:dyDescent="0.25">
      <c r="A34" s="39"/>
      <c r="J34" s="12"/>
    </row>
    <row r="35" spans="1:10" ht="15.75" x14ac:dyDescent="0.25">
      <c r="A35" s="12"/>
      <c r="J35" s="12"/>
    </row>
    <row r="36" spans="1:10" ht="15.75" x14ac:dyDescent="0.25">
      <c r="A36" s="12"/>
      <c r="J36" s="12"/>
    </row>
    <row r="37" spans="1:10" ht="15.75" x14ac:dyDescent="0.25">
      <c r="A37" s="12"/>
      <c r="J37" s="12"/>
    </row>
    <row r="38" spans="1:10" ht="15.75" x14ac:dyDescent="0.25">
      <c r="A38" s="12"/>
      <c r="J38" s="12"/>
    </row>
    <row r="39" spans="1:10" ht="15.75" x14ac:dyDescent="0.25">
      <c r="A39" s="12"/>
      <c r="J39" s="12"/>
    </row>
    <row r="40" spans="1:10" ht="15.75" x14ac:dyDescent="0.25">
      <c r="A40" s="12"/>
      <c r="J40" s="17"/>
    </row>
    <row r="41" spans="1:10" ht="15.75" x14ac:dyDescent="0.25">
      <c r="A41" s="12"/>
      <c r="J41" s="17"/>
    </row>
    <row r="42" spans="1:10" ht="15.75" x14ac:dyDescent="0.25">
      <c r="A42" s="12"/>
      <c r="J42" s="12"/>
    </row>
    <row r="43" spans="1:10" ht="15.75" x14ac:dyDescent="0.25">
      <c r="A43" s="12"/>
      <c r="J43" s="12"/>
    </row>
    <row r="44" spans="1:10" ht="15.75" x14ac:dyDescent="0.25">
      <c r="A44" s="17"/>
      <c r="J44" s="12"/>
    </row>
    <row r="45" spans="1:10" ht="15.75" x14ac:dyDescent="0.25">
      <c r="A45" s="17"/>
      <c r="J45" s="12"/>
    </row>
    <row r="46" spans="1:10" ht="15.75" x14ac:dyDescent="0.25">
      <c r="A46" s="12"/>
      <c r="J46" s="12"/>
    </row>
    <row r="47" spans="1:10" ht="15.75" x14ac:dyDescent="0.25">
      <c r="A47" s="12"/>
      <c r="J47" s="12"/>
    </row>
    <row r="48" spans="1:10" ht="15.75" x14ac:dyDescent="0.25">
      <c r="A48" s="12"/>
      <c r="J48" s="12"/>
    </row>
    <row r="49" spans="1:10" ht="15.75" x14ac:dyDescent="0.25">
      <c r="A49" s="12"/>
      <c r="J49" s="17"/>
    </row>
    <row r="50" spans="1:10" ht="15.75" x14ac:dyDescent="0.25">
      <c r="A50" s="12"/>
      <c r="J50" s="17"/>
    </row>
    <row r="51" spans="1:10" ht="15.75" x14ac:dyDescent="0.25">
      <c r="A51" s="12"/>
      <c r="J51" s="12"/>
    </row>
    <row r="52" spans="1:10" ht="15.75" x14ac:dyDescent="0.25">
      <c r="A52" s="12"/>
      <c r="J52" s="12"/>
    </row>
    <row r="53" spans="1:10" ht="15.75" x14ac:dyDescent="0.25">
      <c r="A53" s="17"/>
      <c r="J53" s="12"/>
    </row>
    <row r="54" spans="1:10" ht="15.75" x14ac:dyDescent="0.25">
      <c r="A54" s="17"/>
      <c r="J54" s="12"/>
    </row>
    <row r="55" spans="1:10" ht="15.75" x14ac:dyDescent="0.25">
      <c r="A55" s="12"/>
      <c r="J55" s="12"/>
    </row>
    <row r="56" spans="1:10" ht="15.75" x14ac:dyDescent="0.25">
      <c r="A56" s="12"/>
      <c r="J56" s="12"/>
    </row>
    <row r="57" spans="1:10" ht="15.75" x14ac:dyDescent="0.25">
      <c r="A57" s="12"/>
      <c r="J57" s="12"/>
    </row>
    <row r="58" spans="1:10" ht="15.75" x14ac:dyDescent="0.25">
      <c r="A58" s="12"/>
      <c r="J58" s="17"/>
    </row>
    <row r="59" spans="1:10" ht="15.75" x14ac:dyDescent="0.25">
      <c r="A59" s="12"/>
      <c r="J59" s="17"/>
    </row>
    <row r="60" spans="1:10" ht="15.75" x14ac:dyDescent="0.25">
      <c r="A60" s="12"/>
      <c r="J60" s="12"/>
    </row>
    <row r="61" spans="1:10" ht="15.75" x14ac:dyDescent="0.25">
      <c r="A61" s="12"/>
      <c r="J61" s="12"/>
    </row>
    <row r="62" spans="1:10" ht="15.75" x14ac:dyDescent="0.25">
      <c r="A62" s="17"/>
      <c r="J62" s="12"/>
    </row>
    <row r="63" spans="1:10" ht="15.75" x14ac:dyDescent="0.25">
      <c r="A63" s="17"/>
      <c r="J63" s="12"/>
    </row>
    <row r="64" spans="1:10" ht="15.75" x14ac:dyDescent="0.25">
      <c r="A64" s="12"/>
      <c r="J64" s="12"/>
    </row>
    <row r="65" spans="1:10" ht="15.75" x14ac:dyDescent="0.25">
      <c r="A65" s="12"/>
      <c r="J65" s="12"/>
    </row>
    <row r="66" spans="1:10" ht="15.75" x14ac:dyDescent="0.25">
      <c r="A66" s="12"/>
      <c r="J66" s="12"/>
    </row>
    <row r="67" spans="1:10" ht="15.75" x14ac:dyDescent="0.25">
      <c r="A67" s="12"/>
      <c r="J67" s="17"/>
    </row>
    <row r="68" spans="1:10" ht="15.75" x14ac:dyDescent="0.25">
      <c r="A68" s="12"/>
      <c r="J68" s="17"/>
    </row>
    <row r="69" spans="1:10" ht="15.75" x14ac:dyDescent="0.25">
      <c r="A69" s="12"/>
      <c r="J69" s="12"/>
    </row>
    <row r="70" spans="1:10" ht="15.75" x14ac:dyDescent="0.25">
      <c r="A70" s="12"/>
      <c r="J70" s="12"/>
    </row>
    <row r="71" spans="1:10" ht="15.75" x14ac:dyDescent="0.25">
      <c r="A71" s="12"/>
      <c r="J71" s="12"/>
    </row>
    <row r="72" spans="1:10" ht="15.75" x14ac:dyDescent="0.25">
      <c r="A72" s="12"/>
      <c r="J72" s="12"/>
    </row>
    <row r="73" spans="1:10" ht="15.75" x14ac:dyDescent="0.25">
      <c r="A73" s="12"/>
      <c r="J73" s="12"/>
    </row>
    <row r="74" spans="1:10" ht="15.75" x14ac:dyDescent="0.25">
      <c r="A74" s="12"/>
      <c r="J74" s="12"/>
    </row>
    <row r="75" spans="1:10" ht="15.75" x14ac:dyDescent="0.25">
      <c r="A75" s="17"/>
      <c r="J75" s="12"/>
    </row>
    <row r="76" spans="1:10" x14ac:dyDescent="0.25">
      <c r="A76" s="17"/>
      <c r="J76" s="17"/>
    </row>
    <row r="77" spans="1:10" ht="15.75" x14ac:dyDescent="0.25">
      <c r="A77" s="12"/>
      <c r="J77" s="17"/>
    </row>
    <row r="78" spans="1:10" ht="15.75" x14ac:dyDescent="0.25">
      <c r="A78" s="12"/>
      <c r="J78" s="12"/>
    </row>
    <row r="79" spans="1:10" ht="15.75" x14ac:dyDescent="0.25">
      <c r="A79" s="12"/>
      <c r="J79" s="12"/>
    </row>
    <row r="80" spans="1:10" ht="15.75" x14ac:dyDescent="0.25">
      <c r="A80" s="12"/>
      <c r="J80" s="12"/>
    </row>
    <row r="81" spans="1:10" ht="15.75" x14ac:dyDescent="0.25">
      <c r="A81" s="12"/>
      <c r="J81" s="12"/>
    </row>
    <row r="82" spans="1:10" ht="15.75" x14ac:dyDescent="0.25">
      <c r="A82" s="12"/>
      <c r="J82" s="12"/>
    </row>
    <row r="83" spans="1:10" ht="15.75" x14ac:dyDescent="0.25">
      <c r="A83" s="12"/>
      <c r="J83" s="12"/>
    </row>
    <row r="84" spans="1:10" ht="15.75" x14ac:dyDescent="0.25">
      <c r="A84" s="17"/>
      <c r="J84" s="12"/>
    </row>
    <row r="85" spans="1:10" x14ac:dyDescent="0.25">
      <c r="A85" s="17"/>
      <c r="J85" s="17"/>
    </row>
    <row r="86" spans="1:10" ht="15.75" x14ac:dyDescent="0.25">
      <c r="A86" s="12"/>
      <c r="J86" s="17"/>
    </row>
    <row r="87" spans="1:10" ht="15.75" x14ac:dyDescent="0.25">
      <c r="A87" s="12"/>
      <c r="J87" s="12"/>
    </row>
    <row r="88" spans="1:10" ht="15.75" x14ac:dyDescent="0.25">
      <c r="A88" s="12"/>
      <c r="J88" s="12"/>
    </row>
    <row r="89" spans="1:10" ht="15.75" x14ac:dyDescent="0.25">
      <c r="A89" s="12"/>
      <c r="J89" s="12"/>
    </row>
    <row r="90" spans="1:10" ht="15.75" x14ac:dyDescent="0.25">
      <c r="A90" s="12"/>
      <c r="J90" s="12"/>
    </row>
    <row r="91" spans="1:10" ht="15.75" x14ac:dyDescent="0.25">
      <c r="A91" s="12"/>
      <c r="J91" s="12"/>
    </row>
    <row r="92" spans="1:10" ht="15.75" x14ac:dyDescent="0.25">
      <c r="A92" s="12"/>
      <c r="J92" s="12"/>
    </row>
    <row r="93" spans="1:10" ht="15.75" x14ac:dyDescent="0.25">
      <c r="A93" s="17"/>
      <c r="J93" s="12"/>
    </row>
    <row r="94" spans="1:10" x14ac:dyDescent="0.25">
      <c r="A94" s="17"/>
      <c r="J94" s="17"/>
    </row>
    <row r="95" spans="1:10" ht="15.75" x14ac:dyDescent="0.25">
      <c r="A95" s="12"/>
      <c r="J95" s="17"/>
    </row>
    <row r="96" spans="1:10" ht="15.75" x14ac:dyDescent="0.25">
      <c r="A96" s="12"/>
      <c r="J96" s="12"/>
    </row>
    <row r="97" spans="1:10" ht="15.75" x14ac:dyDescent="0.25">
      <c r="A97" s="12"/>
      <c r="J97" s="12"/>
    </row>
    <row r="98" spans="1:10" ht="15.75" x14ac:dyDescent="0.25">
      <c r="A98" s="12"/>
      <c r="J98" s="12"/>
    </row>
    <row r="99" spans="1:10" ht="15.75" x14ac:dyDescent="0.25">
      <c r="A99" s="12"/>
      <c r="J99" s="12"/>
    </row>
    <row r="100" spans="1:10" ht="15.75" x14ac:dyDescent="0.25">
      <c r="A100" s="12"/>
      <c r="J100" s="12"/>
    </row>
    <row r="101" spans="1:10" ht="15.75" x14ac:dyDescent="0.25">
      <c r="A101" s="12"/>
      <c r="J101" s="12"/>
    </row>
    <row r="102" spans="1:10" ht="15.75" x14ac:dyDescent="0.25">
      <c r="A102" s="12"/>
      <c r="J102" s="12"/>
    </row>
    <row r="103" spans="1:10" ht="15.75" x14ac:dyDescent="0.25">
      <c r="A103" s="12"/>
      <c r="J103" s="17"/>
    </row>
    <row r="104" spans="1:10" ht="15.75" x14ac:dyDescent="0.25">
      <c r="A104" s="12"/>
      <c r="J104" s="17"/>
    </row>
    <row r="105" spans="1:10" ht="15.75" x14ac:dyDescent="0.25">
      <c r="A105" s="12"/>
      <c r="J105" s="12"/>
    </row>
    <row r="106" spans="1:10" ht="15.75" x14ac:dyDescent="0.25">
      <c r="A106" s="17"/>
      <c r="J106" s="12"/>
    </row>
    <row r="107" spans="1:10" ht="15.75" x14ac:dyDescent="0.25">
      <c r="A107" s="17"/>
      <c r="J107" s="12"/>
    </row>
    <row r="108" spans="1:10" ht="15.75" x14ac:dyDescent="0.25">
      <c r="A108" s="12"/>
      <c r="J108" s="12"/>
    </row>
    <row r="109" spans="1:10" ht="15.75" x14ac:dyDescent="0.25">
      <c r="A109" s="12"/>
      <c r="J109" s="12"/>
    </row>
    <row r="110" spans="1:10" ht="15.75" x14ac:dyDescent="0.25">
      <c r="A110" s="12"/>
      <c r="J110" s="12"/>
    </row>
    <row r="111" spans="1:10" ht="15.75" x14ac:dyDescent="0.25">
      <c r="A111" s="12"/>
      <c r="J111" s="12"/>
    </row>
    <row r="112" spans="1:10" ht="15.75" x14ac:dyDescent="0.25">
      <c r="A112" s="12"/>
      <c r="J112" s="17"/>
    </row>
    <row r="113" spans="1:10" ht="15.75" x14ac:dyDescent="0.25">
      <c r="A113" s="12"/>
      <c r="J113" s="17"/>
    </row>
    <row r="114" spans="1:10" ht="15.75" x14ac:dyDescent="0.25">
      <c r="A114" s="12"/>
      <c r="J114" s="12"/>
    </row>
    <row r="115" spans="1:10" ht="15.75" x14ac:dyDescent="0.25">
      <c r="A115" s="17"/>
      <c r="J115" s="12"/>
    </row>
    <row r="116" spans="1:10" ht="15.75" x14ac:dyDescent="0.25">
      <c r="A116" s="17"/>
      <c r="J116" s="12"/>
    </row>
    <row r="117" spans="1:10" ht="15.75" x14ac:dyDescent="0.25">
      <c r="A117" s="12"/>
      <c r="J117" s="12"/>
    </row>
    <row r="118" spans="1:10" ht="15.75" x14ac:dyDescent="0.25">
      <c r="A118" s="12"/>
      <c r="J118" s="12"/>
    </row>
    <row r="119" spans="1:10" ht="15.75" x14ac:dyDescent="0.25">
      <c r="A119" s="12"/>
      <c r="J119" s="12"/>
    </row>
    <row r="120" spans="1:10" ht="15.75" x14ac:dyDescent="0.25">
      <c r="A120" s="12"/>
      <c r="J120" s="12"/>
    </row>
    <row r="121" spans="1:10" ht="15.75" x14ac:dyDescent="0.25">
      <c r="A121" s="12"/>
      <c r="J121" s="17"/>
    </row>
    <row r="122" spans="1:10" ht="15.75" x14ac:dyDescent="0.25">
      <c r="A122" s="12"/>
      <c r="J122" s="17"/>
    </row>
    <row r="123" spans="1:10" ht="15.75" x14ac:dyDescent="0.25">
      <c r="A123" s="12"/>
      <c r="J123" s="12"/>
    </row>
    <row r="124" spans="1:10" ht="15.75" x14ac:dyDescent="0.25">
      <c r="A124" s="17"/>
      <c r="J124" s="12"/>
    </row>
    <row r="125" spans="1:10" ht="15.75" x14ac:dyDescent="0.25">
      <c r="A125" s="17"/>
      <c r="J125" s="12"/>
    </row>
    <row r="126" spans="1:10" ht="15.75" x14ac:dyDescent="0.25">
      <c r="A126" s="12"/>
      <c r="J126" s="12"/>
    </row>
    <row r="127" spans="1:10" ht="15.75" x14ac:dyDescent="0.25">
      <c r="A127" s="12"/>
      <c r="J127" s="12"/>
    </row>
    <row r="128" spans="1:10" ht="15.75" x14ac:dyDescent="0.25">
      <c r="A128" s="12"/>
      <c r="J128" s="12"/>
    </row>
    <row r="129" spans="1:10" ht="15.75" x14ac:dyDescent="0.25">
      <c r="A129" s="12"/>
      <c r="J129" s="12"/>
    </row>
    <row r="130" spans="1:10" ht="15.75" x14ac:dyDescent="0.25">
      <c r="A130" s="12"/>
      <c r="J130" s="17"/>
    </row>
    <row r="131" spans="1:10" ht="15.75" x14ac:dyDescent="0.25">
      <c r="A131" s="12"/>
      <c r="J131" s="17"/>
    </row>
    <row r="132" spans="1:10" ht="15.75" x14ac:dyDescent="0.25">
      <c r="A132" s="12"/>
      <c r="J132" s="12"/>
    </row>
    <row r="133" spans="1:10" ht="15.75" x14ac:dyDescent="0.25">
      <c r="A133" s="12"/>
      <c r="J133" s="12"/>
    </row>
    <row r="134" spans="1:10" ht="15.75" x14ac:dyDescent="0.25">
      <c r="A134" s="12"/>
      <c r="J134" s="12"/>
    </row>
    <row r="135" spans="1:10" ht="15.75" x14ac:dyDescent="0.25">
      <c r="A135" s="12"/>
      <c r="J135" s="12"/>
    </row>
    <row r="136" spans="1:10" ht="15.75" x14ac:dyDescent="0.25">
      <c r="A136" s="12"/>
      <c r="J136" s="12"/>
    </row>
    <row r="137" spans="1:10" ht="15.75" x14ac:dyDescent="0.25">
      <c r="A137" s="17"/>
      <c r="J137" s="12"/>
    </row>
    <row r="138" spans="1:10" ht="15.75" x14ac:dyDescent="0.25">
      <c r="A138" s="17"/>
      <c r="J138" s="12"/>
    </row>
    <row r="139" spans="1:10" ht="15.75" x14ac:dyDescent="0.25">
      <c r="A139" s="12"/>
      <c r="J139" s="17"/>
    </row>
    <row r="140" spans="1:10" ht="15.75" x14ac:dyDescent="0.25">
      <c r="A140" s="12"/>
      <c r="J140" s="17"/>
    </row>
    <row r="141" spans="1:10" ht="15.75" x14ac:dyDescent="0.25">
      <c r="A141" s="12"/>
      <c r="J141" s="12"/>
    </row>
    <row r="142" spans="1:10" ht="15.75" x14ac:dyDescent="0.25">
      <c r="A142" s="12"/>
      <c r="J142" s="12"/>
    </row>
    <row r="143" spans="1:10" ht="15.75" x14ac:dyDescent="0.25">
      <c r="A143" s="12"/>
      <c r="J143" s="12"/>
    </row>
    <row r="144" spans="1:10" ht="15.75" x14ac:dyDescent="0.25">
      <c r="A144" s="12"/>
      <c r="J144" s="12"/>
    </row>
    <row r="145" spans="1:10" ht="15.75" x14ac:dyDescent="0.25">
      <c r="A145" s="12"/>
      <c r="J145" s="12"/>
    </row>
    <row r="146" spans="1:10" ht="15.75" x14ac:dyDescent="0.25">
      <c r="A146" s="17"/>
      <c r="J146" s="12"/>
    </row>
    <row r="147" spans="1:10" ht="15.75" x14ac:dyDescent="0.25">
      <c r="A147" s="17"/>
      <c r="J147" s="12"/>
    </row>
    <row r="148" spans="1:10" ht="15.75" x14ac:dyDescent="0.25">
      <c r="A148" s="12"/>
      <c r="J148" s="17"/>
    </row>
    <row r="149" spans="1:10" ht="15.75" x14ac:dyDescent="0.25">
      <c r="A149" s="12"/>
      <c r="J149" s="17"/>
    </row>
    <row r="150" spans="1:10" ht="15.75" x14ac:dyDescent="0.25">
      <c r="A150" s="12"/>
      <c r="J150" s="12"/>
    </row>
    <row r="151" spans="1:10" ht="15.75" x14ac:dyDescent="0.25">
      <c r="A151" s="12"/>
      <c r="J151" s="12"/>
    </row>
    <row r="152" spans="1:10" ht="15.75" x14ac:dyDescent="0.25">
      <c r="A152" s="12"/>
      <c r="J152" s="12"/>
    </row>
    <row r="153" spans="1:10" ht="15.75" x14ac:dyDescent="0.25">
      <c r="A153" s="12"/>
      <c r="J153" s="12"/>
    </row>
    <row r="154" spans="1:10" ht="15.75" x14ac:dyDescent="0.25">
      <c r="A154" s="12"/>
      <c r="J154" s="12"/>
    </row>
    <row r="155" spans="1:10" ht="15.75" x14ac:dyDescent="0.25">
      <c r="A155" s="17"/>
      <c r="J155" s="12"/>
    </row>
    <row r="156" spans="1:10" ht="15.75" x14ac:dyDescent="0.25">
      <c r="A156" s="17"/>
      <c r="J156" s="12"/>
    </row>
    <row r="157" spans="1:10" ht="15.75" x14ac:dyDescent="0.25">
      <c r="A157" s="12"/>
      <c r="J157" s="17"/>
    </row>
    <row r="158" spans="1:10" ht="15.75" x14ac:dyDescent="0.25">
      <c r="A158" s="12"/>
      <c r="J158" s="17"/>
    </row>
    <row r="159" spans="1:10" ht="15.75" x14ac:dyDescent="0.25">
      <c r="A159" s="12"/>
      <c r="J159" s="12"/>
    </row>
    <row r="160" spans="1:10" ht="15.75" x14ac:dyDescent="0.25">
      <c r="A160" s="12"/>
      <c r="J160" s="12"/>
    </row>
    <row r="161" spans="1:10" ht="15.75" x14ac:dyDescent="0.25">
      <c r="A161" s="12"/>
      <c r="J161" s="12"/>
    </row>
    <row r="162" spans="1:10" ht="15.75" x14ac:dyDescent="0.25">
      <c r="A162" s="12"/>
      <c r="J162" s="12"/>
    </row>
    <row r="163" spans="1:10" ht="15.75" x14ac:dyDescent="0.25">
      <c r="A163" s="12"/>
      <c r="J163" s="12"/>
    </row>
    <row r="164" spans="1:10" ht="15.75" x14ac:dyDescent="0.25">
      <c r="A164" s="12"/>
      <c r="J164" s="12"/>
    </row>
    <row r="165" spans="1:10" ht="15.75" x14ac:dyDescent="0.25">
      <c r="A165" s="12"/>
      <c r="J165" s="12"/>
    </row>
    <row r="166" spans="1:10" ht="15.75" x14ac:dyDescent="0.25">
      <c r="A166" s="12"/>
      <c r="J166" s="17"/>
    </row>
    <row r="167" spans="1:10" ht="15.75" x14ac:dyDescent="0.25">
      <c r="A167" s="12"/>
      <c r="J167" s="17"/>
    </row>
    <row r="168" spans="1:10" ht="15.75" x14ac:dyDescent="0.25">
      <c r="A168" s="17"/>
      <c r="J168" s="12"/>
    </row>
    <row r="169" spans="1:10" ht="15.75" x14ac:dyDescent="0.25">
      <c r="A169" s="17"/>
      <c r="J169" s="12"/>
    </row>
    <row r="170" spans="1:10" ht="15.75" x14ac:dyDescent="0.25">
      <c r="A170" s="12"/>
      <c r="J170" s="12"/>
    </row>
    <row r="171" spans="1:10" ht="15.75" x14ac:dyDescent="0.25">
      <c r="A171" s="12"/>
      <c r="J171" s="12"/>
    </row>
    <row r="172" spans="1:10" ht="15.75" x14ac:dyDescent="0.25">
      <c r="A172" s="12"/>
      <c r="J172" s="12"/>
    </row>
    <row r="173" spans="1:10" ht="15.75" x14ac:dyDescent="0.25">
      <c r="A173" s="12"/>
      <c r="J173" s="12"/>
    </row>
    <row r="174" spans="1:10" ht="15.75" x14ac:dyDescent="0.25">
      <c r="A174" s="12"/>
      <c r="J174" s="12"/>
    </row>
    <row r="175" spans="1:10" ht="15.75" x14ac:dyDescent="0.25">
      <c r="A175" s="12"/>
      <c r="J175" s="17"/>
    </row>
    <row r="176" spans="1:10" ht="15.75" x14ac:dyDescent="0.25">
      <c r="A176" s="12"/>
      <c r="J176" s="17"/>
    </row>
    <row r="177" spans="1:10" ht="15.75" x14ac:dyDescent="0.25">
      <c r="A177" s="17"/>
      <c r="J177" s="12"/>
    </row>
    <row r="178" spans="1:10" ht="15.75" x14ac:dyDescent="0.25">
      <c r="A178" s="17"/>
      <c r="J178" s="12"/>
    </row>
    <row r="179" spans="1:10" ht="15.75" x14ac:dyDescent="0.25">
      <c r="A179" s="12"/>
      <c r="J179" s="12"/>
    </row>
    <row r="180" spans="1:10" ht="15.75" x14ac:dyDescent="0.25">
      <c r="A180" s="12"/>
      <c r="J180" s="12"/>
    </row>
    <row r="181" spans="1:10" ht="15.75" x14ac:dyDescent="0.25">
      <c r="A181" s="12"/>
      <c r="J181" s="12"/>
    </row>
    <row r="182" spans="1:10" ht="15.75" x14ac:dyDescent="0.25">
      <c r="A182" s="12"/>
      <c r="J182" s="12"/>
    </row>
    <row r="183" spans="1:10" ht="15.75" x14ac:dyDescent="0.25">
      <c r="A183" s="12"/>
      <c r="J183" s="12"/>
    </row>
    <row r="184" spans="1:10" ht="15.75" x14ac:dyDescent="0.25">
      <c r="A184" s="12"/>
      <c r="J184" s="17"/>
    </row>
    <row r="185" spans="1:10" ht="15.75" x14ac:dyDescent="0.25">
      <c r="A185" s="12"/>
      <c r="J185" s="17"/>
    </row>
    <row r="186" spans="1:10" ht="15.75" x14ac:dyDescent="0.25">
      <c r="A186" s="17"/>
      <c r="J186" s="12"/>
    </row>
    <row r="187" spans="1:10" ht="15.75" x14ac:dyDescent="0.25">
      <c r="A187" s="17"/>
      <c r="J187" s="12"/>
    </row>
    <row r="188" spans="1:10" ht="15.75" x14ac:dyDescent="0.25">
      <c r="A188" s="12"/>
      <c r="J188" s="12"/>
    </row>
    <row r="189" spans="1:10" ht="15.75" x14ac:dyDescent="0.25">
      <c r="A189" s="12"/>
      <c r="J189" s="12"/>
    </row>
    <row r="190" spans="1:10" ht="15.75" x14ac:dyDescent="0.25">
      <c r="A190" s="12"/>
      <c r="J190" s="12"/>
    </row>
    <row r="191" spans="1:10" ht="15.75" x14ac:dyDescent="0.25">
      <c r="A191" s="12"/>
      <c r="J191" s="12"/>
    </row>
    <row r="192" spans="1:10" ht="15.75" x14ac:dyDescent="0.25">
      <c r="A192" s="12"/>
      <c r="J192" s="12"/>
    </row>
    <row r="193" spans="1:10" ht="15.75" x14ac:dyDescent="0.25">
      <c r="A193" s="12"/>
      <c r="J193" s="17"/>
    </row>
    <row r="194" spans="1:10" ht="15.75" x14ac:dyDescent="0.25">
      <c r="A194" s="12"/>
      <c r="J194" s="17"/>
    </row>
    <row r="195" spans="1:10" ht="15.75" x14ac:dyDescent="0.25">
      <c r="A195" s="12"/>
      <c r="J195" s="12"/>
    </row>
    <row r="196" spans="1:10" ht="15.75" x14ac:dyDescent="0.25">
      <c r="A196" s="12"/>
      <c r="J196" s="12"/>
    </row>
    <row r="197" spans="1:10" ht="15.75" x14ac:dyDescent="0.25">
      <c r="A197" s="12"/>
      <c r="J197" s="12"/>
    </row>
    <row r="198" spans="1:10" ht="15.75" x14ac:dyDescent="0.25">
      <c r="A198" s="12"/>
      <c r="J198" s="12"/>
    </row>
    <row r="199" spans="1:10" ht="15.75" x14ac:dyDescent="0.25">
      <c r="A199" s="17"/>
      <c r="J199" s="12"/>
    </row>
    <row r="200" spans="1:10" ht="15.75" x14ac:dyDescent="0.25">
      <c r="A200" s="17"/>
      <c r="J200" s="12"/>
    </row>
    <row r="201" spans="1:10" ht="15.75" x14ac:dyDescent="0.25">
      <c r="A201" s="12"/>
      <c r="J201" s="12"/>
    </row>
    <row r="202" spans="1:10" ht="15.75" x14ac:dyDescent="0.25">
      <c r="A202" s="12"/>
      <c r="J202" s="17"/>
    </row>
    <row r="203" spans="1:10" ht="15.75" x14ac:dyDescent="0.25">
      <c r="A203" s="12"/>
      <c r="J203" s="17"/>
    </row>
    <row r="204" spans="1:10" ht="15.75" x14ac:dyDescent="0.25">
      <c r="A204" s="12"/>
      <c r="J204" s="12"/>
    </row>
    <row r="205" spans="1:10" ht="15.75" x14ac:dyDescent="0.25">
      <c r="A205" s="12"/>
      <c r="J205" s="12"/>
    </row>
    <row r="206" spans="1:10" ht="15.75" x14ac:dyDescent="0.25">
      <c r="A206" s="12"/>
      <c r="J206" s="12"/>
    </row>
    <row r="207" spans="1:10" ht="15.75" x14ac:dyDescent="0.25">
      <c r="A207" s="12"/>
      <c r="J207" s="12"/>
    </row>
    <row r="208" spans="1:10" ht="15.75" x14ac:dyDescent="0.25">
      <c r="A208" s="17"/>
      <c r="J208" s="12"/>
    </row>
    <row r="209" spans="1:10" ht="15.75" x14ac:dyDescent="0.25">
      <c r="A209" s="17"/>
      <c r="J209" s="12"/>
    </row>
    <row r="210" spans="1:10" ht="15.75" x14ac:dyDescent="0.25">
      <c r="A210" s="12"/>
      <c r="J210" s="12"/>
    </row>
    <row r="211" spans="1:10" ht="15.75" x14ac:dyDescent="0.25">
      <c r="A211" s="12"/>
      <c r="J211" s="17"/>
    </row>
    <row r="212" spans="1:10" ht="15.75" x14ac:dyDescent="0.25">
      <c r="A212" s="12"/>
      <c r="J212" s="17"/>
    </row>
    <row r="213" spans="1:10" ht="15.75" x14ac:dyDescent="0.25">
      <c r="A213" s="12"/>
      <c r="J213" s="12"/>
    </row>
    <row r="214" spans="1:10" ht="15.75" x14ac:dyDescent="0.25">
      <c r="A214" s="12"/>
      <c r="J214" s="12"/>
    </row>
    <row r="215" spans="1:10" ht="15.75" x14ac:dyDescent="0.25">
      <c r="A215" s="12"/>
      <c r="J215" s="12"/>
    </row>
    <row r="216" spans="1:10" ht="15.75" x14ac:dyDescent="0.25">
      <c r="A216" s="12"/>
      <c r="J216" s="12"/>
    </row>
    <row r="217" spans="1:10" ht="15.75" x14ac:dyDescent="0.25">
      <c r="A217" s="17"/>
      <c r="J217" s="12"/>
    </row>
    <row r="218" spans="1:10" ht="15.75" x14ac:dyDescent="0.25">
      <c r="A218" s="17"/>
      <c r="J218" s="12"/>
    </row>
    <row r="219" spans="1:10" ht="15.75" x14ac:dyDescent="0.25">
      <c r="A219" s="12"/>
      <c r="J219" s="12"/>
    </row>
    <row r="220" spans="1:10" ht="15.75" x14ac:dyDescent="0.25">
      <c r="A220" s="12"/>
      <c r="J220" s="17"/>
    </row>
    <row r="221" spans="1:10" ht="15.75" x14ac:dyDescent="0.25">
      <c r="A221" s="12"/>
      <c r="J221" s="17"/>
    </row>
    <row r="222" spans="1:10" ht="15.75" x14ac:dyDescent="0.25">
      <c r="A222" s="12"/>
      <c r="J222" s="12"/>
    </row>
    <row r="223" spans="1:10" ht="15.75" x14ac:dyDescent="0.25">
      <c r="A223" s="12"/>
      <c r="J223" s="12"/>
    </row>
    <row r="224" spans="1:10" ht="15.75" x14ac:dyDescent="0.25">
      <c r="A224" s="12"/>
      <c r="J224" s="12"/>
    </row>
    <row r="225" spans="1:10" ht="15.75" x14ac:dyDescent="0.25">
      <c r="A225" s="12"/>
      <c r="J225" s="12"/>
    </row>
    <row r="226" spans="1:10" ht="15.75" x14ac:dyDescent="0.25">
      <c r="A226" s="12"/>
      <c r="J226" s="12"/>
    </row>
    <row r="227" spans="1:10" ht="15.75" x14ac:dyDescent="0.25">
      <c r="A227" s="12"/>
      <c r="J227" s="12"/>
    </row>
    <row r="228" spans="1:10" ht="15.75" x14ac:dyDescent="0.25">
      <c r="A228" s="12"/>
      <c r="J228" s="12"/>
    </row>
    <row r="229" spans="1:10" ht="15.75" x14ac:dyDescent="0.25">
      <c r="A229" s="12"/>
      <c r="J229" s="17"/>
    </row>
    <row r="230" spans="1:10" x14ac:dyDescent="0.25">
      <c r="A230" s="17"/>
      <c r="J230" s="17"/>
    </row>
    <row r="231" spans="1:10" ht="15.75" x14ac:dyDescent="0.25">
      <c r="A231" s="17"/>
      <c r="J231" s="12"/>
    </row>
    <row r="232" spans="1:10" ht="15.75" x14ac:dyDescent="0.25">
      <c r="A232" s="12"/>
      <c r="J232" s="12"/>
    </row>
    <row r="233" spans="1:10" ht="15.75" x14ac:dyDescent="0.25">
      <c r="A233" s="12"/>
      <c r="J233" s="12"/>
    </row>
    <row r="234" spans="1:10" ht="15.75" x14ac:dyDescent="0.25">
      <c r="A234" s="12"/>
      <c r="J234" s="12"/>
    </row>
    <row r="235" spans="1:10" ht="15.75" x14ac:dyDescent="0.25">
      <c r="A235" s="12"/>
      <c r="J235" s="12"/>
    </row>
    <row r="236" spans="1:10" ht="15.75" x14ac:dyDescent="0.25">
      <c r="A236" s="12"/>
      <c r="J236" s="12"/>
    </row>
    <row r="237" spans="1:10" ht="15.75" x14ac:dyDescent="0.25">
      <c r="A237" s="12"/>
      <c r="J237" s="12"/>
    </row>
    <row r="238" spans="1:10" ht="15.75" x14ac:dyDescent="0.25">
      <c r="A238" s="12"/>
      <c r="J238" s="17"/>
    </row>
    <row r="239" spans="1:10" x14ac:dyDescent="0.25">
      <c r="A239" s="17"/>
      <c r="J239" s="17"/>
    </row>
    <row r="240" spans="1:10" ht="15.75" x14ac:dyDescent="0.25">
      <c r="A240" s="17"/>
      <c r="J240" s="12"/>
    </row>
    <row r="241" spans="1:10" ht="15.75" x14ac:dyDescent="0.25">
      <c r="A241" s="12"/>
      <c r="J241" s="12"/>
    </row>
    <row r="242" spans="1:10" ht="15.75" x14ac:dyDescent="0.25">
      <c r="A242" s="12"/>
      <c r="J242" s="12"/>
    </row>
    <row r="243" spans="1:10" ht="15.75" x14ac:dyDescent="0.25">
      <c r="A243" s="12"/>
      <c r="J243" s="12"/>
    </row>
    <row r="244" spans="1:10" ht="15.75" x14ac:dyDescent="0.25">
      <c r="A244" s="12"/>
      <c r="J244" s="12"/>
    </row>
    <row r="245" spans="1:10" ht="15.75" x14ac:dyDescent="0.25">
      <c r="A245" s="12"/>
      <c r="J245" s="12"/>
    </row>
    <row r="246" spans="1:10" ht="15.75" x14ac:dyDescent="0.25">
      <c r="A246" s="12"/>
      <c r="J246" s="12"/>
    </row>
    <row r="247" spans="1:10" ht="15.75" x14ac:dyDescent="0.25">
      <c r="A247" s="12"/>
      <c r="J247" s="17"/>
    </row>
    <row r="248" spans="1:10" x14ac:dyDescent="0.25">
      <c r="A248" s="17"/>
      <c r="J248" s="17"/>
    </row>
    <row r="249" spans="1:10" ht="15.75" x14ac:dyDescent="0.25">
      <c r="A249" s="17"/>
      <c r="J249" s="12"/>
    </row>
    <row r="250" spans="1:10" ht="15.75" x14ac:dyDescent="0.25">
      <c r="A250" s="12"/>
      <c r="J250" s="12"/>
    </row>
    <row r="251" spans="1:10" ht="15.75" x14ac:dyDescent="0.25">
      <c r="A251" s="12"/>
      <c r="J251" s="12"/>
    </row>
    <row r="252" spans="1:10" ht="15.75" x14ac:dyDescent="0.25">
      <c r="A252" s="12"/>
      <c r="J252" s="12"/>
    </row>
    <row r="253" spans="1:10" ht="15.75" x14ac:dyDescent="0.25">
      <c r="A253" s="12"/>
      <c r="J253" s="12"/>
    </row>
    <row r="254" spans="1:10" ht="15.75" x14ac:dyDescent="0.25">
      <c r="A254" s="12"/>
      <c r="J254" s="12"/>
    </row>
    <row r="255" spans="1:10" ht="15.75" x14ac:dyDescent="0.25">
      <c r="A255" s="12"/>
      <c r="J255" s="12"/>
    </row>
    <row r="256" spans="1:10" ht="15.75" x14ac:dyDescent="0.25">
      <c r="A256" s="12"/>
      <c r="J256" s="17"/>
    </row>
    <row r="257" spans="1:10" ht="15.75" x14ac:dyDescent="0.25">
      <c r="A257" s="12"/>
      <c r="J257" s="17"/>
    </row>
    <row r="258" spans="1:10" ht="15.75" x14ac:dyDescent="0.25">
      <c r="A258" s="12"/>
      <c r="J258" s="12"/>
    </row>
    <row r="259" spans="1:10" ht="15.75" x14ac:dyDescent="0.25">
      <c r="A259" s="12"/>
      <c r="J259" s="12"/>
    </row>
    <row r="260" spans="1:10" ht="15.75" x14ac:dyDescent="0.25">
      <c r="A260" s="12"/>
      <c r="J260" s="12"/>
    </row>
    <row r="261" spans="1:10" ht="15.75" x14ac:dyDescent="0.25">
      <c r="A261" s="17"/>
      <c r="J261" s="12"/>
    </row>
    <row r="262" spans="1:10" ht="15.75" x14ac:dyDescent="0.25">
      <c r="A262" s="17"/>
      <c r="J262" s="12"/>
    </row>
    <row r="263" spans="1:10" ht="15.75" x14ac:dyDescent="0.25">
      <c r="A263" s="12"/>
      <c r="J263" s="12"/>
    </row>
    <row r="264" spans="1:10" ht="15.75" x14ac:dyDescent="0.25">
      <c r="A264" s="12"/>
      <c r="J264" s="12"/>
    </row>
    <row r="265" spans="1:10" ht="15.75" x14ac:dyDescent="0.25">
      <c r="A265" s="12"/>
      <c r="J265" s="17"/>
    </row>
    <row r="266" spans="1:10" ht="15.75" x14ac:dyDescent="0.25">
      <c r="A266" s="12"/>
      <c r="J266" s="17"/>
    </row>
    <row r="267" spans="1:10" ht="15.75" x14ac:dyDescent="0.25">
      <c r="A267" s="12"/>
      <c r="J267" s="12"/>
    </row>
    <row r="268" spans="1:10" ht="15.75" x14ac:dyDescent="0.25">
      <c r="A268" s="12"/>
      <c r="J268" s="12"/>
    </row>
    <row r="269" spans="1:10" ht="15.75" x14ac:dyDescent="0.25">
      <c r="A269" s="12"/>
      <c r="J269" s="12"/>
    </row>
    <row r="270" spans="1:10" ht="15.75" x14ac:dyDescent="0.25">
      <c r="A270" s="17"/>
      <c r="J270" s="12"/>
    </row>
    <row r="271" spans="1:10" ht="15.75" x14ac:dyDescent="0.25">
      <c r="A271" s="17"/>
      <c r="J271" s="12"/>
    </row>
    <row r="272" spans="1:10" ht="15.75" x14ac:dyDescent="0.25">
      <c r="A272" s="12"/>
      <c r="J272" s="12"/>
    </row>
    <row r="273" spans="1:10" ht="15.75" x14ac:dyDescent="0.25">
      <c r="A273" s="12"/>
      <c r="J273" s="12"/>
    </row>
    <row r="274" spans="1:10" ht="15.75" x14ac:dyDescent="0.25">
      <c r="A274" s="12"/>
      <c r="J274" s="17"/>
    </row>
    <row r="275" spans="1:10" ht="15.75" x14ac:dyDescent="0.25">
      <c r="A275" s="12"/>
      <c r="J275" s="17"/>
    </row>
    <row r="276" spans="1:10" ht="15.75" x14ac:dyDescent="0.25">
      <c r="A276" s="12"/>
      <c r="J276" s="12"/>
    </row>
    <row r="277" spans="1:10" ht="15.75" x14ac:dyDescent="0.25">
      <c r="A277" s="12"/>
      <c r="J277" s="12"/>
    </row>
    <row r="278" spans="1:10" ht="15.75" x14ac:dyDescent="0.25">
      <c r="A278" s="12"/>
      <c r="J278" s="12"/>
    </row>
    <row r="279" spans="1:10" ht="15.75" x14ac:dyDescent="0.25">
      <c r="A279" s="17"/>
      <c r="J279" s="12"/>
    </row>
    <row r="280" spans="1:10" ht="15.75" x14ac:dyDescent="0.25">
      <c r="A280" s="17"/>
      <c r="J280" s="12"/>
    </row>
    <row r="281" spans="1:10" ht="15.75" x14ac:dyDescent="0.25">
      <c r="A281" s="12"/>
      <c r="J281" s="12"/>
    </row>
    <row r="282" spans="1:10" ht="15.75" x14ac:dyDescent="0.25">
      <c r="A282" s="12"/>
      <c r="J282" s="12"/>
    </row>
    <row r="283" spans="1:10" ht="15.75" x14ac:dyDescent="0.25">
      <c r="A283" s="12"/>
      <c r="J283" s="17"/>
    </row>
    <row r="284" spans="1:10" ht="15.75" x14ac:dyDescent="0.25">
      <c r="A284" s="12"/>
      <c r="J284" s="17"/>
    </row>
    <row r="285" spans="1:10" ht="15.75" x14ac:dyDescent="0.25">
      <c r="A285" s="12"/>
      <c r="J285" s="12"/>
    </row>
    <row r="286" spans="1:10" ht="15.75" x14ac:dyDescent="0.25">
      <c r="A286" s="12"/>
      <c r="J286" s="12"/>
    </row>
    <row r="287" spans="1:10" ht="15.75" x14ac:dyDescent="0.25">
      <c r="A287" s="12"/>
      <c r="J287" s="12"/>
    </row>
    <row r="288" spans="1:10" ht="15.75" x14ac:dyDescent="0.25">
      <c r="A288" s="12"/>
      <c r="J288" s="12"/>
    </row>
    <row r="289" spans="1:10" ht="15.75" x14ac:dyDescent="0.25">
      <c r="A289" s="12"/>
      <c r="J289" s="12"/>
    </row>
    <row r="290" spans="1:10" ht="15.75" x14ac:dyDescent="0.25">
      <c r="A290" s="12"/>
      <c r="J290" s="12"/>
    </row>
    <row r="291" spans="1:10" ht="15.75" x14ac:dyDescent="0.25">
      <c r="A291" s="12"/>
      <c r="J291" s="12"/>
    </row>
    <row r="292" spans="1:10" x14ac:dyDescent="0.25">
      <c r="A292" s="17"/>
      <c r="J292" s="17"/>
    </row>
    <row r="293" spans="1:10" x14ac:dyDescent="0.25">
      <c r="A293" s="17"/>
      <c r="J293" s="17"/>
    </row>
    <row r="294" spans="1:10" ht="15.75" x14ac:dyDescent="0.25">
      <c r="A294" s="12"/>
      <c r="J294" s="12"/>
    </row>
    <row r="295" spans="1:10" ht="15.75" x14ac:dyDescent="0.25">
      <c r="A295" s="12"/>
      <c r="J295" s="12"/>
    </row>
    <row r="296" spans="1:10" ht="15.75" x14ac:dyDescent="0.25">
      <c r="A296" s="12"/>
      <c r="J296" s="12"/>
    </row>
    <row r="297" spans="1:10" ht="15.75" x14ac:dyDescent="0.25">
      <c r="A297" s="12"/>
      <c r="J297" s="12"/>
    </row>
    <row r="298" spans="1:10" ht="15.75" x14ac:dyDescent="0.25">
      <c r="A298" s="12"/>
      <c r="J298" s="12"/>
    </row>
    <row r="299" spans="1:10" ht="15.75" x14ac:dyDescent="0.25">
      <c r="A299" s="12"/>
      <c r="J299" s="12"/>
    </row>
    <row r="300" spans="1:10" ht="15.75" x14ac:dyDescent="0.25">
      <c r="A300" s="12"/>
      <c r="J300" s="12"/>
    </row>
    <row r="301" spans="1:10" x14ac:dyDescent="0.25">
      <c r="A301" s="17"/>
      <c r="J301" s="17"/>
    </row>
    <row r="302" spans="1:10" x14ac:dyDescent="0.25">
      <c r="A302" s="17"/>
      <c r="J302" s="17"/>
    </row>
    <row r="303" spans="1:10" ht="15.75" x14ac:dyDescent="0.25">
      <c r="A303" s="12"/>
      <c r="J303" s="12"/>
    </row>
    <row r="304" spans="1:10" ht="15.75" x14ac:dyDescent="0.25">
      <c r="A304" s="12"/>
      <c r="J304" s="12"/>
    </row>
    <row r="305" spans="1:10" ht="15.75" x14ac:dyDescent="0.25">
      <c r="A305" s="12"/>
      <c r="J305" s="12"/>
    </row>
    <row r="306" spans="1:10" ht="15.75" x14ac:dyDescent="0.25">
      <c r="A306" s="12"/>
      <c r="J306" s="12"/>
    </row>
    <row r="307" spans="1:10" ht="15.75" x14ac:dyDescent="0.25">
      <c r="A307" s="12"/>
      <c r="J307" s="12"/>
    </row>
    <row r="308" spans="1:10" ht="15.75" x14ac:dyDescent="0.25">
      <c r="A308" s="12"/>
      <c r="J308" s="12"/>
    </row>
    <row r="309" spans="1:10" ht="15.75" x14ac:dyDescent="0.25">
      <c r="A309" s="12"/>
      <c r="J309" s="12"/>
    </row>
    <row r="310" spans="1:10" x14ac:dyDescent="0.25">
      <c r="A310" s="17"/>
      <c r="J310" s="17"/>
    </row>
    <row r="311" spans="1:10" x14ac:dyDescent="0.25">
      <c r="A311" s="17"/>
      <c r="J311" s="17"/>
    </row>
    <row r="312" spans="1:10" ht="15.75" x14ac:dyDescent="0.25">
      <c r="A312" s="12"/>
      <c r="J312" s="12"/>
    </row>
    <row r="313" spans="1:10" ht="15.75" x14ac:dyDescent="0.25">
      <c r="A313" s="12"/>
      <c r="J313" s="12"/>
    </row>
    <row r="314" spans="1:10" ht="15.75" x14ac:dyDescent="0.25">
      <c r="A314" s="12"/>
      <c r="J314" s="12"/>
    </row>
    <row r="315" spans="1:10" ht="15.75" x14ac:dyDescent="0.25">
      <c r="A315" s="12"/>
      <c r="J315" s="12"/>
    </row>
    <row r="316" spans="1:10" ht="15.75" x14ac:dyDescent="0.25">
      <c r="A316" s="12"/>
      <c r="J316" s="12"/>
    </row>
    <row r="317" spans="1:10" ht="15.75" x14ac:dyDescent="0.25">
      <c r="A317" s="12"/>
      <c r="J317" s="12"/>
    </row>
    <row r="318" spans="1:10" ht="15.75" x14ac:dyDescent="0.25">
      <c r="A318" s="12"/>
      <c r="J318" s="12"/>
    </row>
    <row r="319" spans="1:10" ht="15.75" x14ac:dyDescent="0.25">
      <c r="A319" s="12"/>
      <c r="J319" s="17"/>
    </row>
    <row r="320" spans="1:10" ht="15.75" x14ac:dyDescent="0.25">
      <c r="A320" s="12"/>
      <c r="J320" s="17"/>
    </row>
    <row r="321" spans="1:10" ht="15.75" x14ac:dyDescent="0.25">
      <c r="A321" s="12"/>
      <c r="J321" s="12"/>
    </row>
    <row r="322" spans="1:10" ht="15.75" x14ac:dyDescent="0.25">
      <c r="A322" s="12"/>
      <c r="J322" s="12"/>
    </row>
    <row r="323" spans="1:10" ht="15.75" x14ac:dyDescent="0.25">
      <c r="A323" s="17"/>
      <c r="J323" s="12"/>
    </row>
    <row r="324" spans="1:10" ht="15.75" x14ac:dyDescent="0.25">
      <c r="A324" s="17"/>
      <c r="J324" s="12"/>
    </row>
    <row r="325" spans="1:10" ht="15.75" x14ac:dyDescent="0.25">
      <c r="A325" s="12"/>
      <c r="J325" s="12"/>
    </row>
    <row r="326" spans="1:10" ht="15.75" x14ac:dyDescent="0.25">
      <c r="A326" s="12"/>
      <c r="J326" s="12"/>
    </row>
    <row r="327" spans="1:10" ht="15.75" x14ac:dyDescent="0.25">
      <c r="A327" s="12"/>
      <c r="J327" s="12"/>
    </row>
    <row r="328" spans="1:10" ht="15.75" x14ac:dyDescent="0.25">
      <c r="A328" s="12"/>
      <c r="J328" s="17"/>
    </row>
    <row r="329" spans="1:10" ht="15.75" x14ac:dyDescent="0.25">
      <c r="A329" s="12"/>
      <c r="J329" s="17"/>
    </row>
    <row r="330" spans="1:10" ht="15.75" x14ac:dyDescent="0.25">
      <c r="A330" s="12"/>
      <c r="J330" s="12"/>
    </row>
    <row r="331" spans="1:10" ht="15.75" x14ac:dyDescent="0.25">
      <c r="A331" s="12"/>
      <c r="J331" s="12"/>
    </row>
    <row r="332" spans="1:10" ht="15.75" x14ac:dyDescent="0.25">
      <c r="A332" s="17"/>
      <c r="J332" s="12"/>
    </row>
    <row r="333" spans="1:10" ht="15.75" x14ac:dyDescent="0.25">
      <c r="A333" s="17"/>
      <c r="J333" s="12"/>
    </row>
    <row r="334" spans="1:10" ht="15.75" x14ac:dyDescent="0.25">
      <c r="A334" s="12"/>
      <c r="J334" s="12"/>
    </row>
    <row r="335" spans="1:10" ht="15.75" x14ac:dyDescent="0.25">
      <c r="A335" s="12"/>
      <c r="J335" s="12"/>
    </row>
    <row r="336" spans="1:10" ht="15.75" x14ac:dyDescent="0.25">
      <c r="A336" s="12"/>
      <c r="J336" s="12"/>
    </row>
    <row r="337" spans="1:10" ht="15.75" x14ac:dyDescent="0.25">
      <c r="A337" s="12"/>
      <c r="J337" s="17"/>
    </row>
    <row r="338" spans="1:10" ht="15.75" x14ac:dyDescent="0.25">
      <c r="A338" s="12"/>
      <c r="J338" s="17"/>
    </row>
    <row r="339" spans="1:10" ht="15.75" x14ac:dyDescent="0.25">
      <c r="A339" s="12"/>
      <c r="J339" s="12"/>
    </row>
    <row r="340" spans="1:10" ht="15.75" x14ac:dyDescent="0.25">
      <c r="A340" s="12"/>
      <c r="J340" s="12"/>
    </row>
    <row r="341" spans="1:10" ht="15.75" x14ac:dyDescent="0.25">
      <c r="A341" s="17"/>
      <c r="J341" s="12"/>
    </row>
    <row r="342" spans="1:10" ht="15.75" x14ac:dyDescent="0.25">
      <c r="A342" s="17"/>
      <c r="J342" s="12"/>
    </row>
    <row r="343" spans="1:10" ht="15.75" x14ac:dyDescent="0.25">
      <c r="A343" s="12"/>
      <c r="J343" s="12"/>
    </row>
    <row r="344" spans="1:10" ht="15.75" x14ac:dyDescent="0.25">
      <c r="A344" s="12"/>
      <c r="J344" s="12"/>
    </row>
    <row r="345" spans="1:10" ht="15.75" x14ac:dyDescent="0.25">
      <c r="A345" s="12"/>
      <c r="J345" s="12"/>
    </row>
    <row r="346" spans="1:10" ht="15.75" x14ac:dyDescent="0.25">
      <c r="A346" s="12"/>
      <c r="J346" s="17"/>
    </row>
    <row r="347" spans="1:10" ht="15.75" x14ac:dyDescent="0.25">
      <c r="A347" s="12"/>
      <c r="J347" s="17"/>
    </row>
    <row r="348" spans="1:10" ht="15.75" x14ac:dyDescent="0.25">
      <c r="A348" s="12"/>
      <c r="J348" s="12"/>
    </row>
    <row r="349" spans="1:10" ht="15.75" x14ac:dyDescent="0.25">
      <c r="A349" s="12"/>
      <c r="J349" s="12"/>
    </row>
    <row r="350" spans="1:10" ht="15.75" x14ac:dyDescent="0.25">
      <c r="A350" s="12"/>
      <c r="J350" s="12"/>
    </row>
    <row r="351" spans="1:10" ht="15.75" x14ac:dyDescent="0.25">
      <c r="A351" s="12"/>
      <c r="J351" s="12"/>
    </row>
    <row r="352" spans="1:10" ht="15.75" x14ac:dyDescent="0.25">
      <c r="A352" s="12"/>
      <c r="J352" s="12"/>
    </row>
    <row r="353" spans="1:10" ht="15.75" x14ac:dyDescent="0.25">
      <c r="A353" s="12"/>
      <c r="J353" s="12"/>
    </row>
    <row r="354" spans="1:10" ht="15.75" x14ac:dyDescent="0.25">
      <c r="A354" s="17"/>
      <c r="J354" s="12"/>
    </row>
    <row r="355" spans="1:10" x14ac:dyDescent="0.25">
      <c r="A355" s="17"/>
      <c r="J355" s="17"/>
    </row>
    <row r="356" spans="1:10" ht="15.75" x14ac:dyDescent="0.25">
      <c r="A356" s="12"/>
      <c r="J356" s="17"/>
    </row>
    <row r="357" spans="1:10" ht="15.75" x14ac:dyDescent="0.25">
      <c r="A357" s="12"/>
      <c r="J357" s="12"/>
    </row>
    <row r="358" spans="1:10" ht="15.75" x14ac:dyDescent="0.25">
      <c r="A358" s="12"/>
      <c r="J358" s="12"/>
    </row>
    <row r="359" spans="1:10" ht="15.75" x14ac:dyDescent="0.25">
      <c r="A359" s="12"/>
      <c r="J359" s="12"/>
    </row>
    <row r="360" spans="1:10" ht="15.75" x14ac:dyDescent="0.25">
      <c r="A360" s="12"/>
      <c r="J360" s="12"/>
    </row>
    <row r="361" spans="1:10" ht="15.75" x14ac:dyDescent="0.25">
      <c r="A361" s="12"/>
      <c r="J361" s="12"/>
    </row>
    <row r="362" spans="1:10" ht="15.75" x14ac:dyDescent="0.25">
      <c r="A362" s="12"/>
      <c r="J362" s="12"/>
    </row>
    <row r="363" spans="1:10" ht="15.75" x14ac:dyDescent="0.25">
      <c r="A363" s="17"/>
      <c r="J363" s="12"/>
    </row>
    <row r="364" spans="1:10" x14ac:dyDescent="0.25">
      <c r="A364" s="17"/>
      <c r="J364" s="17"/>
    </row>
    <row r="365" spans="1:10" ht="15.75" x14ac:dyDescent="0.25">
      <c r="A365" s="12"/>
      <c r="J365" s="17"/>
    </row>
    <row r="366" spans="1:10" ht="15.75" x14ac:dyDescent="0.25">
      <c r="A366" s="12"/>
      <c r="J366" s="12"/>
    </row>
    <row r="367" spans="1:10" ht="15.75" x14ac:dyDescent="0.25">
      <c r="A367" s="12"/>
      <c r="J367" s="12"/>
    </row>
    <row r="368" spans="1:10" ht="15.75" x14ac:dyDescent="0.25">
      <c r="A368" s="12"/>
      <c r="J368" s="12"/>
    </row>
    <row r="369" spans="1:10" ht="15.75" x14ac:dyDescent="0.25">
      <c r="A369" s="12"/>
      <c r="J369" s="12"/>
    </row>
    <row r="370" spans="1:10" ht="15.75" x14ac:dyDescent="0.25">
      <c r="A370" s="12"/>
      <c r="J370" s="12"/>
    </row>
    <row r="371" spans="1:10" ht="15.75" x14ac:dyDescent="0.25">
      <c r="A371" s="12"/>
      <c r="J371" s="12"/>
    </row>
    <row r="372" spans="1:10" ht="15.75" x14ac:dyDescent="0.25">
      <c r="A372" s="17"/>
      <c r="J372" s="12"/>
    </row>
    <row r="373" spans="1:10" x14ac:dyDescent="0.25">
      <c r="A373" s="17"/>
      <c r="J373" s="17"/>
    </row>
    <row r="374" spans="1:10" ht="15.75" x14ac:dyDescent="0.25">
      <c r="A374" s="12"/>
      <c r="J374" s="17"/>
    </row>
    <row r="375" spans="1:10" ht="15.75" x14ac:dyDescent="0.25">
      <c r="A375" s="12"/>
      <c r="J375" s="12"/>
    </row>
    <row r="376" spans="1:10" ht="15.75" x14ac:dyDescent="0.25">
      <c r="A376" s="12"/>
      <c r="J376" s="12"/>
    </row>
    <row r="377" spans="1:10" ht="15.75" x14ac:dyDescent="0.25">
      <c r="A377" s="12"/>
      <c r="J377" s="12"/>
    </row>
    <row r="378" spans="1:10" ht="15.75" x14ac:dyDescent="0.25">
      <c r="A378" s="12"/>
      <c r="J378" s="12"/>
    </row>
    <row r="379" spans="1:10" ht="15.75" x14ac:dyDescent="0.25">
      <c r="A379" s="12"/>
      <c r="J379" s="12"/>
    </row>
    <row r="380" spans="1:10" ht="15.75" x14ac:dyDescent="0.25">
      <c r="A380" s="12"/>
      <c r="J380" s="12"/>
    </row>
    <row r="381" spans="1:10" ht="15.75" x14ac:dyDescent="0.25">
      <c r="A381" s="12"/>
      <c r="J381" s="12"/>
    </row>
    <row r="382" spans="1:10" ht="15.75" x14ac:dyDescent="0.25">
      <c r="A382" s="12"/>
      <c r="J382" s="17"/>
    </row>
    <row r="383" spans="1:10" ht="15.75" x14ac:dyDescent="0.25">
      <c r="A383" s="12"/>
      <c r="J383" s="17"/>
    </row>
    <row r="384" spans="1:10" ht="15.75" x14ac:dyDescent="0.25">
      <c r="A384" s="12"/>
      <c r="J384" s="12"/>
    </row>
    <row r="385" spans="1:10" ht="15.75" x14ac:dyDescent="0.25">
      <c r="A385" s="17"/>
      <c r="J385" s="12"/>
    </row>
    <row r="386" spans="1:10" ht="15.75" x14ac:dyDescent="0.25">
      <c r="A386" s="17"/>
      <c r="J386" s="12"/>
    </row>
    <row r="387" spans="1:10" ht="15.75" x14ac:dyDescent="0.25">
      <c r="A387" s="12"/>
      <c r="J387" s="12"/>
    </row>
    <row r="388" spans="1:10" ht="15.75" x14ac:dyDescent="0.25">
      <c r="A388" s="12"/>
      <c r="J388" s="12"/>
    </row>
    <row r="389" spans="1:10" ht="15.75" x14ac:dyDescent="0.25">
      <c r="A389" s="12"/>
      <c r="J389" s="12"/>
    </row>
    <row r="390" spans="1:10" ht="15.75" x14ac:dyDescent="0.25">
      <c r="A390" s="12"/>
      <c r="J390" s="12"/>
    </row>
    <row r="391" spans="1:10" ht="15.75" x14ac:dyDescent="0.25">
      <c r="A391" s="12"/>
      <c r="J391" s="17"/>
    </row>
    <row r="392" spans="1:10" ht="15.75" x14ac:dyDescent="0.25">
      <c r="A392" s="12"/>
      <c r="J392" s="17"/>
    </row>
    <row r="393" spans="1:10" ht="15.75" x14ac:dyDescent="0.25">
      <c r="A393" s="12"/>
      <c r="J393" s="12"/>
    </row>
    <row r="394" spans="1:10" ht="15.75" x14ac:dyDescent="0.25">
      <c r="A394" s="17"/>
      <c r="J394" s="12"/>
    </row>
    <row r="395" spans="1:10" ht="15.75" x14ac:dyDescent="0.25">
      <c r="A395" s="17"/>
      <c r="J395" s="12"/>
    </row>
    <row r="396" spans="1:10" ht="15.75" x14ac:dyDescent="0.25">
      <c r="A396" s="12"/>
      <c r="J396" s="12"/>
    </row>
    <row r="397" spans="1:10" ht="15.75" x14ac:dyDescent="0.25">
      <c r="A397" s="12"/>
      <c r="J397" s="12"/>
    </row>
    <row r="398" spans="1:10" ht="15.75" x14ac:dyDescent="0.25">
      <c r="A398" s="12"/>
      <c r="J398" s="12"/>
    </row>
    <row r="399" spans="1:10" ht="15.75" x14ac:dyDescent="0.25">
      <c r="A399" s="12"/>
      <c r="J399" s="12"/>
    </row>
    <row r="400" spans="1:10" ht="15.75" x14ac:dyDescent="0.25">
      <c r="A400" s="12"/>
      <c r="J400" s="17"/>
    </row>
    <row r="401" spans="1:10" ht="15.75" x14ac:dyDescent="0.25">
      <c r="A401" s="12"/>
      <c r="J401" s="17"/>
    </row>
    <row r="402" spans="1:10" ht="15.75" x14ac:dyDescent="0.25">
      <c r="A402" s="12"/>
      <c r="J402" s="12"/>
    </row>
    <row r="403" spans="1:10" ht="15.75" x14ac:dyDescent="0.25">
      <c r="A403" s="17"/>
      <c r="J403" s="12"/>
    </row>
    <row r="404" spans="1:10" ht="15.75" x14ac:dyDescent="0.25">
      <c r="A404" s="17"/>
      <c r="J404" s="12"/>
    </row>
    <row r="405" spans="1:10" ht="15.75" x14ac:dyDescent="0.25">
      <c r="A405" s="12"/>
      <c r="J405" s="12"/>
    </row>
    <row r="406" spans="1:10" ht="15.75" x14ac:dyDescent="0.25">
      <c r="A406" s="12"/>
      <c r="J406" s="12"/>
    </row>
    <row r="407" spans="1:10" ht="15.75" x14ac:dyDescent="0.25">
      <c r="A407" s="12"/>
      <c r="J407" s="12"/>
    </row>
    <row r="408" spans="1:10" ht="15.75" x14ac:dyDescent="0.25">
      <c r="A408" s="12"/>
      <c r="J408" s="12"/>
    </row>
    <row r="409" spans="1:10" ht="15.75" x14ac:dyDescent="0.25">
      <c r="A409" s="12"/>
      <c r="J409" s="17"/>
    </row>
    <row r="410" spans="1:10" ht="15.75" x14ac:dyDescent="0.25">
      <c r="A410" s="12"/>
      <c r="J410" s="17"/>
    </row>
    <row r="411" spans="1:10" ht="15.75" x14ac:dyDescent="0.25">
      <c r="A411" s="12"/>
      <c r="J411" s="12"/>
    </row>
    <row r="412" spans="1:10" ht="15.75" x14ac:dyDescent="0.25">
      <c r="A412" s="12"/>
      <c r="J412" s="12"/>
    </row>
    <row r="413" spans="1:10" ht="15.75" x14ac:dyDescent="0.25">
      <c r="A413" s="12"/>
      <c r="J413" s="12"/>
    </row>
    <row r="414" spans="1:10" ht="15.75" x14ac:dyDescent="0.25">
      <c r="A414" s="12"/>
      <c r="J414" s="12"/>
    </row>
    <row r="415" spans="1:10" ht="15.75" x14ac:dyDescent="0.25">
      <c r="A415" s="12"/>
      <c r="J415" s="12"/>
    </row>
    <row r="416" spans="1:10" ht="15.75" x14ac:dyDescent="0.25">
      <c r="A416" s="17"/>
      <c r="J416" s="12"/>
    </row>
    <row r="417" spans="1:10" ht="15.75" x14ac:dyDescent="0.25">
      <c r="A417" s="17"/>
      <c r="J417" s="12"/>
    </row>
    <row r="418" spans="1:10" ht="15.75" x14ac:dyDescent="0.25">
      <c r="A418" s="12"/>
      <c r="J418" s="17"/>
    </row>
    <row r="419" spans="1:10" ht="15.75" x14ac:dyDescent="0.25">
      <c r="A419" s="12"/>
      <c r="J419" s="17"/>
    </row>
    <row r="420" spans="1:10" ht="15.75" x14ac:dyDescent="0.25">
      <c r="A420" s="12"/>
      <c r="J420" s="12"/>
    </row>
    <row r="421" spans="1:10" ht="15.75" x14ac:dyDescent="0.25">
      <c r="A421" s="12"/>
      <c r="J421" s="12"/>
    </row>
    <row r="422" spans="1:10" ht="15.75" x14ac:dyDescent="0.25">
      <c r="A422" s="12"/>
      <c r="J422" s="12"/>
    </row>
    <row r="423" spans="1:10" ht="15.75" x14ac:dyDescent="0.25">
      <c r="A423" s="12"/>
      <c r="J423" s="12"/>
    </row>
    <row r="424" spans="1:10" ht="15.75" x14ac:dyDescent="0.25">
      <c r="A424" s="12"/>
      <c r="J424" s="12"/>
    </row>
    <row r="425" spans="1:10" ht="15.75" x14ac:dyDescent="0.25">
      <c r="A425" s="17"/>
      <c r="J425" s="12"/>
    </row>
    <row r="426" spans="1:10" ht="15.75" x14ac:dyDescent="0.25">
      <c r="A426" s="17"/>
      <c r="J426" s="12"/>
    </row>
    <row r="427" spans="1:10" ht="15.75" x14ac:dyDescent="0.25">
      <c r="A427" s="12"/>
      <c r="J427" s="17"/>
    </row>
    <row r="428" spans="1:10" ht="15.75" x14ac:dyDescent="0.25">
      <c r="A428" s="12"/>
      <c r="J428" s="17"/>
    </row>
    <row r="429" spans="1:10" ht="15.75" x14ac:dyDescent="0.25">
      <c r="A429" s="12"/>
      <c r="J429" s="12"/>
    </row>
    <row r="430" spans="1:10" ht="15.75" x14ac:dyDescent="0.25">
      <c r="A430" s="12"/>
      <c r="J430" s="12"/>
    </row>
    <row r="431" spans="1:10" ht="15.75" x14ac:dyDescent="0.25">
      <c r="A431" s="12"/>
      <c r="J431" s="12"/>
    </row>
    <row r="432" spans="1:10" ht="15.75" x14ac:dyDescent="0.25">
      <c r="A432" s="12"/>
      <c r="J432" s="12"/>
    </row>
    <row r="433" spans="1:10" ht="15.75" x14ac:dyDescent="0.25">
      <c r="A433" s="12"/>
      <c r="J433" s="12"/>
    </row>
    <row r="434" spans="1:10" ht="15.75" x14ac:dyDescent="0.25">
      <c r="A434" s="17"/>
      <c r="J434" s="12"/>
    </row>
    <row r="435" spans="1:10" ht="15.75" x14ac:dyDescent="0.25">
      <c r="A435" s="17"/>
      <c r="J435" s="12"/>
    </row>
    <row r="436" spans="1:10" ht="15.75" x14ac:dyDescent="0.25">
      <c r="A436" s="12"/>
      <c r="J436" s="17"/>
    </row>
    <row r="437" spans="1:10" ht="15.75" x14ac:dyDescent="0.25">
      <c r="A437" s="12"/>
      <c r="J437" s="17"/>
    </row>
    <row r="438" spans="1:10" ht="15.75" x14ac:dyDescent="0.25">
      <c r="A438" s="12"/>
      <c r="J438" s="12"/>
    </row>
    <row r="439" spans="1:10" ht="15.75" x14ac:dyDescent="0.25">
      <c r="A439" s="12"/>
      <c r="J439" s="12"/>
    </row>
    <row r="440" spans="1:10" ht="15.75" x14ac:dyDescent="0.25">
      <c r="A440" s="12"/>
      <c r="J440" s="12"/>
    </row>
    <row r="441" spans="1:10" ht="15.75" x14ac:dyDescent="0.25">
      <c r="A441" s="12"/>
      <c r="J441" s="12"/>
    </row>
    <row r="442" spans="1:10" ht="15.75" x14ac:dyDescent="0.25">
      <c r="A442" s="12"/>
      <c r="J442" s="12"/>
    </row>
    <row r="443" spans="1:10" ht="15.75" x14ac:dyDescent="0.25">
      <c r="A443" s="12"/>
      <c r="J443" s="12"/>
    </row>
    <row r="444" spans="1:10" ht="15.75" x14ac:dyDescent="0.25">
      <c r="A444" s="12"/>
      <c r="J444" s="12"/>
    </row>
    <row r="445" spans="1:10" ht="15.75" x14ac:dyDescent="0.25">
      <c r="A445" s="12"/>
      <c r="J445" s="17"/>
    </row>
    <row r="446" spans="1:10" ht="15.75" x14ac:dyDescent="0.25">
      <c r="A446" s="12"/>
      <c r="J446" s="17"/>
    </row>
    <row r="447" spans="1:10" ht="15.75" x14ac:dyDescent="0.25">
      <c r="A447" s="17"/>
      <c r="J447" s="12"/>
    </row>
    <row r="448" spans="1:10" ht="15.75" x14ac:dyDescent="0.25">
      <c r="A448" s="17"/>
      <c r="J448" s="12"/>
    </row>
    <row r="449" spans="1:10" ht="15.75" x14ac:dyDescent="0.25">
      <c r="A449" s="12"/>
      <c r="J449" s="12"/>
    </row>
    <row r="450" spans="1:10" ht="15.75" x14ac:dyDescent="0.25">
      <c r="A450" s="12"/>
      <c r="J450" s="12"/>
    </row>
    <row r="451" spans="1:10" ht="15.75" x14ac:dyDescent="0.25">
      <c r="A451" s="12"/>
      <c r="J451" s="12"/>
    </row>
    <row r="452" spans="1:10" ht="15.75" x14ac:dyDescent="0.25">
      <c r="A452" s="12"/>
      <c r="J452" s="12"/>
    </row>
    <row r="453" spans="1:10" ht="15.75" x14ac:dyDescent="0.25">
      <c r="A453" s="12"/>
      <c r="J453" s="12"/>
    </row>
    <row r="454" spans="1:10" ht="15.75" x14ac:dyDescent="0.25">
      <c r="A454" s="12"/>
      <c r="J454" s="17"/>
    </row>
    <row r="455" spans="1:10" ht="15.75" x14ac:dyDescent="0.25">
      <c r="A455" s="12"/>
      <c r="J455" s="17"/>
    </row>
    <row r="456" spans="1:10" ht="15.75" x14ac:dyDescent="0.25">
      <c r="A456" s="17"/>
      <c r="J456" s="12"/>
    </row>
    <row r="457" spans="1:10" ht="15.75" x14ac:dyDescent="0.25">
      <c r="A457" s="17"/>
      <c r="J457" s="12"/>
    </row>
    <row r="458" spans="1:10" ht="15.75" x14ac:dyDescent="0.25">
      <c r="A458" s="12"/>
      <c r="J458" s="12"/>
    </row>
    <row r="459" spans="1:10" ht="15.75" x14ac:dyDescent="0.25">
      <c r="A459" s="12"/>
      <c r="J459" s="12"/>
    </row>
    <row r="460" spans="1:10" ht="15.75" x14ac:dyDescent="0.25">
      <c r="A460" s="12"/>
      <c r="J460" s="12"/>
    </row>
    <row r="461" spans="1:10" ht="15.75" x14ac:dyDescent="0.25">
      <c r="A461" s="12"/>
      <c r="J461" s="12"/>
    </row>
    <row r="462" spans="1:10" ht="15.75" x14ac:dyDescent="0.25">
      <c r="A462" s="12"/>
      <c r="J462" s="12"/>
    </row>
    <row r="463" spans="1:10" ht="15.75" x14ac:dyDescent="0.25">
      <c r="A463" s="12"/>
      <c r="J463" s="17"/>
    </row>
    <row r="464" spans="1:10" ht="15.75" x14ac:dyDescent="0.25">
      <c r="A464" s="12"/>
      <c r="J464" s="17"/>
    </row>
    <row r="465" spans="1:10" ht="15.75" x14ac:dyDescent="0.25">
      <c r="A465" s="17"/>
      <c r="J465" s="12"/>
    </row>
    <row r="466" spans="1:10" ht="15.75" x14ac:dyDescent="0.25">
      <c r="A466" s="17"/>
      <c r="J466" s="12"/>
    </row>
    <row r="467" spans="1:10" ht="15.75" x14ac:dyDescent="0.25">
      <c r="A467" s="12"/>
      <c r="J467" s="12"/>
    </row>
    <row r="468" spans="1:10" ht="15.75" x14ac:dyDescent="0.25">
      <c r="A468" s="12"/>
      <c r="J468" s="12"/>
    </row>
    <row r="469" spans="1:10" ht="15.75" x14ac:dyDescent="0.25">
      <c r="A469" s="12"/>
      <c r="J469" s="12"/>
    </row>
    <row r="470" spans="1:10" ht="15.75" x14ac:dyDescent="0.25">
      <c r="A470" s="12"/>
      <c r="J470" s="12"/>
    </row>
    <row r="471" spans="1:10" ht="15.75" x14ac:dyDescent="0.25">
      <c r="A471" s="12"/>
      <c r="J471" s="12"/>
    </row>
    <row r="472" spans="1:10" ht="15.75" x14ac:dyDescent="0.25">
      <c r="A472" s="12"/>
      <c r="J472" s="17"/>
    </row>
    <row r="473" spans="1:10" ht="15.75" x14ac:dyDescent="0.25">
      <c r="A473" s="12"/>
      <c r="J473" s="17"/>
    </row>
    <row r="474" spans="1:10" ht="15.75" x14ac:dyDescent="0.25">
      <c r="A474" s="12"/>
      <c r="J474" s="12"/>
    </row>
    <row r="475" spans="1:10" ht="15.75" x14ac:dyDescent="0.25">
      <c r="A475" s="12"/>
      <c r="J475" s="12"/>
    </row>
    <row r="476" spans="1:10" ht="15.75" x14ac:dyDescent="0.25">
      <c r="A476" s="12"/>
      <c r="J476" s="12"/>
    </row>
    <row r="477" spans="1:10" ht="15.75" x14ac:dyDescent="0.25">
      <c r="A477" s="12"/>
      <c r="J477" s="12"/>
    </row>
    <row r="478" spans="1:10" ht="15.75" x14ac:dyDescent="0.25">
      <c r="A478" s="17"/>
      <c r="J478" s="12"/>
    </row>
    <row r="479" spans="1:10" ht="15.75" x14ac:dyDescent="0.25">
      <c r="A479" s="17"/>
      <c r="J479" s="12"/>
    </row>
    <row r="480" spans="1:10" ht="15.75" x14ac:dyDescent="0.25">
      <c r="A480" s="12"/>
      <c r="J480" s="12"/>
    </row>
    <row r="481" spans="1:10" ht="15.75" x14ac:dyDescent="0.25">
      <c r="A481" s="12"/>
      <c r="J481" s="17"/>
    </row>
    <row r="482" spans="1:10" ht="15.75" x14ac:dyDescent="0.25">
      <c r="A482" s="12"/>
      <c r="J482" s="17"/>
    </row>
    <row r="483" spans="1:10" ht="15.75" x14ac:dyDescent="0.25">
      <c r="A483" s="12"/>
      <c r="J483" s="12"/>
    </row>
    <row r="484" spans="1:10" ht="15.75" x14ac:dyDescent="0.25">
      <c r="A484" s="12"/>
      <c r="J484" s="12"/>
    </row>
    <row r="485" spans="1:10" ht="15.75" x14ac:dyDescent="0.25">
      <c r="A485" s="12"/>
      <c r="J485" s="12"/>
    </row>
    <row r="486" spans="1:10" ht="15.75" x14ac:dyDescent="0.25">
      <c r="A486" s="12"/>
      <c r="J486" s="12"/>
    </row>
    <row r="487" spans="1:10" ht="15.75" x14ac:dyDescent="0.25">
      <c r="A487" s="17"/>
      <c r="J487" s="12"/>
    </row>
    <row r="488" spans="1:10" ht="15.75" x14ac:dyDescent="0.25">
      <c r="A488" s="17"/>
      <c r="J488" s="12"/>
    </row>
    <row r="489" spans="1:10" ht="15.75" x14ac:dyDescent="0.25">
      <c r="A489" s="12"/>
      <c r="J489" s="12"/>
    </row>
    <row r="490" spans="1:10" ht="15.75" x14ac:dyDescent="0.25">
      <c r="A490" s="12"/>
      <c r="J490" s="17"/>
    </row>
    <row r="491" spans="1:10" ht="15.75" x14ac:dyDescent="0.25">
      <c r="A491" s="12"/>
      <c r="J491" s="17"/>
    </row>
    <row r="492" spans="1:10" ht="15.75" x14ac:dyDescent="0.25">
      <c r="A492" s="12"/>
      <c r="J492" s="12"/>
    </row>
    <row r="493" spans="1:10" ht="15.75" x14ac:dyDescent="0.25">
      <c r="A493" s="12"/>
      <c r="J493" s="12"/>
    </row>
    <row r="494" spans="1:10" ht="15.75" x14ac:dyDescent="0.25">
      <c r="A494" s="12"/>
      <c r="J494" s="12"/>
    </row>
    <row r="495" spans="1:10" ht="15.75" x14ac:dyDescent="0.25">
      <c r="A495" s="12"/>
      <c r="J495" s="12"/>
    </row>
    <row r="496" spans="1:10" ht="15.75" x14ac:dyDescent="0.25">
      <c r="A496" s="17"/>
      <c r="J496" s="12"/>
    </row>
    <row r="497" spans="1:10" ht="15.75" x14ac:dyDescent="0.25">
      <c r="A497" s="17"/>
      <c r="J497" s="12"/>
    </row>
    <row r="498" spans="1:10" ht="15.75" x14ac:dyDescent="0.25">
      <c r="A498" s="12"/>
      <c r="J498" s="12"/>
    </row>
    <row r="499" spans="1:10" ht="15.75" x14ac:dyDescent="0.25">
      <c r="A499" s="12"/>
      <c r="J499" s="17"/>
    </row>
    <row r="500" spans="1:10" ht="15.75" x14ac:dyDescent="0.25">
      <c r="A500" s="12"/>
      <c r="J500" s="17"/>
    </row>
    <row r="501" spans="1:10" ht="15.75" x14ac:dyDescent="0.25">
      <c r="A501" s="12"/>
      <c r="J501" s="12"/>
    </row>
    <row r="502" spans="1:10" ht="15.75" x14ac:dyDescent="0.25">
      <c r="A502" s="12"/>
      <c r="J502" s="12"/>
    </row>
    <row r="503" spans="1:10" ht="15.75" x14ac:dyDescent="0.25">
      <c r="A503" s="12"/>
      <c r="J503" s="12"/>
    </row>
    <row r="504" spans="1:10" ht="15.75" x14ac:dyDescent="0.25">
      <c r="A504" s="12"/>
      <c r="J504" s="12"/>
    </row>
    <row r="505" spans="1:10" ht="15.75" x14ac:dyDescent="0.25">
      <c r="A505" s="12"/>
      <c r="J505" s="12"/>
    </row>
    <row r="506" spans="1:10" ht="15.75" x14ac:dyDescent="0.25">
      <c r="A506" s="12"/>
      <c r="J506" s="12"/>
    </row>
    <row r="507" spans="1:10" ht="15.75" x14ac:dyDescent="0.25">
      <c r="A507" s="12"/>
      <c r="J507" s="12"/>
    </row>
    <row r="508" spans="1:10" ht="15.75" x14ac:dyDescent="0.25">
      <c r="A508" s="12"/>
      <c r="J508" s="17"/>
    </row>
    <row r="509" spans="1:10" x14ac:dyDescent="0.25">
      <c r="A509" s="17"/>
      <c r="J509" s="17"/>
    </row>
    <row r="510" spans="1:10" ht="15.75" x14ac:dyDescent="0.25">
      <c r="A510" s="17"/>
      <c r="J510" s="12"/>
    </row>
    <row r="511" spans="1:10" ht="15.75" x14ac:dyDescent="0.25">
      <c r="A511" s="12"/>
      <c r="J511" s="12"/>
    </row>
    <row r="512" spans="1:10" ht="15.75" x14ac:dyDescent="0.25">
      <c r="A512" s="12"/>
      <c r="J512" s="12"/>
    </row>
    <row r="513" spans="1:10" ht="15.75" x14ac:dyDescent="0.25">
      <c r="A513" s="12"/>
      <c r="J513" s="12"/>
    </row>
    <row r="514" spans="1:10" ht="15.75" x14ac:dyDescent="0.25">
      <c r="A514" s="12"/>
      <c r="J514" s="12"/>
    </row>
    <row r="515" spans="1:10" ht="15.75" x14ac:dyDescent="0.25">
      <c r="A515" s="12"/>
      <c r="J515" s="12"/>
    </row>
    <row r="516" spans="1:10" ht="15.75" x14ac:dyDescent="0.25">
      <c r="A516" s="12"/>
      <c r="J516" s="12"/>
    </row>
    <row r="517" spans="1:10" ht="15.75" x14ac:dyDescent="0.25">
      <c r="A517" s="12"/>
      <c r="J517" s="17"/>
    </row>
    <row r="518" spans="1:10" x14ac:dyDescent="0.25">
      <c r="A518" s="17"/>
      <c r="J518" s="17"/>
    </row>
    <row r="519" spans="1:10" ht="15.75" x14ac:dyDescent="0.25">
      <c r="A519" s="17"/>
      <c r="J519" s="12"/>
    </row>
    <row r="520" spans="1:10" ht="15.75" x14ac:dyDescent="0.25">
      <c r="A520" s="12"/>
      <c r="J520" s="12"/>
    </row>
    <row r="521" spans="1:10" ht="15.75" x14ac:dyDescent="0.25">
      <c r="A521" s="12"/>
      <c r="J521" s="12"/>
    </row>
    <row r="522" spans="1:10" ht="15.75" x14ac:dyDescent="0.25">
      <c r="A522" s="12"/>
      <c r="J522" s="12"/>
    </row>
    <row r="523" spans="1:10" ht="15.75" x14ac:dyDescent="0.25">
      <c r="A523" s="12"/>
      <c r="J523" s="12"/>
    </row>
    <row r="524" spans="1:10" ht="15.75" x14ac:dyDescent="0.25">
      <c r="A524" s="12"/>
      <c r="J524" s="12"/>
    </row>
    <row r="525" spans="1:10" ht="15.75" x14ac:dyDescent="0.25">
      <c r="A525" s="12"/>
      <c r="J525" s="12"/>
    </row>
    <row r="526" spans="1:10" ht="15.75" x14ac:dyDescent="0.25">
      <c r="A526" s="12"/>
      <c r="J526" s="17"/>
    </row>
    <row r="527" spans="1:10" x14ac:dyDescent="0.25">
      <c r="A527" s="17"/>
      <c r="J527" s="17"/>
    </row>
    <row r="528" spans="1:10" ht="15.75" x14ac:dyDescent="0.25">
      <c r="A528" s="17"/>
      <c r="J528" s="12"/>
    </row>
    <row r="529" spans="1:10" ht="15.75" x14ac:dyDescent="0.25">
      <c r="A529" s="12"/>
      <c r="J529" s="12"/>
    </row>
    <row r="530" spans="1:10" ht="15.75" x14ac:dyDescent="0.25">
      <c r="A530" s="12"/>
      <c r="J530" s="12"/>
    </row>
    <row r="531" spans="1:10" ht="15.75" x14ac:dyDescent="0.25">
      <c r="A531" s="12"/>
      <c r="J531" s="12"/>
    </row>
    <row r="532" spans="1:10" ht="15.75" x14ac:dyDescent="0.25">
      <c r="A532" s="12"/>
      <c r="J532" s="12"/>
    </row>
    <row r="533" spans="1:10" ht="15.75" x14ac:dyDescent="0.25">
      <c r="A533" s="12"/>
      <c r="J533" s="12"/>
    </row>
    <row r="534" spans="1:10" ht="15.75" x14ac:dyDescent="0.25">
      <c r="A534" s="12"/>
      <c r="J534" s="12"/>
    </row>
    <row r="535" spans="1:10" ht="15.75" x14ac:dyDescent="0.25">
      <c r="A535" s="12"/>
      <c r="J535" s="17"/>
    </row>
    <row r="536" spans="1:10" ht="15.75" x14ac:dyDescent="0.25">
      <c r="A536" s="12"/>
      <c r="J536" s="17"/>
    </row>
    <row r="537" spans="1:10" ht="15.75" x14ac:dyDescent="0.25">
      <c r="A537" s="12"/>
      <c r="J537" s="12"/>
    </row>
    <row r="538" spans="1:10" ht="15.75" x14ac:dyDescent="0.25">
      <c r="A538" s="12"/>
      <c r="J538" s="12"/>
    </row>
    <row r="539" spans="1:10" ht="15.75" x14ac:dyDescent="0.25">
      <c r="A539" s="12"/>
      <c r="J539" s="12"/>
    </row>
    <row r="540" spans="1:10" ht="15.75" x14ac:dyDescent="0.25">
      <c r="A540" s="17"/>
      <c r="J540" s="12"/>
    </row>
    <row r="541" spans="1:10" ht="15.75" x14ac:dyDescent="0.25">
      <c r="A541" s="17"/>
      <c r="J541" s="12"/>
    </row>
    <row r="542" spans="1:10" ht="15.75" x14ac:dyDescent="0.25">
      <c r="A542" s="12"/>
      <c r="J542" s="12"/>
    </row>
    <row r="543" spans="1:10" ht="15.75" x14ac:dyDescent="0.25">
      <c r="A543" s="12"/>
      <c r="J543" s="12"/>
    </row>
    <row r="544" spans="1:10" ht="15.75" x14ac:dyDescent="0.25">
      <c r="A544" s="12"/>
      <c r="J544" s="17"/>
    </row>
    <row r="545" spans="1:10" ht="15.75" x14ac:dyDescent="0.25">
      <c r="A545" s="12"/>
      <c r="J545" s="17"/>
    </row>
    <row r="546" spans="1:10" ht="15.75" x14ac:dyDescent="0.25">
      <c r="A546" s="12"/>
      <c r="J546" s="12"/>
    </row>
    <row r="547" spans="1:10" ht="15.75" x14ac:dyDescent="0.25">
      <c r="A547" s="12"/>
      <c r="J547" s="12"/>
    </row>
    <row r="548" spans="1:10" ht="15.75" x14ac:dyDescent="0.25">
      <c r="A548" s="12"/>
      <c r="J548" s="12"/>
    </row>
    <row r="549" spans="1:10" ht="15.75" x14ac:dyDescent="0.25">
      <c r="A549" s="17"/>
      <c r="J549" s="12"/>
    </row>
    <row r="550" spans="1:10" ht="15.75" x14ac:dyDescent="0.25">
      <c r="A550" s="17"/>
      <c r="J550" s="12"/>
    </row>
    <row r="551" spans="1:10" ht="15.75" x14ac:dyDescent="0.25">
      <c r="A551" s="12"/>
      <c r="J551" s="12"/>
    </row>
    <row r="552" spans="1:10" ht="15.75" x14ac:dyDescent="0.25">
      <c r="A552" s="12"/>
      <c r="J552" s="12"/>
    </row>
    <row r="553" spans="1:10" ht="15.75" x14ac:dyDescent="0.25">
      <c r="A553" s="12"/>
      <c r="J553" s="17"/>
    </row>
    <row r="554" spans="1:10" ht="15.75" x14ac:dyDescent="0.25">
      <c r="A554" s="12"/>
      <c r="J554" s="17"/>
    </row>
    <row r="555" spans="1:10" ht="15.75" x14ac:dyDescent="0.25">
      <c r="A555" s="12"/>
      <c r="J555" s="12"/>
    </row>
    <row r="556" spans="1:10" ht="15.75" x14ac:dyDescent="0.25">
      <c r="A556" s="12"/>
      <c r="J556" s="12"/>
    </row>
    <row r="557" spans="1:10" ht="15.75" x14ac:dyDescent="0.25">
      <c r="A557" s="12"/>
      <c r="J557" s="12"/>
    </row>
    <row r="558" spans="1:10" ht="15.75" x14ac:dyDescent="0.25">
      <c r="A558" s="17"/>
      <c r="J558" s="12"/>
    </row>
    <row r="559" spans="1:10" ht="15.75" x14ac:dyDescent="0.25">
      <c r="A559" s="17"/>
      <c r="J559" s="12"/>
    </row>
    <row r="560" spans="1:10" ht="15.75" x14ac:dyDescent="0.25">
      <c r="A560" s="12"/>
      <c r="J560" s="12"/>
    </row>
    <row r="561" spans="1:10" ht="15.75" x14ac:dyDescent="0.25">
      <c r="A561" s="12"/>
      <c r="J561" s="12"/>
    </row>
    <row r="562" spans="1:10" ht="15.75" x14ac:dyDescent="0.25">
      <c r="A562" s="12"/>
      <c r="J562" s="17"/>
    </row>
    <row r="563" spans="1:10" ht="15.75" x14ac:dyDescent="0.25">
      <c r="A563" s="12"/>
      <c r="J563" s="17"/>
    </row>
    <row r="564" spans="1:10" ht="15.75" x14ac:dyDescent="0.25">
      <c r="A564" s="12"/>
      <c r="J564" s="12"/>
    </row>
    <row r="565" spans="1:10" ht="15.75" x14ac:dyDescent="0.25">
      <c r="A565" s="12"/>
      <c r="J565" s="12"/>
    </row>
    <row r="566" spans="1:10" ht="15.75" x14ac:dyDescent="0.25">
      <c r="A566" s="12"/>
      <c r="J566" s="12"/>
    </row>
    <row r="567" spans="1:10" ht="15.75" x14ac:dyDescent="0.25">
      <c r="A567" s="12"/>
      <c r="J567" s="12"/>
    </row>
    <row r="568" spans="1:10" ht="15.75" x14ac:dyDescent="0.25">
      <c r="A568" s="12"/>
      <c r="J568" s="12"/>
    </row>
    <row r="569" spans="1:10" ht="15.75" x14ac:dyDescent="0.25">
      <c r="A569" s="12"/>
      <c r="J569" s="12"/>
    </row>
    <row r="570" spans="1:10" ht="15.75" x14ac:dyDescent="0.25">
      <c r="A570" s="12"/>
      <c r="J570" s="12"/>
    </row>
    <row r="571" spans="1:10" x14ac:dyDescent="0.25">
      <c r="A571" s="17"/>
      <c r="J571" s="17"/>
    </row>
    <row r="572" spans="1:10" x14ac:dyDescent="0.25">
      <c r="A572" s="17"/>
      <c r="J572" s="17"/>
    </row>
    <row r="573" spans="1:10" ht="15.75" x14ac:dyDescent="0.25">
      <c r="A573" s="12"/>
      <c r="J573" s="12"/>
    </row>
    <row r="574" spans="1:10" ht="15.75" x14ac:dyDescent="0.25">
      <c r="A574" s="12"/>
      <c r="J574" s="12"/>
    </row>
    <row r="575" spans="1:10" ht="15.75" x14ac:dyDescent="0.25">
      <c r="A575" s="12"/>
      <c r="J575" s="12"/>
    </row>
    <row r="576" spans="1:10" ht="15.75" x14ac:dyDescent="0.25">
      <c r="A576" s="12"/>
      <c r="J576" s="12"/>
    </row>
    <row r="577" spans="1:10" ht="15.75" x14ac:dyDescent="0.25">
      <c r="A577" s="12"/>
      <c r="J577" s="12"/>
    </row>
    <row r="578" spans="1:10" ht="15.75" x14ac:dyDescent="0.25">
      <c r="A578" s="12"/>
      <c r="J578" s="12"/>
    </row>
    <row r="579" spans="1:10" ht="15.75" x14ac:dyDescent="0.25">
      <c r="A579" s="12"/>
      <c r="J579" s="12"/>
    </row>
    <row r="580" spans="1:10" x14ac:dyDescent="0.25">
      <c r="A580" s="17"/>
      <c r="J580" s="17"/>
    </row>
    <row r="581" spans="1:10" x14ac:dyDescent="0.25">
      <c r="A581" s="17"/>
      <c r="J581" s="17"/>
    </row>
    <row r="582" spans="1:10" ht="15.75" x14ac:dyDescent="0.25">
      <c r="A582" s="12"/>
      <c r="J582" s="12"/>
    </row>
    <row r="583" spans="1:10" ht="15.75" x14ac:dyDescent="0.25">
      <c r="A583" s="12"/>
      <c r="J583" s="12"/>
    </row>
    <row r="584" spans="1:10" ht="15.75" x14ac:dyDescent="0.25">
      <c r="A584" s="12"/>
      <c r="J584" s="12"/>
    </row>
    <row r="585" spans="1:10" ht="15.75" x14ac:dyDescent="0.25">
      <c r="A585" s="12"/>
      <c r="J585" s="12"/>
    </row>
    <row r="586" spans="1:10" ht="15.75" x14ac:dyDescent="0.25">
      <c r="A586" s="12"/>
      <c r="J586" s="12"/>
    </row>
    <row r="587" spans="1:10" ht="15.75" x14ac:dyDescent="0.25">
      <c r="A587" s="12"/>
      <c r="J587" s="12"/>
    </row>
    <row r="588" spans="1:10" ht="15.75" x14ac:dyDescent="0.25">
      <c r="A588" s="12"/>
      <c r="J588" s="12"/>
    </row>
    <row r="589" spans="1:10" x14ac:dyDescent="0.25">
      <c r="A589" s="17"/>
      <c r="J589" s="17"/>
    </row>
    <row r="590" spans="1:10" x14ac:dyDescent="0.25">
      <c r="A590" s="17"/>
      <c r="J590" s="17"/>
    </row>
    <row r="591" spans="1:10" ht="15.75" x14ac:dyDescent="0.25">
      <c r="A591" s="12"/>
      <c r="J591" s="12"/>
    </row>
    <row r="592" spans="1:10" ht="15.75" x14ac:dyDescent="0.25">
      <c r="A592" s="12"/>
      <c r="J592" s="12"/>
    </row>
    <row r="593" spans="1:10" ht="15.75" x14ac:dyDescent="0.25">
      <c r="A593" s="12"/>
      <c r="J593" s="12"/>
    </row>
    <row r="594" spans="1:10" ht="15.75" x14ac:dyDescent="0.25">
      <c r="A594" s="12"/>
      <c r="J594" s="12"/>
    </row>
    <row r="595" spans="1:10" ht="15.75" x14ac:dyDescent="0.25">
      <c r="A595" s="12"/>
      <c r="J595" s="12"/>
    </row>
    <row r="596" spans="1:10" ht="15.75" x14ac:dyDescent="0.25">
      <c r="A596" s="12"/>
      <c r="J596" s="12"/>
    </row>
    <row r="597" spans="1:10" ht="15.75" x14ac:dyDescent="0.25">
      <c r="A597" s="12"/>
      <c r="J597" s="12"/>
    </row>
    <row r="598" spans="1:10" ht="15.75" x14ac:dyDescent="0.25">
      <c r="A598" s="12"/>
      <c r="J598" s="17"/>
    </row>
    <row r="599" spans="1:10" ht="15.75" x14ac:dyDescent="0.25">
      <c r="A599" s="12"/>
      <c r="J599" s="17"/>
    </row>
    <row r="600" spans="1:10" ht="15.75" x14ac:dyDescent="0.25">
      <c r="A600" s="12"/>
      <c r="J600" s="12"/>
    </row>
    <row r="601" spans="1:10" ht="15.75" x14ac:dyDescent="0.25">
      <c r="A601" s="12"/>
      <c r="J601" s="12"/>
    </row>
    <row r="602" spans="1:10" ht="15.75" x14ac:dyDescent="0.25">
      <c r="A602" s="17"/>
      <c r="J602" s="12"/>
    </row>
    <row r="603" spans="1:10" ht="15.75" x14ac:dyDescent="0.25">
      <c r="A603" s="17"/>
      <c r="J603" s="12"/>
    </row>
    <row r="604" spans="1:10" ht="15.75" x14ac:dyDescent="0.25">
      <c r="A604" s="12"/>
      <c r="J604" s="12"/>
    </row>
    <row r="605" spans="1:10" ht="15.75" x14ac:dyDescent="0.25">
      <c r="A605" s="12"/>
      <c r="J605" s="12"/>
    </row>
    <row r="606" spans="1:10" ht="15.75" x14ac:dyDescent="0.25">
      <c r="A606" s="12"/>
      <c r="J606" s="12"/>
    </row>
    <row r="607" spans="1:10" ht="15.75" x14ac:dyDescent="0.25">
      <c r="A607" s="12"/>
      <c r="J607" s="17"/>
    </row>
    <row r="608" spans="1:10" ht="15.75" x14ac:dyDescent="0.25">
      <c r="A608" s="12"/>
      <c r="J608" s="17"/>
    </row>
    <row r="609" spans="1:10" ht="15.75" x14ac:dyDescent="0.25">
      <c r="A609" s="12"/>
      <c r="J609" s="12"/>
    </row>
    <row r="610" spans="1:10" ht="15.75" x14ac:dyDescent="0.25">
      <c r="A610" s="12"/>
      <c r="J610" s="12"/>
    </row>
    <row r="611" spans="1:10" ht="15.75" x14ac:dyDescent="0.25">
      <c r="A611" s="17"/>
      <c r="J611" s="12"/>
    </row>
    <row r="612" spans="1:10" ht="15.75" x14ac:dyDescent="0.25">
      <c r="A612" s="17"/>
      <c r="J612" s="12"/>
    </row>
    <row r="613" spans="1:10" ht="15.75" x14ac:dyDescent="0.25">
      <c r="A613" s="12"/>
      <c r="J613" s="12"/>
    </row>
    <row r="614" spans="1:10" ht="15.75" x14ac:dyDescent="0.25">
      <c r="A614" s="12"/>
      <c r="J614" s="12"/>
    </row>
    <row r="615" spans="1:10" ht="15.75" x14ac:dyDescent="0.25">
      <c r="A615" s="12"/>
      <c r="J615" s="12"/>
    </row>
    <row r="616" spans="1:10" ht="15.75" x14ac:dyDescent="0.25">
      <c r="A616" s="12"/>
      <c r="J616" s="17"/>
    </row>
    <row r="617" spans="1:10" ht="15.75" x14ac:dyDescent="0.25">
      <c r="A617" s="12"/>
      <c r="J617" s="17"/>
    </row>
    <row r="618" spans="1:10" ht="15.75" x14ac:dyDescent="0.25">
      <c r="A618" s="12"/>
      <c r="J618" s="12"/>
    </row>
    <row r="619" spans="1:10" ht="15.75" x14ac:dyDescent="0.25">
      <c r="A619" s="12"/>
      <c r="J619" s="12"/>
    </row>
    <row r="620" spans="1:10" ht="15.75" x14ac:dyDescent="0.25">
      <c r="A620" s="17"/>
      <c r="J620" s="12"/>
    </row>
    <row r="621" spans="1:10" ht="15.75" x14ac:dyDescent="0.25">
      <c r="A621" s="17"/>
      <c r="J621" s="12"/>
    </row>
    <row r="622" spans="1:10" ht="15.75" x14ac:dyDescent="0.25">
      <c r="A622" s="12"/>
      <c r="J622" s="12"/>
    </row>
    <row r="623" spans="1:10" ht="15.75" x14ac:dyDescent="0.25">
      <c r="A623" s="12"/>
      <c r="J623" s="12"/>
    </row>
    <row r="624" spans="1:10" ht="15.75" x14ac:dyDescent="0.25">
      <c r="A624" s="12"/>
      <c r="J624" s="12"/>
    </row>
    <row r="625" spans="1:10" ht="15.75" x14ac:dyDescent="0.25">
      <c r="A625" s="12"/>
      <c r="J625" s="17"/>
    </row>
    <row r="626" spans="1:10" ht="15.75" x14ac:dyDescent="0.25">
      <c r="A626" s="12"/>
      <c r="J626" s="17"/>
    </row>
    <row r="627" spans="1:10" ht="15.75" x14ac:dyDescent="0.25">
      <c r="A627" s="12"/>
      <c r="J627" s="12"/>
    </row>
    <row r="628" spans="1:10" ht="15.75" x14ac:dyDescent="0.25">
      <c r="A628" s="12"/>
      <c r="J628" s="12"/>
    </row>
    <row r="629" spans="1:10" ht="15.75" x14ac:dyDescent="0.25">
      <c r="A629" s="12"/>
      <c r="J629" s="12"/>
    </row>
    <row r="630" spans="1:10" ht="15.75" x14ac:dyDescent="0.25">
      <c r="A630" s="12"/>
      <c r="J630" s="12"/>
    </row>
    <row r="631" spans="1:10" ht="15.75" x14ac:dyDescent="0.25">
      <c r="A631" s="12"/>
      <c r="J631" s="12"/>
    </row>
    <row r="632" spans="1:10" ht="15.75" x14ac:dyDescent="0.25">
      <c r="A632" s="12"/>
      <c r="J632" s="12"/>
    </row>
    <row r="633" spans="1:10" ht="15.75" x14ac:dyDescent="0.25">
      <c r="A633" s="17"/>
      <c r="J633" s="12"/>
    </row>
    <row r="634" spans="1:10" x14ac:dyDescent="0.25">
      <c r="A634" s="17"/>
      <c r="J634" s="17"/>
    </row>
    <row r="635" spans="1:10" ht="15.75" x14ac:dyDescent="0.25">
      <c r="A635" s="12"/>
      <c r="J635" s="17"/>
    </row>
    <row r="636" spans="1:10" ht="15.75" x14ac:dyDescent="0.25">
      <c r="A636" s="12"/>
      <c r="J636" s="12"/>
    </row>
    <row r="637" spans="1:10" ht="15.75" x14ac:dyDescent="0.25">
      <c r="A637" s="12"/>
      <c r="J637" s="12"/>
    </row>
    <row r="638" spans="1:10" ht="15.75" x14ac:dyDescent="0.25">
      <c r="A638" s="12"/>
      <c r="J638" s="12"/>
    </row>
    <row r="639" spans="1:10" ht="15.75" x14ac:dyDescent="0.25">
      <c r="A639" s="12"/>
      <c r="J639" s="12"/>
    </row>
    <row r="640" spans="1:10" ht="15.75" x14ac:dyDescent="0.25">
      <c r="A640" s="12"/>
      <c r="J640" s="12"/>
    </row>
    <row r="641" spans="1:10" ht="15.75" x14ac:dyDescent="0.25">
      <c r="A641" s="12"/>
      <c r="J641" s="12"/>
    </row>
    <row r="642" spans="1:10" ht="15.75" x14ac:dyDescent="0.25">
      <c r="A642" s="17"/>
      <c r="J642" s="12"/>
    </row>
    <row r="643" spans="1:10" x14ac:dyDescent="0.25">
      <c r="A643" s="17"/>
      <c r="J643" s="17"/>
    </row>
    <row r="644" spans="1:10" ht="15.75" x14ac:dyDescent="0.25">
      <c r="A644" s="12"/>
      <c r="J644" s="17"/>
    </row>
    <row r="645" spans="1:10" ht="15.75" x14ac:dyDescent="0.25">
      <c r="A645" s="12"/>
      <c r="J645" s="12"/>
    </row>
    <row r="646" spans="1:10" ht="15.75" x14ac:dyDescent="0.25">
      <c r="A646" s="12"/>
      <c r="J646" s="12"/>
    </row>
    <row r="647" spans="1:10" ht="15.75" x14ac:dyDescent="0.25">
      <c r="A647" s="12"/>
      <c r="J647" s="12"/>
    </row>
    <row r="648" spans="1:10" ht="15.75" x14ac:dyDescent="0.25">
      <c r="A648" s="12"/>
      <c r="J648" s="12"/>
    </row>
    <row r="649" spans="1:10" ht="15.75" x14ac:dyDescent="0.25">
      <c r="A649" s="12"/>
      <c r="J649" s="12"/>
    </row>
    <row r="650" spans="1:10" ht="15.75" x14ac:dyDescent="0.25">
      <c r="A650" s="12"/>
      <c r="J650" s="12"/>
    </row>
    <row r="651" spans="1:10" ht="15.75" x14ac:dyDescent="0.25">
      <c r="A651" s="17"/>
      <c r="J651" s="12"/>
    </row>
    <row r="652" spans="1:10" x14ac:dyDescent="0.25">
      <c r="A652" s="17"/>
      <c r="J652" s="17"/>
    </row>
    <row r="653" spans="1:10" ht="15.75" x14ac:dyDescent="0.25">
      <c r="A653" s="12"/>
      <c r="J653" s="17"/>
    </row>
    <row r="654" spans="1:10" ht="15.75" x14ac:dyDescent="0.25">
      <c r="A654" s="12"/>
      <c r="J654" s="12"/>
    </row>
    <row r="655" spans="1:10" ht="15.75" x14ac:dyDescent="0.25">
      <c r="A655" s="12"/>
      <c r="J655" s="12"/>
    </row>
    <row r="656" spans="1:10" ht="15.75" x14ac:dyDescent="0.25">
      <c r="A656" s="12"/>
      <c r="J656" s="12"/>
    </row>
    <row r="657" spans="1:10" ht="15.75" x14ac:dyDescent="0.25">
      <c r="A657" s="12"/>
      <c r="J657" s="12"/>
    </row>
    <row r="658" spans="1:10" ht="15.75" x14ac:dyDescent="0.25">
      <c r="A658" s="12"/>
      <c r="J658" s="12"/>
    </row>
    <row r="659" spans="1:10" ht="15.75" x14ac:dyDescent="0.25">
      <c r="A659" s="12"/>
      <c r="J659" s="12"/>
    </row>
    <row r="660" spans="1:10" ht="15.75" x14ac:dyDescent="0.25">
      <c r="A660" s="12"/>
      <c r="J660" s="12"/>
    </row>
    <row r="661" spans="1:10" ht="15.75" x14ac:dyDescent="0.25">
      <c r="A661" s="12"/>
      <c r="J661" s="17"/>
    </row>
    <row r="662" spans="1:10" ht="15.75" x14ac:dyDescent="0.25">
      <c r="A662" s="12"/>
      <c r="J662" s="17"/>
    </row>
    <row r="663" spans="1:10" ht="15.75" x14ac:dyDescent="0.25">
      <c r="A663" s="12"/>
      <c r="J663" s="12"/>
    </row>
    <row r="664" spans="1:10" ht="15.75" x14ac:dyDescent="0.25">
      <c r="A664" s="17"/>
      <c r="J664" s="12"/>
    </row>
    <row r="665" spans="1:10" ht="15.75" x14ac:dyDescent="0.25">
      <c r="A665" s="17"/>
      <c r="J665" s="12"/>
    </row>
    <row r="666" spans="1:10" ht="15.75" x14ac:dyDescent="0.25">
      <c r="A666" s="12"/>
      <c r="J666" s="12"/>
    </row>
    <row r="667" spans="1:10" ht="15.75" x14ac:dyDescent="0.25">
      <c r="A667" s="12"/>
      <c r="J667" s="12"/>
    </row>
    <row r="668" spans="1:10" ht="15.75" x14ac:dyDescent="0.25">
      <c r="A668" s="12"/>
      <c r="J668" s="12"/>
    </row>
    <row r="669" spans="1:10" ht="15.75" x14ac:dyDescent="0.25">
      <c r="A669" s="12"/>
      <c r="J669" s="12"/>
    </row>
    <row r="670" spans="1:10" ht="15.75" x14ac:dyDescent="0.25">
      <c r="A670" s="12"/>
      <c r="J670" s="17"/>
    </row>
    <row r="671" spans="1:10" ht="15.75" x14ac:dyDescent="0.25">
      <c r="A671" s="12"/>
      <c r="J671" s="17"/>
    </row>
    <row r="672" spans="1:10" ht="15.75" x14ac:dyDescent="0.25">
      <c r="A672" s="12"/>
      <c r="J672" s="12"/>
    </row>
    <row r="673" spans="1:10" ht="15.75" x14ac:dyDescent="0.25">
      <c r="A673" s="17"/>
      <c r="J673" s="12"/>
    </row>
    <row r="674" spans="1:10" ht="15.75" x14ac:dyDescent="0.25">
      <c r="A674" s="17"/>
      <c r="J674" s="12"/>
    </row>
    <row r="675" spans="1:10" ht="15.75" x14ac:dyDescent="0.25">
      <c r="A675" s="12"/>
      <c r="J675" s="12"/>
    </row>
    <row r="676" spans="1:10" ht="15.75" x14ac:dyDescent="0.25">
      <c r="A676" s="12"/>
      <c r="J676" s="12"/>
    </row>
    <row r="677" spans="1:10" ht="15.75" x14ac:dyDescent="0.25">
      <c r="A677" s="12"/>
      <c r="J677" s="12"/>
    </row>
    <row r="678" spans="1:10" ht="15.75" x14ac:dyDescent="0.25">
      <c r="A678" s="12"/>
      <c r="J678" s="12"/>
    </row>
    <row r="679" spans="1:10" ht="15.75" x14ac:dyDescent="0.25">
      <c r="A679" s="12"/>
      <c r="J679" s="17"/>
    </row>
    <row r="680" spans="1:10" ht="15.75" x14ac:dyDescent="0.25">
      <c r="A680" s="12"/>
      <c r="J680" s="17"/>
    </row>
    <row r="681" spans="1:10" ht="15.75" x14ac:dyDescent="0.25">
      <c r="A681" s="12"/>
      <c r="J681" s="12"/>
    </row>
    <row r="682" spans="1:10" ht="15.75" x14ac:dyDescent="0.25">
      <c r="A682" s="17"/>
      <c r="J682" s="12"/>
    </row>
    <row r="683" spans="1:10" ht="15.75" x14ac:dyDescent="0.25">
      <c r="A683" s="17"/>
      <c r="J683" s="12"/>
    </row>
    <row r="684" spans="1:10" ht="15.75" x14ac:dyDescent="0.25">
      <c r="A684" s="12"/>
      <c r="J684" s="12"/>
    </row>
    <row r="685" spans="1:10" ht="15.75" x14ac:dyDescent="0.25">
      <c r="A685" s="12"/>
      <c r="J685" s="12"/>
    </row>
    <row r="686" spans="1:10" ht="15.75" x14ac:dyDescent="0.25">
      <c r="A686" s="12"/>
      <c r="J686" s="12"/>
    </row>
    <row r="687" spans="1:10" ht="15.75" x14ac:dyDescent="0.25">
      <c r="A687" s="12"/>
      <c r="J687" s="12"/>
    </row>
    <row r="688" spans="1:10" ht="15.75" x14ac:dyDescent="0.25">
      <c r="A688" s="12"/>
      <c r="J688" s="17"/>
    </row>
    <row r="689" spans="1:10" ht="15.75" x14ac:dyDescent="0.25">
      <c r="A689" s="12"/>
      <c r="J689" s="17"/>
    </row>
    <row r="690" spans="1:10" ht="15.75" x14ac:dyDescent="0.25">
      <c r="A690" s="12"/>
      <c r="J690" s="12"/>
    </row>
    <row r="691" spans="1:10" ht="15.75" x14ac:dyDescent="0.25">
      <c r="A691" s="12"/>
      <c r="J691" s="12"/>
    </row>
    <row r="692" spans="1:10" ht="15.75" x14ac:dyDescent="0.25">
      <c r="A692" s="12"/>
      <c r="J692" s="12"/>
    </row>
    <row r="693" spans="1:10" ht="15.75" x14ac:dyDescent="0.25">
      <c r="A693" s="12"/>
      <c r="J693" s="12"/>
    </row>
    <row r="694" spans="1:10" ht="15.75" x14ac:dyDescent="0.25">
      <c r="A694" s="12"/>
      <c r="J694" s="12"/>
    </row>
    <row r="695" spans="1:10" ht="15.75" x14ac:dyDescent="0.25">
      <c r="A695" s="17"/>
      <c r="J695" s="12"/>
    </row>
    <row r="696" spans="1:10" ht="15.75" x14ac:dyDescent="0.25">
      <c r="A696" s="17"/>
      <c r="J696" s="12"/>
    </row>
    <row r="697" spans="1:10" ht="15.75" x14ac:dyDescent="0.25">
      <c r="A697" s="12"/>
      <c r="J697" s="17"/>
    </row>
    <row r="698" spans="1:10" ht="15.75" x14ac:dyDescent="0.25">
      <c r="A698" s="12"/>
      <c r="J698" s="17"/>
    </row>
    <row r="699" spans="1:10" ht="15.75" x14ac:dyDescent="0.25">
      <c r="A699" s="12"/>
      <c r="J699" s="12"/>
    </row>
    <row r="700" spans="1:10" ht="15.75" x14ac:dyDescent="0.25">
      <c r="A700" s="12"/>
      <c r="J700" s="12"/>
    </row>
    <row r="701" spans="1:10" ht="15.75" x14ac:dyDescent="0.25">
      <c r="A701" s="12"/>
      <c r="J701" s="12"/>
    </row>
    <row r="702" spans="1:10" ht="15.75" x14ac:dyDescent="0.25">
      <c r="A702" s="12"/>
      <c r="J702" s="12"/>
    </row>
    <row r="703" spans="1:10" ht="15.75" x14ac:dyDescent="0.25">
      <c r="A703" s="12"/>
      <c r="J703" s="12"/>
    </row>
    <row r="704" spans="1:10" ht="15.75" x14ac:dyDescent="0.25">
      <c r="A704" s="17"/>
      <c r="J704" s="12"/>
    </row>
    <row r="705" spans="1:10" ht="15.75" x14ac:dyDescent="0.25">
      <c r="A705" s="17"/>
      <c r="J705" s="12"/>
    </row>
    <row r="706" spans="1:10" ht="15.75" x14ac:dyDescent="0.25">
      <c r="A706" s="12"/>
      <c r="J706" s="17"/>
    </row>
    <row r="707" spans="1:10" ht="15.75" x14ac:dyDescent="0.25">
      <c r="A707" s="12"/>
      <c r="J707" s="17"/>
    </row>
    <row r="708" spans="1:10" ht="15.75" x14ac:dyDescent="0.25">
      <c r="A708" s="12"/>
      <c r="J708" s="12"/>
    </row>
    <row r="709" spans="1:10" ht="15.75" x14ac:dyDescent="0.25">
      <c r="A709" s="12"/>
      <c r="J709" s="12"/>
    </row>
    <row r="710" spans="1:10" ht="15.75" x14ac:dyDescent="0.25">
      <c r="A710" s="12"/>
      <c r="J710" s="12"/>
    </row>
    <row r="711" spans="1:10" ht="15.75" x14ac:dyDescent="0.25">
      <c r="A711" s="12"/>
      <c r="J711" s="12"/>
    </row>
    <row r="712" spans="1:10" ht="15.75" x14ac:dyDescent="0.25">
      <c r="A712" s="12"/>
      <c r="J712" s="12"/>
    </row>
    <row r="713" spans="1:10" ht="15.75" x14ac:dyDescent="0.25">
      <c r="A713" s="17"/>
      <c r="J713" s="12"/>
    </row>
    <row r="714" spans="1:10" ht="15.75" x14ac:dyDescent="0.25">
      <c r="A714" s="17"/>
      <c r="J714" s="12"/>
    </row>
    <row r="715" spans="1:10" ht="15.75" x14ac:dyDescent="0.25">
      <c r="A715" s="12"/>
      <c r="J715" s="17"/>
    </row>
    <row r="716" spans="1:10" ht="15.75" x14ac:dyDescent="0.25">
      <c r="A716" s="12"/>
      <c r="J716" s="17"/>
    </row>
    <row r="717" spans="1:10" ht="15.75" x14ac:dyDescent="0.25">
      <c r="A717" s="12"/>
      <c r="J717" s="12"/>
    </row>
    <row r="718" spans="1:10" ht="15.75" x14ac:dyDescent="0.25">
      <c r="A718" s="12"/>
      <c r="J718" s="12"/>
    </row>
    <row r="719" spans="1:10" ht="15.75" x14ac:dyDescent="0.25">
      <c r="A719" s="12"/>
      <c r="J719" s="12"/>
    </row>
    <row r="720" spans="1:10" ht="15.75" x14ac:dyDescent="0.25">
      <c r="A720" s="12"/>
      <c r="J720" s="12"/>
    </row>
    <row r="721" spans="1:10" ht="15.75" x14ac:dyDescent="0.25">
      <c r="A721" s="12"/>
      <c r="J721" s="12"/>
    </row>
    <row r="722" spans="1:10" ht="15.75" x14ac:dyDescent="0.25">
      <c r="A722" s="12"/>
      <c r="J722" s="12"/>
    </row>
    <row r="723" spans="1:10" ht="15.75" x14ac:dyDescent="0.25">
      <c r="A723" s="12"/>
      <c r="J723" s="12"/>
    </row>
    <row r="724" spans="1:10" ht="15.75" x14ac:dyDescent="0.25">
      <c r="A724" s="12"/>
      <c r="J724" s="17"/>
    </row>
    <row r="725" spans="1:10" ht="15.75" x14ac:dyDescent="0.25">
      <c r="A725" s="12"/>
      <c r="J725" s="17"/>
    </row>
    <row r="726" spans="1:10" ht="15.75" x14ac:dyDescent="0.25">
      <c r="A726" s="17"/>
      <c r="J726" s="12"/>
    </row>
    <row r="727" spans="1:10" ht="15.75" x14ac:dyDescent="0.25">
      <c r="A727" s="17"/>
      <c r="J727" s="12"/>
    </row>
    <row r="728" spans="1:10" ht="15.75" x14ac:dyDescent="0.25">
      <c r="A728" s="12"/>
      <c r="J728" s="12"/>
    </row>
    <row r="729" spans="1:10" ht="15.75" x14ac:dyDescent="0.25">
      <c r="A729" s="12"/>
      <c r="J729" s="12"/>
    </row>
    <row r="730" spans="1:10" ht="15.75" x14ac:dyDescent="0.25">
      <c r="A730" s="12"/>
      <c r="J730" s="12"/>
    </row>
    <row r="731" spans="1:10" ht="15.75" x14ac:dyDescent="0.25">
      <c r="A731" s="12"/>
      <c r="J731" s="12"/>
    </row>
    <row r="732" spans="1:10" ht="15.75" x14ac:dyDescent="0.25">
      <c r="A732" s="12"/>
      <c r="J732" s="12"/>
    </row>
    <row r="733" spans="1:10" ht="15.75" x14ac:dyDescent="0.25">
      <c r="A733" s="12"/>
      <c r="J733" s="17"/>
    </row>
    <row r="734" spans="1:10" ht="15.75" x14ac:dyDescent="0.25">
      <c r="A734" s="12"/>
      <c r="J734" s="17"/>
    </row>
    <row r="735" spans="1:10" ht="15.75" x14ac:dyDescent="0.25">
      <c r="A735" s="17"/>
      <c r="J735" s="12"/>
    </row>
    <row r="736" spans="1:10" ht="15.75" x14ac:dyDescent="0.25">
      <c r="A736" s="17"/>
      <c r="J736" s="12"/>
    </row>
    <row r="737" spans="1:10" ht="15.75" x14ac:dyDescent="0.25">
      <c r="A737" s="12"/>
      <c r="J737" s="12"/>
    </row>
    <row r="738" spans="1:10" ht="15.75" x14ac:dyDescent="0.25">
      <c r="A738" s="12"/>
      <c r="J738" s="12"/>
    </row>
    <row r="739" spans="1:10" ht="15.75" x14ac:dyDescent="0.25">
      <c r="A739" s="12"/>
      <c r="J739" s="12"/>
    </row>
    <row r="740" spans="1:10" ht="15.75" x14ac:dyDescent="0.25">
      <c r="A740" s="12"/>
      <c r="J740" s="12"/>
    </row>
    <row r="741" spans="1:10" ht="15.75" x14ac:dyDescent="0.25">
      <c r="A741" s="12"/>
      <c r="J741" s="12"/>
    </row>
    <row r="742" spans="1:10" ht="15.75" x14ac:dyDescent="0.25">
      <c r="A742" s="12"/>
      <c r="J742" s="17"/>
    </row>
    <row r="743" spans="1:10" ht="15.75" x14ac:dyDescent="0.25">
      <c r="A743" s="12"/>
      <c r="J743" s="17"/>
    </row>
    <row r="744" spans="1:10" ht="15.75" x14ac:dyDescent="0.25">
      <c r="A744" s="17"/>
      <c r="J744" s="12"/>
    </row>
    <row r="745" spans="1:10" ht="15.75" x14ac:dyDescent="0.25">
      <c r="A745" s="17"/>
      <c r="J745" s="12"/>
    </row>
    <row r="746" spans="1:10" ht="15.75" x14ac:dyDescent="0.25">
      <c r="A746" s="12"/>
      <c r="J746" s="12"/>
    </row>
    <row r="747" spans="1:10" ht="15.75" x14ac:dyDescent="0.25">
      <c r="A747" s="12"/>
      <c r="J747" s="12"/>
    </row>
    <row r="748" spans="1:10" ht="15.75" x14ac:dyDescent="0.25">
      <c r="A748" s="12"/>
      <c r="J748" s="12"/>
    </row>
    <row r="749" spans="1:10" ht="15.75" x14ac:dyDescent="0.25">
      <c r="A749" s="12"/>
      <c r="J749" s="12"/>
    </row>
    <row r="750" spans="1:10" ht="15.75" x14ac:dyDescent="0.25">
      <c r="A750" s="12"/>
      <c r="J750" s="12"/>
    </row>
    <row r="751" spans="1:10" ht="15.75" x14ac:dyDescent="0.25">
      <c r="A751" s="12"/>
      <c r="J751" s="17"/>
    </row>
    <row r="752" spans="1:10" ht="15.75" x14ac:dyDescent="0.25">
      <c r="A752" s="12"/>
      <c r="J752" s="17"/>
    </row>
    <row r="753" spans="1:10" ht="15.75" x14ac:dyDescent="0.25">
      <c r="A753" s="12"/>
      <c r="J753" s="12"/>
    </row>
    <row r="754" spans="1:10" ht="15.75" x14ac:dyDescent="0.25">
      <c r="A754" s="12"/>
      <c r="J754" s="12"/>
    </row>
    <row r="755" spans="1:10" ht="15.75" x14ac:dyDescent="0.25">
      <c r="A755" s="12"/>
      <c r="J755" s="12"/>
    </row>
    <row r="756" spans="1:10" ht="15.75" x14ac:dyDescent="0.25">
      <c r="A756" s="12"/>
      <c r="J756" s="12"/>
    </row>
    <row r="757" spans="1:10" ht="15.75" x14ac:dyDescent="0.25">
      <c r="A757" s="17"/>
      <c r="J757" s="12"/>
    </row>
    <row r="758" spans="1:10" ht="15.75" x14ac:dyDescent="0.25">
      <c r="A758" s="17"/>
      <c r="J758" s="12"/>
    </row>
    <row r="759" spans="1:10" ht="15.75" x14ac:dyDescent="0.25">
      <c r="A759" s="12"/>
      <c r="J759" s="12"/>
    </row>
    <row r="760" spans="1:10" ht="15.75" x14ac:dyDescent="0.25">
      <c r="A760" s="12"/>
      <c r="J760" s="17"/>
    </row>
    <row r="761" spans="1:10" ht="15.75" x14ac:dyDescent="0.25">
      <c r="A761" s="12"/>
      <c r="J761" s="17"/>
    </row>
    <row r="762" spans="1:10" ht="15.75" x14ac:dyDescent="0.25">
      <c r="A762" s="12"/>
      <c r="J762" s="12"/>
    </row>
    <row r="763" spans="1:10" ht="15.75" x14ac:dyDescent="0.25">
      <c r="A763" s="12"/>
      <c r="J763" s="12"/>
    </row>
    <row r="764" spans="1:10" ht="15.75" x14ac:dyDescent="0.25">
      <c r="A764" s="12"/>
      <c r="J764" s="12"/>
    </row>
    <row r="765" spans="1:10" ht="15.75" x14ac:dyDescent="0.25">
      <c r="A765" s="12"/>
      <c r="J765" s="12"/>
    </row>
    <row r="766" spans="1:10" ht="15.75" x14ac:dyDescent="0.25">
      <c r="A766" s="17"/>
      <c r="J766" s="12"/>
    </row>
    <row r="767" spans="1:10" ht="15.75" x14ac:dyDescent="0.25">
      <c r="A767" s="17"/>
      <c r="J767" s="12"/>
    </row>
    <row r="768" spans="1:10" ht="15.75" x14ac:dyDescent="0.25">
      <c r="A768" s="12"/>
      <c r="J768" s="12"/>
    </row>
    <row r="769" spans="1:10" ht="15.75" x14ac:dyDescent="0.25">
      <c r="A769" s="12"/>
      <c r="J769" s="17"/>
    </row>
    <row r="770" spans="1:10" ht="15.75" x14ac:dyDescent="0.25">
      <c r="A770" s="12"/>
      <c r="J770" s="17"/>
    </row>
    <row r="771" spans="1:10" ht="15.75" x14ac:dyDescent="0.25">
      <c r="A771" s="12"/>
      <c r="J771" s="12"/>
    </row>
    <row r="772" spans="1:10" ht="15.75" x14ac:dyDescent="0.25">
      <c r="A772" s="12"/>
      <c r="J772" s="12"/>
    </row>
    <row r="773" spans="1:10" ht="15.75" x14ac:dyDescent="0.25">
      <c r="A773" s="12"/>
      <c r="J773" s="12"/>
    </row>
    <row r="774" spans="1:10" ht="15.75" x14ac:dyDescent="0.25">
      <c r="A774" s="12"/>
      <c r="J774" s="12"/>
    </row>
    <row r="775" spans="1:10" ht="15.75" x14ac:dyDescent="0.25">
      <c r="A775" s="17"/>
      <c r="J775" s="12"/>
    </row>
    <row r="776" spans="1:10" ht="15.75" x14ac:dyDescent="0.25">
      <c r="A776" s="17"/>
      <c r="J776" s="12"/>
    </row>
    <row r="777" spans="1:10" ht="15.75" x14ac:dyDescent="0.25">
      <c r="A777" s="12"/>
      <c r="J777" s="12"/>
    </row>
    <row r="778" spans="1:10" ht="15.75" x14ac:dyDescent="0.25">
      <c r="A778" s="12"/>
      <c r="J778" s="17"/>
    </row>
    <row r="779" spans="1:10" ht="15.75" x14ac:dyDescent="0.25">
      <c r="A779" s="12"/>
      <c r="J779" s="17"/>
    </row>
    <row r="780" spans="1:10" ht="15.75" x14ac:dyDescent="0.25">
      <c r="A780" s="12"/>
      <c r="J780" s="12"/>
    </row>
    <row r="781" spans="1:10" ht="15.75" x14ac:dyDescent="0.25">
      <c r="A781" s="12"/>
      <c r="J781" s="12"/>
    </row>
    <row r="782" spans="1:10" ht="15.75" x14ac:dyDescent="0.25">
      <c r="A782" s="12"/>
      <c r="J782" s="12"/>
    </row>
    <row r="783" spans="1:10" ht="15.75" x14ac:dyDescent="0.25">
      <c r="A783" s="12"/>
      <c r="J783" s="12"/>
    </row>
    <row r="784" spans="1:10" ht="15.75" x14ac:dyDescent="0.25">
      <c r="A784" s="12"/>
      <c r="J784" s="12"/>
    </row>
    <row r="785" spans="1:10" ht="15.75" x14ac:dyDescent="0.25">
      <c r="A785" s="12"/>
      <c r="J785" s="12"/>
    </row>
    <row r="786" spans="1:10" ht="15.75" x14ac:dyDescent="0.25">
      <c r="A786" s="12"/>
      <c r="J786" s="12"/>
    </row>
    <row r="787" spans="1:10" ht="15.75" x14ac:dyDescent="0.25">
      <c r="A787" s="12"/>
      <c r="J787" s="17"/>
    </row>
    <row r="788" spans="1:10" x14ac:dyDescent="0.25">
      <c r="A788" s="17"/>
      <c r="J788" s="17"/>
    </row>
    <row r="789" spans="1:10" ht="15.75" x14ac:dyDescent="0.25">
      <c r="A789" s="17"/>
      <c r="J789" s="12"/>
    </row>
    <row r="790" spans="1:10" ht="15.75" x14ac:dyDescent="0.25">
      <c r="A790" s="12"/>
      <c r="J790" s="12"/>
    </row>
    <row r="791" spans="1:10" ht="15.75" x14ac:dyDescent="0.25">
      <c r="A791" s="12"/>
      <c r="J791" s="12"/>
    </row>
    <row r="792" spans="1:10" ht="15.75" x14ac:dyDescent="0.25">
      <c r="A792" s="12"/>
      <c r="J792" s="12"/>
    </row>
    <row r="793" spans="1:10" ht="15.75" x14ac:dyDescent="0.25">
      <c r="A793" s="12"/>
      <c r="J793" s="12"/>
    </row>
    <row r="794" spans="1:10" ht="15.75" x14ac:dyDescent="0.25">
      <c r="A794" s="12"/>
      <c r="J794" s="12"/>
    </row>
    <row r="795" spans="1:10" ht="15.75" x14ac:dyDescent="0.25">
      <c r="A795" s="12"/>
      <c r="J795" s="12"/>
    </row>
    <row r="796" spans="1:10" ht="15.75" x14ac:dyDescent="0.25">
      <c r="A796" s="12"/>
      <c r="J796" s="17"/>
    </row>
    <row r="797" spans="1:10" x14ac:dyDescent="0.25">
      <c r="A797" s="17"/>
      <c r="J797" s="17"/>
    </row>
    <row r="798" spans="1:10" ht="15.75" x14ac:dyDescent="0.25">
      <c r="A798" s="17"/>
      <c r="J798" s="12"/>
    </row>
    <row r="799" spans="1:10" ht="15.75" x14ac:dyDescent="0.25">
      <c r="A799" s="12"/>
      <c r="J799" s="12"/>
    </row>
    <row r="800" spans="1:10" ht="15.75" x14ac:dyDescent="0.25">
      <c r="A800" s="12"/>
      <c r="J800" s="12"/>
    </row>
    <row r="801" spans="1:10" ht="15.75" x14ac:dyDescent="0.25">
      <c r="A801" s="12"/>
      <c r="J801" s="12"/>
    </row>
    <row r="802" spans="1:10" ht="15.75" x14ac:dyDescent="0.25">
      <c r="A802" s="12"/>
      <c r="J802" s="12"/>
    </row>
    <row r="803" spans="1:10" ht="15.75" x14ac:dyDescent="0.25">
      <c r="A803" s="12"/>
      <c r="J803" s="12"/>
    </row>
    <row r="804" spans="1:10" ht="15.75" x14ac:dyDescent="0.25">
      <c r="A804" s="12"/>
      <c r="J804" s="12"/>
    </row>
    <row r="805" spans="1:10" ht="15.75" x14ac:dyDescent="0.25">
      <c r="A805" s="12"/>
      <c r="J805" s="17"/>
    </row>
    <row r="806" spans="1:10" x14ac:dyDescent="0.25">
      <c r="A806" s="17"/>
      <c r="J806" s="17"/>
    </row>
    <row r="807" spans="1:10" ht="15.75" x14ac:dyDescent="0.25">
      <c r="A807" s="17"/>
      <c r="J807" s="12"/>
    </row>
    <row r="808" spans="1:10" ht="15.75" x14ac:dyDescent="0.25">
      <c r="A808" s="12"/>
      <c r="J808" s="12"/>
    </row>
    <row r="809" spans="1:10" ht="15.75" x14ac:dyDescent="0.25">
      <c r="A809" s="12"/>
      <c r="J809" s="12"/>
    </row>
    <row r="810" spans="1:10" ht="15.75" x14ac:dyDescent="0.25">
      <c r="A810" s="12"/>
      <c r="J810" s="12"/>
    </row>
    <row r="811" spans="1:10" ht="15.75" x14ac:dyDescent="0.25">
      <c r="A811" s="12"/>
      <c r="J811" s="12"/>
    </row>
    <row r="812" spans="1:10" ht="15.75" x14ac:dyDescent="0.25">
      <c r="A812" s="12"/>
      <c r="J812" s="12"/>
    </row>
    <row r="813" spans="1:10" ht="15.75" x14ac:dyDescent="0.25">
      <c r="A813" s="12"/>
      <c r="J813" s="12"/>
    </row>
    <row r="814" spans="1:10" ht="15.75" x14ac:dyDescent="0.25">
      <c r="A814" s="12"/>
      <c r="J814" s="17"/>
    </row>
    <row r="815" spans="1:10" ht="15.75" x14ac:dyDescent="0.25">
      <c r="A815" s="12"/>
      <c r="J815" s="17"/>
    </row>
    <row r="816" spans="1:10" ht="15.75" x14ac:dyDescent="0.25">
      <c r="A816" s="12"/>
      <c r="J816" s="12"/>
    </row>
    <row r="817" spans="1:10" ht="15.75" x14ac:dyDescent="0.25">
      <c r="A817" s="12"/>
      <c r="J817" s="12"/>
    </row>
    <row r="818" spans="1:10" ht="15.75" x14ac:dyDescent="0.25">
      <c r="A818" s="12"/>
      <c r="J818" s="12"/>
    </row>
    <row r="819" spans="1:10" ht="15.75" x14ac:dyDescent="0.25">
      <c r="A819" s="17"/>
      <c r="J819" s="12"/>
    </row>
    <row r="820" spans="1:10" ht="15.75" x14ac:dyDescent="0.25">
      <c r="A820" s="17"/>
      <c r="J820" s="12"/>
    </row>
    <row r="821" spans="1:10" ht="15.75" x14ac:dyDescent="0.25">
      <c r="A821" s="12"/>
      <c r="J821" s="12"/>
    </row>
    <row r="822" spans="1:10" ht="15.75" x14ac:dyDescent="0.25">
      <c r="J822" s="12"/>
    </row>
    <row r="823" spans="1:10" x14ac:dyDescent="0.25">
      <c r="J823" s="17"/>
    </row>
    <row r="824" spans="1:10" x14ac:dyDescent="0.25">
      <c r="J824" s="17"/>
    </row>
    <row r="825" spans="1:10" ht="15.75" x14ac:dyDescent="0.25">
      <c r="J825" s="12"/>
    </row>
    <row r="826" spans="1:10" ht="15.75" x14ac:dyDescent="0.25">
      <c r="J826" s="12"/>
    </row>
    <row r="827" spans="1:10" ht="15.75" x14ac:dyDescent="0.25">
      <c r="J827" s="12"/>
    </row>
    <row r="828" spans="1:10" ht="15.75" x14ac:dyDescent="0.25">
      <c r="J828" s="12"/>
    </row>
    <row r="829" spans="1:10" ht="15.75" x14ac:dyDescent="0.25">
      <c r="J829" s="12"/>
    </row>
    <row r="830" spans="1:10" ht="15.75" x14ac:dyDescent="0.25">
      <c r="J830" s="12"/>
    </row>
    <row r="831" spans="1:10" ht="15.75" x14ac:dyDescent="0.25">
      <c r="J831" s="12"/>
    </row>
    <row r="832" spans="1:10" x14ac:dyDescent="0.25">
      <c r="J832" s="17"/>
    </row>
    <row r="833" spans="10:10" x14ac:dyDescent="0.25">
      <c r="J833" s="17"/>
    </row>
    <row r="834" spans="10:10" ht="15.75" x14ac:dyDescent="0.25">
      <c r="J834" s="12"/>
    </row>
    <row r="835" spans="10:10" ht="15.75" x14ac:dyDescent="0.25">
      <c r="J835" s="12"/>
    </row>
    <row r="836" spans="10:10" ht="15.75" x14ac:dyDescent="0.25">
      <c r="J836" s="12"/>
    </row>
    <row r="837" spans="10:10" ht="15.75" x14ac:dyDescent="0.25">
      <c r="J837" s="12"/>
    </row>
    <row r="838" spans="10:10" ht="15.75" x14ac:dyDescent="0.25">
      <c r="J838" s="12"/>
    </row>
    <row r="839" spans="10:10" ht="15.75" x14ac:dyDescent="0.25">
      <c r="J839" s="12"/>
    </row>
    <row r="840" spans="10:10" ht="15.75" x14ac:dyDescent="0.25">
      <c r="J840" s="12"/>
    </row>
    <row r="841" spans="10:10" x14ac:dyDescent="0.25">
      <c r="J841" s="17"/>
    </row>
    <row r="842" spans="10:10" x14ac:dyDescent="0.25">
      <c r="J842" s="17"/>
    </row>
    <row r="843" spans="10:10" ht="15.75" x14ac:dyDescent="0.25">
      <c r="J843" s="12"/>
    </row>
    <row r="844" spans="10:10" ht="15.75" x14ac:dyDescent="0.25">
      <c r="J844" s="12"/>
    </row>
    <row r="845" spans="10:10" ht="15.75" x14ac:dyDescent="0.25">
      <c r="J845" s="12"/>
    </row>
    <row r="846" spans="10:10" ht="15.75" x14ac:dyDescent="0.25">
      <c r="J846" s="12"/>
    </row>
    <row r="847" spans="10:10" ht="15.75" x14ac:dyDescent="0.25">
      <c r="J847" s="12"/>
    </row>
    <row r="848" spans="10:10" ht="15.75" x14ac:dyDescent="0.25">
      <c r="J848" s="12"/>
    </row>
    <row r="849" spans="10:10" ht="15.75" x14ac:dyDescent="0.25">
      <c r="J849" s="12"/>
    </row>
    <row r="850" spans="10:10" x14ac:dyDescent="0.25">
      <c r="J850" s="17"/>
    </row>
    <row r="851" spans="10:10" x14ac:dyDescent="0.25">
      <c r="J851" s="17"/>
    </row>
    <row r="852" spans="10:10" ht="15.75" x14ac:dyDescent="0.25">
      <c r="J852" s="12"/>
    </row>
    <row r="853" spans="10:10" ht="15.75" x14ac:dyDescent="0.25">
      <c r="J853" s="12"/>
    </row>
    <row r="854" spans="10:10" ht="15.75" x14ac:dyDescent="0.25">
      <c r="J854" s="12"/>
    </row>
    <row r="855" spans="10:10" ht="15.75" x14ac:dyDescent="0.25">
      <c r="J855" s="12"/>
    </row>
    <row r="856" spans="10:10" ht="15.75" x14ac:dyDescent="0.25">
      <c r="J856" s="12"/>
    </row>
    <row r="857" spans="10:10" ht="15.75" x14ac:dyDescent="0.25">
      <c r="J857" s="12"/>
    </row>
    <row r="858" spans="10:10" ht="15.75" x14ac:dyDescent="0.25">
      <c r="J858" s="12"/>
    </row>
    <row r="859" spans="10:10" x14ac:dyDescent="0.25">
      <c r="J859" s="17"/>
    </row>
    <row r="860" spans="10:10" x14ac:dyDescent="0.25">
      <c r="J860" s="17"/>
    </row>
    <row r="861" spans="10:10" ht="15.75" x14ac:dyDescent="0.25">
      <c r="J861" s="12"/>
    </row>
    <row r="862" spans="10:10" ht="15.75" x14ac:dyDescent="0.25">
      <c r="J862" s="12"/>
    </row>
    <row r="863" spans="10:10" ht="15.75" x14ac:dyDescent="0.25">
      <c r="J863" s="12"/>
    </row>
    <row r="864" spans="10:10" ht="15.75" x14ac:dyDescent="0.25">
      <c r="J864" s="12"/>
    </row>
    <row r="865" spans="10:10" ht="15.75" x14ac:dyDescent="0.25">
      <c r="J865" s="12"/>
    </row>
    <row r="866" spans="10:10" ht="15.75" x14ac:dyDescent="0.25">
      <c r="J866" s="12"/>
    </row>
    <row r="867" spans="10:10" ht="15.75" x14ac:dyDescent="0.25">
      <c r="J867" s="12"/>
    </row>
    <row r="868" spans="10:10" x14ac:dyDescent="0.25">
      <c r="J868" s="17"/>
    </row>
    <row r="869" spans="10:10" x14ac:dyDescent="0.25">
      <c r="J869" s="17"/>
    </row>
    <row r="870" spans="10:10" ht="15.75" x14ac:dyDescent="0.25">
      <c r="J870" s="12"/>
    </row>
    <row r="871" spans="10:10" ht="15.75" x14ac:dyDescent="0.25">
      <c r="J871" s="12"/>
    </row>
    <row r="872" spans="10:10" ht="15.75" x14ac:dyDescent="0.25">
      <c r="J872" s="12"/>
    </row>
    <row r="873" spans="10:10" ht="15.75" x14ac:dyDescent="0.25">
      <c r="J873" s="12"/>
    </row>
    <row r="874" spans="10:10" ht="15.75" x14ac:dyDescent="0.25">
      <c r="J874" s="12"/>
    </row>
    <row r="875" spans="10:10" ht="15.75" x14ac:dyDescent="0.25">
      <c r="J875" s="12"/>
    </row>
    <row r="876" spans="10:10" ht="15.75" x14ac:dyDescent="0.25">
      <c r="J876" s="12"/>
    </row>
    <row r="877" spans="10:10" x14ac:dyDescent="0.25">
      <c r="J877" s="17"/>
    </row>
    <row r="878" spans="10:10" x14ac:dyDescent="0.25">
      <c r="J878" s="17"/>
    </row>
    <row r="879" spans="10:10" ht="15.75" x14ac:dyDescent="0.25">
      <c r="J879" s="12"/>
    </row>
  </sheetData>
  <mergeCells count="1">
    <mergeCell ref="D7:I7"/>
  </mergeCells>
  <conditionalFormatting sqref="J9:J879">
    <cfRule type="cellIs" dxfId="19" priority="17" operator="greaterThan">
      <formula>9</formula>
    </cfRule>
    <cfRule type="cellIs" dxfId="18" priority="18" operator="between">
      <formula>6</formula>
      <formula>9</formula>
    </cfRule>
    <cfRule type="cellIs" dxfId="17" priority="19" operator="lessThan">
      <formula>6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A821">
    <cfRule type="cellIs" dxfId="16" priority="13" operator="greaterThan">
      <formula>9</formula>
    </cfRule>
    <cfRule type="cellIs" dxfId="15" priority="14" operator="between">
      <formula>6</formula>
      <formula>9</formula>
    </cfRule>
    <cfRule type="cellIs" dxfId="14" priority="15" operator="lessThan">
      <formula>6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854">
    <cfRule type="cellIs" dxfId="13" priority="10" operator="between">
      <formula>5</formula>
      <formula>12</formula>
    </cfRule>
    <cfRule type="cellIs" dxfId="12" priority="11" operator="lessThan">
      <formula>6</formula>
    </cfRule>
    <cfRule type="cellIs" dxfId="11" priority="12" operator="greaterThan">
      <formula>11</formula>
    </cfRule>
  </conditionalFormatting>
  <conditionalFormatting sqref="J9:J32">
    <cfRule type="cellIs" dxfId="10" priority="9" operator="between">
      <formula>5</formula>
      <formula>12</formula>
    </cfRule>
  </conditionalFormatting>
  <conditionalFormatting sqref="A9:A34">
    <cfRule type="cellIs" dxfId="9" priority="5" operator="greaterThan">
      <formula>9</formula>
    </cfRule>
    <cfRule type="cellIs" dxfId="8" priority="6" operator="between">
      <formula>6</formula>
      <formula>9</formula>
    </cfRule>
    <cfRule type="cellIs" dxfId="7" priority="7" operator="lessThan">
      <formula>6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34">
    <cfRule type="cellIs" dxfId="6" priority="2" operator="between">
      <formula>5</formula>
      <formula>12</formula>
    </cfRule>
    <cfRule type="cellIs" dxfId="5" priority="3" operator="lessThan">
      <formula>6</formula>
    </cfRule>
    <cfRule type="cellIs" dxfId="4" priority="4" operator="greaterThan">
      <formula>11</formula>
    </cfRule>
  </conditionalFormatting>
  <conditionalFormatting sqref="A9:A34">
    <cfRule type="cellIs" dxfId="3" priority="1" operator="between">
      <formula>5</formula>
      <formula>12</formula>
    </cfRule>
  </conditionalFormatting>
  <hyperlinks>
    <hyperlink ref="K9" r:id="rId1" display="http://jira.envio77.ru:8088/browse/ORG-657" xr:uid="{391E2414-DD90-4054-9477-4C3A4F2742B5}"/>
    <hyperlink ref="K10" r:id="rId2" display="http://jira.envio77.ru:8088/browse/ORG-635" xr:uid="{4AB50A5D-6C3D-4D60-B436-9465BC66F515}"/>
    <hyperlink ref="K11" r:id="rId3" display="http://jira.envio77.ru:8088/browse/ORG-366" xr:uid="{F15C8724-3AE0-4296-B17A-95457B1A03EA}"/>
    <hyperlink ref="K12" r:id="rId4" display="http://jira.envio77.ru:8088/browse/ORG-893" xr:uid="{A46EF14F-6CAC-43A9-8C99-0C2910EDF1D4}"/>
    <hyperlink ref="K13" r:id="rId5" display="http://jira.envio77.ru:8088/browse/ORG-304" xr:uid="{497B3123-E5BA-4670-B4C7-C1FB321BBAE1}"/>
    <hyperlink ref="K14" r:id="rId6" display="http://jira.envio77.ru:8088/browse/ORG-895" xr:uid="{74F602F5-B3C0-422E-9948-B921809E0DF3}"/>
    <hyperlink ref="K15" r:id="rId7" display="http://jira.envio77.ru:8088/browse/ORG-755" xr:uid="{B936980F-A786-4B91-9B16-CF4D81495C2D}"/>
    <hyperlink ref="K16" r:id="rId8" display="http://jira.envio77.ru:8088/browse/ORG-835" xr:uid="{D2E2948B-C4C7-4C2C-8479-69AED983A9BF}"/>
    <hyperlink ref="K19" r:id="rId9" display="http://jira.envio77.ru:8088/browse/ORG-902" xr:uid="{F43B57F5-8988-4846-9B6C-7A79FC4548A9}"/>
    <hyperlink ref="K20" r:id="rId10" display="http://jira.envio77.ru:8088/browse/ORG-111" xr:uid="{7E45410D-8BC0-40FA-B4E0-7464A88B481D}"/>
    <hyperlink ref="K21" r:id="rId11" display="http://jira.envio77.ru:8088/browse/ORG-975" xr:uid="{130A27F2-610C-42B5-9495-CFD4C38794B7}"/>
    <hyperlink ref="K22" r:id="rId12" display="http://jira.envio77.ru:8088/browse/ORG-1060" xr:uid="{67EF5CD3-64C8-4A84-9EF9-B7D29C0CC802}"/>
    <hyperlink ref="K23" r:id="rId13" display="http://jira.envio77.ru:8088/browse/ORG-1212" xr:uid="{F24DCD40-8F03-4665-A143-F05C2B24471F}"/>
    <hyperlink ref="K24" r:id="rId14" display="http://jira.envio77.ru:8088/browse/ORG-1209" xr:uid="{D681732A-242C-453B-897F-2013D0F63E88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Первичная оценка поставщиков</vt:lpstr>
      <vt:lpstr>Повторная оценка поставщиков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Дана</dc:creator>
  <cp:lastModifiedBy>Дана</cp:lastModifiedBy>
  <dcterms:created xsi:type="dcterms:W3CDTF">2015-06-05T18:17:20Z</dcterms:created>
  <dcterms:modified xsi:type="dcterms:W3CDTF">2022-04-21T08:33:54Z</dcterms:modified>
</cp:coreProperties>
</file>