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finición de requisitos" sheetId="1" r:id="rId4"/>
    <sheet state="visible" name="Planeación data" sheetId="2" r:id="rId5"/>
    <sheet state="visible" name="Planeación grafica" sheetId="3" r:id="rId6"/>
  </sheets>
  <definedNames/>
  <calcPr/>
</workbook>
</file>

<file path=xl/sharedStrings.xml><?xml version="1.0" encoding="utf-8"?>
<sst xmlns="http://schemas.openxmlformats.org/spreadsheetml/2006/main" count="181" uniqueCount="122">
  <si>
    <t>ID</t>
  </si>
  <si>
    <t>Descripción</t>
  </si>
  <si>
    <t>CASO DE USO</t>
  </si>
  <si>
    <t>PRIORIZACIÓN</t>
  </si>
  <si>
    <t>NOTA</t>
  </si>
  <si>
    <t>RF_1</t>
  </si>
  <si>
    <t>El sistema debe permitir el ingreso de nuevos pacientes con sus datos personales: Nombre, edad, sexo,
identificación, contacto de emergencia, y observaciones médicas relevantes.</t>
  </si>
  <si>
    <t>https://github.com/PanDebuggers/Proyecto/blob/069afbcfe456bce6e5ed041ebc4e2492a9578b4f/Documentaci%C3%B3n/Casos_de_Uso/CU_EDWIN_01.pdf</t>
  </si>
  <si>
    <t>MUST</t>
  </si>
  <si>
    <t>RF_2</t>
  </si>
  <si>
    <t>El sistema debe permitir registrar medicamentos con nombre, indicaciones, frecuencia, fecha de inicio, 
duración y fecha de caducidad.</t>
  </si>
  <si>
    <t>https://github.com/PanDebuggers/Proyecto/blob/069afbcfe456bce6e5ed041ebc4e2492a9578b4f/Documentaci%C3%B3n/Casos_de_Uso/CU_EDWIN_02.pdf</t>
  </si>
  <si>
    <t>RF_3</t>
  </si>
  <si>
    <t>El sistema debe permitir programar tomas diarías por medicamento, indicando la hora y frecuencia de 
repetición (diaria, semanal, días específicos, etc.)</t>
  </si>
  <si>
    <t>https://github.com/PanDebuggers/Proyecto/blob/069afbcfe456bce6e5ed041ebc4e2492a9578b4f/Documentaci%C3%B3n/Casos_de_Uso/CU_EDWIN_03.pdf</t>
  </si>
  <si>
    <t>RF_4</t>
  </si>
  <si>
    <t>El sistema debe generar una alerta visual y/o sonora indicando que es momento de tomar un
medicamento</t>
  </si>
  <si>
    <t>https://github.com/PanDebuggers/Proyecto/blob/069afbcfe456bce6e5ed041ebc4e2492a9578b4f/Documentaci%C3%B3n/Casos_de_Uso/CU_DIEGO_01.pdf</t>
  </si>
  <si>
    <t>RF_5</t>
  </si>
  <si>
    <t>El cuidador debe poder marcar una toma como "verificada" cuando el paciente ya haya consumido el 
medicamento.</t>
  </si>
  <si>
    <t>https://github.com/PanDebuggers/Proyecto/blob/069afbcfe456bce6e5ed041ebc4e2492a9578b4f/Documentaci%C3%B3n/Casos_de_Uso/CU_EDWIN_04.pdf</t>
  </si>
  <si>
    <t>RF_6</t>
  </si>
  <si>
    <t>El sistema debe marcar una toma como "omitida" en caso de no haberse realizado en el periodo de 
tiempo esperado.</t>
  </si>
  <si>
    <t>https://github.com/PanDebuggers/Proyecto/blob/069afbcfe456bce6e5ed041ebc4e2492a9578b4f/Documentaci%C3%B3n/Casos_de_Uso/CU_CATHERINE_01.pdf</t>
  </si>
  <si>
    <t>SHOULD</t>
  </si>
  <si>
    <t>RF_7</t>
  </si>
  <si>
    <t>El sistema debe validar que no existan conflictos con la asignación de un nuevo medicamentos con la
toma de otro ya establecido.</t>
  </si>
  <si>
    <t>https://github.com/PanDebuggers/Proyecto/blob/069afbcfe456bce6e5ed041ebc4e2492a9578b4f/Documentaci%C3%B3n/Casos_de_Uso/CU_DIEGO_02.pdf</t>
  </si>
  <si>
    <t>RF_8</t>
  </si>
  <si>
    <t>El sistema debe mostrar un historial detallado de las tomas realizadas por paciente, indicando fecha, 
hora y estado (verificada u omitida).</t>
  </si>
  <si>
    <t>https://github.com/PanDebuggers/Proyecto/blob/069afbcfe456bce6e5ed041ebc4e2492a9578b4f/Documentaci%C3%B3n/Casos_de_Uso/CU_CATHERINE_02.pdf</t>
  </si>
  <si>
    <t>RF_9</t>
  </si>
  <si>
    <t>El sistema debe generar reportes en PDF con el resumen de las tomas, omisiones y estado del 
tratamiento.</t>
  </si>
  <si>
    <t>https://github.com/PanDebuggers/Proyecto/blob/069afbcfe456bce6e5ed041ebc4e2492a9578b4f/Documentaci%C3%B3n/Casos_de_Uso/CU_CATHERINE_03.pdf</t>
  </si>
  <si>
    <t>RF_10</t>
  </si>
  <si>
    <t>Se debe visualizar el estado de cada tratamiento (activo, finalizado o suspendido) con indicadores 
visuales claros.</t>
  </si>
  <si>
    <t>https://github.com/PanDebuggers/Proyecto/blob/069afbcfe456bce6e5ed041ebc4e2492a9578b4f/Documentaci%C3%B3n/Casos_de_Uso/CU_DIEGO_03.pdf</t>
  </si>
  <si>
    <t>RF_11</t>
  </si>
  <si>
    <t>El sistema debe alertar al usuario si algún medicamento ha superado o está próximo a su fecha de 
caducidad.</t>
  </si>
  <si>
    <t>https://github.com/PanDebuggers/Proyecto/blob/c298f7d6412c06105eadd956693bb2c604dbdbe7/Documentaci%C3%B3n/Casos_de_Uso/CU_YAMID_01.pdf</t>
  </si>
  <si>
    <t>COULD</t>
  </si>
  <si>
    <t>RF_12</t>
  </si>
  <si>
    <t>Debe existir un sistema de búsqueda eficiente para localizar pacientes o medicamentos mediante su 
nombre u otros filtros.</t>
  </si>
  <si>
    <t>https://github.com/PanDebuggers/Proyecto/blob/c298f7d6412c06105eadd956693bb2c604dbdbe7/Documentaci%C3%B3n/Casos_de_Uso/CU_YAMID_02.pdf</t>
  </si>
  <si>
    <t>RF_13</t>
  </si>
  <si>
    <t>El sistema debe permitir registrar a cuidadores asociados a cada paciente, incluyendo nombre, relación
con el paciente y datos de contacto.</t>
  </si>
  <si>
    <t>https://github.com/PanDebuggers/Proyecto/blob/c298f7d6412c06105eadd956693bb2c604dbdbe7/Documentaci%C3%B3n/Casos_de_Uso/CU_YAMID_03.pdf</t>
  </si>
  <si>
    <t>RF_14</t>
  </si>
  <si>
    <t>Varios cuidadores deben poder acceder a un mismo paciente desde la misma aplicación si están
autorizados.</t>
  </si>
  <si>
    <t>https://github.com/PanDebuggers/Proyecto/blob/c298f7d6412c06105eadd956693bb2c604dbdbe7/Documentaci%C3%B3n/Casos_de_Uso/CU_YAMID_04.pdf</t>
  </si>
  <si>
    <t>WONT</t>
  </si>
  <si>
    <t>RF_15</t>
  </si>
  <si>
    <t>Los cuidadores deben poder editar o eliminar medicamentos y pacientes si no compromete el historial
registrado.</t>
  </si>
  <si>
    <t>https://github.com/PanDebuggers/Proyecto/blob/069afbcfe456bce6e5ed041ebc4e2492a9578b4f/Documentaci%C3%B3n/Casos_de_Uso/CU_DIEGO_04.pdf</t>
  </si>
  <si>
    <t>RF_16</t>
  </si>
  <si>
    <t>El sistema debe registrar eventos como omisiones frecuentes, medicamentos vencidos o cambios de 
tratamiento, para su análisis posterior.</t>
  </si>
  <si>
    <t>https://github.com/PanDebuggers/Proyecto/blob/069afbcfe456bce6e5ed041ebc4e2492a9578b4f/Documentaci%C3%B3n/Casos_de_Uso/CU_CATHERINE_04.pdf</t>
  </si>
  <si>
    <t>RNF_1</t>
  </si>
  <si>
    <t>La interfaz debe ser clara, legible y fácil de usar para personas con poca experiencia tecnológica. Deben 
usarse fuentes grandes y colores accesibles.</t>
  </si>
  <si>
    <t>N/A</t>
  </si>
  <si>
    <t>RNF_2</t>
  </si>
  <si>
    <t>El sistema debe emitir una alerta adentro del segundo exacto programado para una toma (tolerancia ±1s)</t>
  </si>
  <si>
    <t>RNF_3</t>
  </si>
  <si>
    <t>La aplicación debe poder ejecutarse en Windows y Linux, usando herramientas y dependencias 
multiplataforma.</t>
  </si>
  <si>
    <t>RNF_4</t>
  </si>
  <si>
    <t>Toda la información debe guardarse en una base de datos relacional local.</t>
  </si>
  <si>
    <t>RNF_5</t>
  </si>
  <si>
    <t>Debe garantizarse que los datos sensibles de los pacientes no puedan ser eliminados o modificados sin
confirmación del usuario.</t>
  </si>
  <si>
    <t>RNF_6</t>
  </si>
  <si>
    <t>Las relaciones entre pacientes, mediamentos y tomas deben mantenerse íntegras. No debe ser posible
registrar una toma sin tratamiento asociado.</t>
  </si>
  <si>
    <t>RNF_7</t>
  </si>
  <si>
    <t>El código debe estar bien estructurado y comentado, siguiendo principios de Clean Code y estándares
definidos por el equipo.</t>
  </si>
  <si>
    <t>RNF_8</t>
  </si>
  <si>
    <t>Toda la funcionalidad debe estar disponible sin conexión a internet. No debe requerirse acceso a 
servidores remotos para operar.</t>
  </si>
  <si>
    <t>RNF_9</t>
  </si>
  <si>
    <t>El sistema debe estructurarse en módulos internos para facilidar pruebas y mantenimineto: gestión de 
usuarios, medicamentos, reportes y alertas.</t>
  </si>
  <si>
    <t>RNF_10</t>
  </si>
  <si>
    <t>El sistema debe mantener su rendimiento estable al manejar 15 pacientes almenos, con 3 tratamientos
activos cada uno.</t>
  </si>
  <si>
    <t>RNF_11</t>
  </si>
  <si>
    <t>Los reportes generados deben estar disponibles en formato PDF sin requerir software adicional.</t>
  </si>
  <si>
    <t>RNF_12</t>
  </si>
  <si>
    <t>Toda la interfaz debe usar un diseño gráfico coherente, sin cambios abruptos entre ventanas ni colores
distractores.</t>
  </si>
  <si>
    <t>RNF_13</t>
  </si>
  <si>
    <t>Debe facilitar la posibilidad de escalabilidad a futuro, ya sea a páginas web o una aplicación móvil, sin 
necesidad de reescribir toda la lógica.</t>
  </si>
  <si>
    <t>REQUISITO</t>
  </si>
  <si>
    <t>TAREA</t>
  </si>
  <si>
    <t>ESTIMACION (DIAS)</t>
  </si>
  <si>
    <t>INICIO</t>
  </si>
  <si>
    <t>FIN</t>
  </si>
  <si>
    <t>RESPONSABLE</t>
  </si>
  <si>
    <t>ESTADO</t>
  </si>
  <si>
    <t>Diseño de interfaz</t>
  </si>
  <si>
    <t>Diseñar pantalla de login</t>
  </si>
  <si>
    <t>Ana Martínez</t>
  </si>
  <si>
    <t>Pendiente</t>
  </si>
  <si>
    <t>Base de datos</t>
  </si>
  <si>
    <t>Configurar base de datos inicial</t>
  </si>
  <si>
    <t>Carlos Pérez</t>
  </si>
  <si>
    <t>Frontend</t>
  </si>
  <si>
    <t>Implementar navegación principal</t>
  </si>
  <si>
    <t>Laura Gómez</t>
  </si>
  <si>
    <t>Backend</t>
  </si>
  <si>
    <t>Crear API de autenticación</t>
  </si>
  <si>
    <t>Juan Ramírez</t>
  </si>
  <si>
    <t>Testing</t>
  </si>
  <si>
    <t>Preparar pruebas unitarias</t>
  </si>
  <si>
    <t>María Torres</t>
  </si>
  <si>
    <t>Documentación</t>
  </si>
  <si>
    <t>Redactar manual de usuario</t>
  </si>
  <si>
    <t>Luis Herrera</t>
  </si>
  <si>
    <t>Despliegue</t>
  </si>
  <si>
    <t>Subir aplicación a servidor</t>
  </si>
  <si>
    <t>Elena Cruz</t>
  </si>
  <si>
    <t>Revisión QA</t>
  </si>
  <si>
    <t>Revisión final de calidad</t>
  </si>
  <si>
    <t>Sofía Díaz</t>
  </si>
  <si>
    <t>Diseño gráfico</t>
  </si>
  <si>
    <t>Crear íconos y logotipos</t>
  </si>
  <si>
    <t>Diego Rivas</t>
  </si>
  <si>
    <t>Integración</t>
  </si>
  <si>
    <t>Integrar módulos del sistema</t>
  </si>
  <si>
    <t>Andrea Soto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</si>
</sst>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horizontal="left"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horizontal="center" readingOrder="0" shrinkToFit="0" vertical="center" wrapText="0"/>
    </xf>
    <xf borderId="6" fillId="0" fontId="1" numFmtId="164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horizontal="center" readingOrder="0" shrinkToFit="0" vertical="center" wrapText="0"/>
    </xf>
    <xf borderId="9" fillId="0" fontId="1" numFmtId="164" xfId="0" applyAlignment="1" applyBorder="1" applyFont="1" applyNumberForma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horizontal="center" readingOrder="0" shrinkToFit="0" vertical="center" wrapText="0"/>
    </xf>
    <xf borderId="12" fillId="0" fontId="1" numFmtId="164" xfId="0" applyAlignment="1" applyBorder="1" applyFont="1" applyNumberForma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13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Planeación data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Visualization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pic>
      <xdr:nvPicPr>
        <xdr:cNvPr id="1186763917" name="Visualization1" title="Visualización">
          <a:extLst>
            <a:ext uri="GoogleSheetsCustomDataVersion1">
              <go:sheetsCustomData xmlns:go="http://customooxmlschemas.google.com/" pictureOfVisualization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absoluteAnchor>
</xdr:wsDr>
</file>

<file path=xl/tables/table1.xml><?xml version="1.0" encoding="utf-8"?>
<table xmlns="http://schemas.openxmlformats.org/spreadsheetml/2006/main" ref="A1:G11" displayName="Tabla_1" name="Tabla_1" id="1">
  <tableColumns count="7">
    <tableColumn name="REQUISITO" id="1"/>
    <tableColumn name="TAREA" id="2"/>
    <tableColumn name="ESTIMACION (DIAS)" id="3"/>
    <tableColumn name="INICIO" id="4"/>
    <tableColumn name="FIN" id="5"/>
    <tableColumn name="RESPONSABLE" id="6"/>
    <tableColumn name="ESTADO" id="7"/>
  </tableColumns>
  <tableStyleInfo name="Planeación dat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github.com/PanDebuggers/Proyecto/blob/main/Documentaci%C3%B3n/Casos_de_Uso/CU_YAMID_01.pdf" TargetMode="External"/><Relationship Id="rId10" Type="http://schemas.openxmlformats.org/officeDocument/2006/relationships/hyperlink" Target="https://github.com/PanDebuggers/Proyecto/blob/069afbcfe456bce6e5ed041ebc4e2492a9578b4f/Documentaci%C3%B3n/Casos_de_Uso/CU_DIEGO_03.pdf" TargetMode="External"/><Relationship Id="rId13" Type="http://schemas.openxmlformats.org/officeDocument/2006/relationships/hyperlink" Target="https://github.com/PanDebuggers/Proyecto/blob/c298f7d6412c06105eadd956693bb2c604dbdbe7/Documentaci%C3%B3n/Casos_de_Uso/CU_YAMID_03.pdf" TargetMode="External"/><Relationship Id="rId12" Type="http://schemas.openxmlformats.org/officeDocument/2006/relationships/hyperlink" Target="https://github.com/PanDebuggers/Proyecto/blob/c298f7d6412c06105eadd956693bb2c604dbdbe7/Documentaci%C3%B3n/Casos_de_Uso/CU_YAMID_02.pdf" TargetMode="External"/><Relationship Id="rId1" Type="http://schemas.openxmlformats.org/officeDocument/2006/relationships/hyperlink" Target="https://github.com/PanDebuggers/Proyecto/blob/069afbcfe456bce6e5ed041ebc4e2492a9578b4f/Documentaci%C3%B3n/Casos_de_Uso/CU_EDWIN_01.pdf" TargetMode="External"/><Relationship Id="rId2" Type="http://schemas.openxmlformats.org/officeDocument/2006/relationships/hyperlink" Target="https://github.com/PanDebuggers/Proyecto/blob/069afbcfe456bce6e5ed041ebc4e2492a9578b4f/Documentaci%C3%B3n/Casos_de_Uso/CU_EDWIN_02.pdf" TargetMode="External"/><Relationship Id="rId3" Type="http://schemas.openxmlformats.org/officeDocument/2006/relationships/hyperlink" Target="https://github.com/PanDebuggers/Proyecto/blob/069afbcfe456bce6e5ed041ebc4e2492a9578b4f/Documentaci%C3%B3n/Casos_de_Uso/CU_EDWIN_03.pdf" TargetMode="External"/><Relationship Id="rId4" Type="http://schemas.openxmlformats.org/officeDocument/2006/relationships/hyperlink" Target="https://github.com/PanDebuggers/Proyecto/blob/069afbcfe456bce6e5ed041ebc4e2492a9578b4f/Documentaci%C3%B3n/Casos_de_Uso/CU_DIEGO_01.pdf" TargetMode="External"/><Relationship Id="rId9" Type="http://schemas.openxmlformats.org/officeDocument/2006/relationships/hyperlink" Target="https://github.com/PanDebuggers/Proyecto/blob/069afbcfe456bce6e5ed041ebc4e2492a9578b4f/Documentaci%C3%B3n/Casos_de_Uso/CU_CATHERINE_03.pdf" TargetMode="External"/><Relationship Id="rId15" Type="http://schemas.openxmlformats.org/officeDocument/2006/relationships/hyperlink" Target="https://github.com/PanDebuggers/Proyecto/blob/069afbcfe456bce6e5ed041ebc4e2492a9578b4f/Documentaci%C3%B3n/Casos_de_Uso/CU_DIEGO_04.pdf" TargetMode="External"/><Relationship Id="rId14" Type="http://schemas.openxmlformats.org/officeDocument/2006/relationships/hyperlink" Target="https://github.com/PanDebuggers/Proyecto/blob/c298f7d6412c06105eadd956693bb2c604dbdbe7/Documentaci%C3%B3n/Casos_de_Uso/CU_YAMID_04.pdf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github.com/PanDebuggers/Proyecto/blob/069afbcfe456bce6e5ed041ebc4e2492a9578b4f/Documentaci%C3%B3n/Casos_de_Uso/CU_CATHERINE_04.pdf" TargetMode="External"/><Relationship Id="rId5" Type="http://schemas.openxmlformats.org/officeDocument/2006/relationships/hyperlink" Target="https://github.com/PanDebuggers/Proyecto/blob/069afbcfe456bce6e5ed041ebc4e2492a9578b4f/Documentaci%C3%B3n/Casos_de_Uso/CU_EDWIN_04.pdf" TargetMode="External"/><Relationship Id="rId6" Type="http://schemas.openxmlformats.org/officeDocument/2006/relationships/hyperlink" Target="https://github.com/PanDebuggers/Proyecto/blob/069afbcfe456bce6e5ed041ebc4e2492a9578b4f/Documentaci%C3%B3n/Casos_de_Uso/CU_CATHERINE_01.pdf" TargetMode="External"/><Relationship Id="rId7" Type="http://schemas.openxmlformats.org/officeDocument/2006/relationships/hyperlink" Target="https://github.com/PanDebuggers/Proyecto/blob/069afbcfe456bce6e5ed041ebc4e2492a9578b4f/Documentaci%C3%B3n/Casos_de_Uso/CU_DIEGO_02.pdf" TargetMode="External"/><Relationship Id="rId8" Type="http://schemas.openxmlformats.org/officeDocument/2006/relationships/hyperlink" Target="https://github.com/PanDebuggers/Proyecto/blob/069afbcfe456bce6e5ed041ebc4e2492a9578b4f/Documentaci%C3%B3n/Casos_de_Uso/CU_CATHERINE_02.pdf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6.88"/>
    <col customWidth="1" min="2" max="2" width="77.75"/>
    <col customWidth="1" min="3" max="3" width="21.88"/>
    <col customWidth="1" min="4" max="4" width="13.0"/>
    <col customWidth="1" min="5" max="5" width="3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2" t="s">
        <v>7</v>
      </c>
      <c r="D2" s="1" t="s">
        <v>8</v>
      </c>
      <c r="E2" s="3"/>
    </row>
    <row r="3">
      <c r="A3" s="1" t="s">
        <v>9</v>
      </c>
      <c r="B3" s="1" t="s">
        <v>10</v>
      </c>
      <c r="C3" s="2" t="s">
        <v>11</v>
      </c>
      <c r="D3" s="1" t="s">
        <v>8</v>
      </c>
      <c r="E3" s="3"/>
    </row>
    <row r="4">
      <c r="A4" s="1" t="s">
        <v>12</v>
      </c>
      <c r="B4" s="1" t="s">
        <v>13</v>
      </c>
      <c r="C4" s="2" t="s">
        <v>14</v>
      </c>
      <c r="D4" s="1" t="s">
        <v>8</v>
      </c>
      <c r="E4" s="3"/>
    </row>
    <row r="5">
      <c r="A5" s="1" t="s">
        <v>15</v>
      </c>
      <c r="B5" s="1" t="s">
        <v>16</v>
      </c>
      <c r="C5" s="2" t="s">
        <v>17</v>
      </c>
      <c r="D5" s="1" t="s">
        <v>8</v>
      </c>
      <c r="E5" s="3"/>
    </row>
    <row r="6">
      <c r="A6" s="1" t="s">
        <v>18</v>
      </c>
      <c r="B6" s="1" t="s">
        <v>19</v>
      </c>
      <c r="C6" s="2" t="s">
        <v>20</v>
      </c>
      <c r="D6" s="1" t="s">
        <v>8</v>
      </c>
      <c r="E6" s="3"/>
    </row>
    <row r="7">
      <c r="A7" s="1" t="s">
        <v>21</v>
      </c>
      <c r="B7" s="1" t="s">
        <v>22</v>
      </c>
      <c r="C7" s="2" t="s">
        <v>23</v>
      </c>
      <c r="D7" s="1" t="s">
        <v>24</v>
      </c>
      <c r="E7" s="3"/>
    </row>
    <row r="8">
      <c r="A8" s="1" t="s">
        <v>25</v>
      </c>
      <c r="B8" s="1" t="s">
        <v>26</v>
      </c>
      <c r="C8" s="2" t="s">
        <v>27</v>
      </c>
      <c r="D8" s="1" t="s">
        <v>24</v>
      </c>
      <c r="E8" s="3"/>
    </row>
    <row r="9">
      <c r="A9" s="1" t="s">
        <v>28</v>
      </c>
      <c r="B9" s="1" t="s">
        <v>29</v>
      </c>
      <c r="C9" s="2" t="s">
        <v>30</v>
      </c>
      <c r="D9" s="1" t="s">
        <v>8</v>
      </c>
      <c r="E9" s="3"/>
    </row>
    <row r="10">
      <c r="A10" s="1" t="s">
        <v>31</v>
      </c>
      <c r="B10" s="1" t="s">
        <v>32</v>
      </c>
      <c r="C10" s="2" t="s">
        <v>33</v>
      </c>
      <c r="D10" s="1" t="s">
        <v>24</v>
      </c>
      <c r="E10" s="3"/>
    </row>
    <row r="11">
      <c r="A11" s="1" t="s">
        <v>34</v>
      </c>
      <c r="B11" s="1" t="s">
        <v>35</v>
      </c>
      <c r="C11" s="2" t="s">
        <v>36</v>
      </c>
      <c r="D11" s="1" t="s">
        <v>24</v>
      </c>
      <c r="E11" s="3"/>
    </row>
    <row r="12">
      <c r="A12" s="1" t="s">
        <v>37</v>
      </c>
      <c r="B12" s="1" t="s">
        <v>38</v>
      </c>
      <c r="C12" s="2" t="s">
        <v>39</v>
      </c>
      <c r="D12" s="1" t="s">
        <v>40</v>
      </c>
      <c r="E12" s="3"/>
    </row>
    <row r="13">
      <c r="A13" s="1" t="s">
        <v>41</v>
      </c>
      <c r="B13" s="1" t="s">
        <v>42</v>
      </c>
      <c r="C13" s="4" t="s">
        <v>43</v>
      </c>
      <c r="D13" s="1" t="s">
        <v>8</v>
      </c>
      <c r="E13" s="3"/>
    </row>
    <row r="14">
      <c r="A14" s="1" t="s">
        <v>44</v>
      </c>
      <c r="B14" s="1" t="s">
        <v>45</v>
      </c>
      <c r="C14" s="4" t="s">
        <v>46</v>
      </c>
      <c r="D14" s="1" t="s">
        <v>40</v>
      </c>
      <c r="E14" s="3"/>
    </row>
    <row r="15">
      <c r="A15" s="1" t="s">
        <v>47</v>
      </c>
      <c r="B15" s="1" t="s">
        <v>48</v>
      </c>
      <c r="C15" s="4" t="s">
        <v>49</v>
      </c>
      <c r="D15" s="1" t="s">
        <v>50</v>
      </c>
      <c r="E15" s="3"/>
    </row>
    <row r="16">
      <c r="A16" s="1" t="s">
        <v>51</v>
      </c>
      <c r="B16" s="1" t="s">
        <v>52</v>
      </c>
      <c r="C16" s="2" t="s">
        <v>53</v>
      </c>
      <c r="D16" s="1" t="s">
        <v>24</v>
      </c>
      <c r="E16" s="3"/>
    </row>
    <row r="17">
      <c r="A17" s="1" t="s">
        <v>54</v>
      </c>
      <c r="B17" s="1" t="s">
        <v>55</v>
      </c>
      <c r="C17" s="2" t="s">
        <v>56</v>
      </c>
      <c r="D17" s="1" t="s">
        <v>40</v>
      </c>
      <c r="E17" s="3"/>
    </row>
    <row r="18">
      <c r="A18" s="1" t="s">
        <v>57</v>
      </c>
      <c r="B18" s="1" t="s">
        <v>58</v>
      </c>
      <c r="C18" s="1" t="s">
        <v>59</v>
      </c>
      <c r="D18" s="1" t="s">
        <v>8</v>
      </c>
      <c r="E18" s="1" t="s">
        <v>59</v>
      </c>
    </row>
    <row r="19">
      <c r="A19" s="1" t="s">
        <v>60</v>
      </c>
      <c r="B19" s="1" t="s">
        <v>61</v>
      </c>
      <c r="C19" s="1" t="s">
        <v>59</v>
      </c>
      <c r="D19" s="1" t="s">
        <v>24</v>
      </c>
      <c r="E19" s="1" t="s">
        <v>59</v>
      </c>
    </row>
    <row r="20">
      <c r="A20" s="1" t="s">
        <v>62</v>
      </c>
      <c r="B20" s="1" t="s">
        <v>63</v>
      </c>
      <c r="C20" s="1" t="s">
        <v>59</v>
      </c>
      <c r="D20" s="1" t="s">
        <v>24</v>
      </c>
      <c r="E20" s="1" t="s">
        <v>59</v>
      </c>
    </row>
    <row r="21">
      <c r="A21" s="1" t="s">
        <v>64</v>
      </c>
      <c r="B21" s="1" t="s">
        <v>65</v>
      </c>
      <c r="C21" s="1" t="s">
        <v>59</v>
      </c>
      <c r="D21" s="1" t="s">
        <v>8</v>
      </c>
      <c r="E21" s="1" t="s">
        <v>59</v>
      </c>
    </row>
    <row r="22">
      <c r="A22" s="1" t="s">
        <v>66</v>
      </c>
      <c r="B22" s="1" t="s">
        <v>67</v>
      </c>
      <c r="C22" s="1" t="s">
        <v>59</v>
      </c>
      <c r="D22" s="1" t="s">
        <v>24</v>
      </c>
      <c r="E22" s="1" t="s">
        <v>59</v>
      </c>
    </row>
    <row r="23">
      <c r="A23" s="1" t="s">
        <v>68</v>
      </c>
      <c r="B23" s="1" t="s">
        <v>69</v>
      </c>
      <c r="C23" s="1" t="s">
        <v>59</v>
      </c>
      <c r="D23" s="1" t="s">
        <v>8</v>
      </c>
      <c r="E23" s="1" t="s">
        <v>59</v>
      </c>
    </row>
    <row r="24">
      <c r="A24" s="1" t="s">
        <v>70</v>
      </c>
      <c r="B24" s="1" t="s">
        <v>71</v>
      </c>
      <c r="C24" s="1" t="s">
        <v>59</v>
      </c>
      <c r="D24" s="1" t="s">
        <v>24</v>
      </c>
      <c r="E24" s="1" t="s">
        <v>59</v>
      </c>
    </row>
    <row r="25">
      <c r="A25" s="1" t="s">
        <v>72</v>
      </c>
      <c r="B25" s="1" t="s">
        <v>73</v>
      </c>
      <c r="C25" s="1" t="s">
        <v>59</v>
      </c>
      <c r="D25" s="1" t="s">
        <v>8</v>
      </c>
      <c r="E25" s="1" t="s">
        <v>59</v>
      </c>
    </row>
    <row r="26">
      <c r="A26" s="1" t="s">
        <v>74</v>
      </c>
      <c r="B26" s="1" t="s">
        <v>75</v>
      </c>
      <c r="C26" s="1" t="s">
        <v>59</v>
      </c>
      <c r="D26" s="1" t="s">
        <v>24</v>
      </c>
      <c r="E26" s="1" t="s">
        <v>59</v>
      </c>
    </row>
    <row r="27">
      <c r="A27" s="1" t="s">
        <v>76</v>
      </c>
      <c r="B27" s="1" t="s">
        <v>77</v>
      </c>
      <c r="C27" s="1" t="s">
        <v>59</v>
      </c>
      <c r="D27" s="1" t="s">
        <v>24</v>
      </c>
      <c r="E27" s="1" t="s">
        <v>59</v>
      </c>
    </row>
    <row r="28">
      <c r="A28" s="1" t="s">
        <v>78</v>
      </c>
      <c r="B28" s="1" t="s">
        <v>79</v>
      </c>
      <c r="C28" s="1" t="s">
        <v>59</v>
      </c>
      <c r="D28" s="1" t="s">
        <v>50</v>
      </c>
      <c r="E28" s="1" t="s">
        <v>59</v>
      </c>
    </row>
    <row r="29">
      <c r="A29" s="1" t="s">
        <v>80</v>
      </c>
      <c r="B29" s="1" t="s">
        <v>81</v>
      </c>
      <c r="C29" s="1" t="s">
        <v>59</v>
      </c>
      <c r="D29" s="1" t="s">
        <v>24</v>
      </c>
      <c r="E29" s="1" t="s">
        <v>59</v>
      </c>
    </row>
    <row r="30">
      <c r="A30" s="1" t="s">
        <v>82</v>
      </c>
      <c r="B30" s="1" t="s">
        <v>83</v>
      </c>
      <c r="C30" s="1" t="s">
        <v>59</v>
      </c>
      <c r="D30" s="1" t="s">
        <v>50</v>
      </c>
      <c r="E30" s="1" t="s">
        <v>59</v>
      </c>
    </row>
  </sheetData>
  <dataValidations>
    <dataValidation type="list" allowBlank="1" showErrorMessage="1" sqref="D2:D30">
      <formula1>"MUST,SHOULD,COULD,WONT"</formula1>
    </dataValidation>
  </dataValidations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25"/>
    <col customWidth="1" min="2" max="2" width="27.38"/>
    <col customWidth="1" min="3" max="3" width="23.75"/>
    <col customWidth="1" min="4" max="4" width="13.5"/>
    <col customWidth="1" min="5" max="5" width="11.38"/>
    <col customWidth="1" min="6" max="6" width="20.0"/>
    <col customWidth="1" min="7" max="7" width="15.0"/>
  </cols>
  <sheetData>
    <row r="1">
      <c r="A1" s="5" t="s">
        <v>84</v>
      </c>
      <c r="B1" s="6" t="s">
        <v>85</v>
      </c>
      <c r="C1" s="6" t="s">
        <v>86</v>
      </c>
      <c r="D1" s="6" t="s">
        <v>87</v>
      </c>
      <c r="E1" s="6" t="s">
        <v>88</v>
      </c>
      <c r="F1" s="6" t="s">
        <v>89</v>
      </c>
      <c r="G1" s="7" t="s">
        <v>90</v>
      </c>
    </row>
    <row r="2">
      <c r="A2" s="8" t="s">
        <v>91</v>
      </c>
      <c r="B2" s="9" t="s">
        <v>92</v>
      </c>
      <c r="C2" s="10">
        <v>3.0</v>
      </c>
      <c r="D2" s="11">
        <v>45797.0</v>
      </c>
      <c r="E2" s="11">
        <f t="shared" ref="E2:E11" si="1">D2+C2</f>
        <v>45800</v>
      </c>
      <c r="F2" s="12" t="s">
        <v>93</v>
      </c>
      <c r="G2" s="13" t="s">
        <v>94</v>
      </c>
    </row>
    <row r="3">
      <c r="A3" s="14" t="s">
        <v>95</v>
      </c>
      <c r="B3" s="15" t="s">
        <v>96</v>
      </c>
      <c r="C3" s="16">
        <v>3.0</v>
      </c>
      <c r="D3" s="17">
        <v>45796.0</v>
      </c>
      <c r="E3" s="17">
        <f t="shared" si="1"/>
        <v>45799</v>
      </c>
      <c r="F3" s="18" t="s">
        <v>97</v>
      </c>
      <c r="G3" s="19" t="s">
        <v>94</v>
      </c>
    </row>
    <row r="4">
      <c r="A4" s="8" t="s">
        <v>98</v>
      </c>
      <c r="B4" s="9" t="s">
        <v>99</v>
      </c>
      <c r="C4" s="10">
        <v>3.0</v>
      </c>
      <c r="D4" s="11">
        <v>45801.0</v>
      </c>
      <c r="E4" s="11">
        <f t="shared" si="1"/>
        <v>45804</v>
      </c>
      <c r="F4" s="12" t="s">
        <v>100</v>
      </c>
      <c r="G4" s="13" t="s">
        <v>94</v>
      </c>
    </row>
    <row r="5">
      <c r="A5" s="14" t="s">
        <v>101</v>
      </c>
      <c r="B5" s="15" t="s">
        <v>102</v>
      </c>
      <c r="C5" s="16">
        <v>13.0</v>
      </c>
      <c r="D5" s="17">
        <v>45798.0</v>
      </c>
      <c r="E5" s="17">
        <f t="shared" si="1"/>
        <v>45811</v>
      </c>
      <c r="F5" s="18" t="s">
        <v>103</v>
      </c>
      <c r="G5" s="19" t="s">
        <v>94</v>
      </c>
    </row>
    <row r="6">
      <c r="A6" s="8" t="s">
        <v>104</v>
      </c>
      <c r="B6" s="9" t="s">
        <v>105</v>
      </c>
      <c r="C6" s="10">
        <v>3.0</v>
      </c>
      <c r="D6" s="11">
        <v>45805.0</v>
      </c>
      <c r="E6" s="11">
        <f t="shared" si="1"/>
        <v>45808</v>
      </c>
      <c r="F6" s="12" t="s">
        <v>106</v>
      </c>
      <c r="G6" s="13" t="s">
        <v>94</v>
      </c>
    </row>
    <row r="7">
      <c r="A7" s="14" t="s">
        <v>107</v>
      </c>
      <c r="B7" s="15" t="s">
        <v>108</v>
      </c>
      <c r="C7" s="16">
        <v>3.0</v>
      </c>
      <c r="D7" s="17">
        <v>45807.0</v>
      </c>
      <c r="E7" s="17">
        <f t="shared" si="1"/>
        <v>45810</v>
      </c>
      <c r="F7" s="18" t="s">
        <v>109</v>
      </c>
      <c r="G7" s="19" t="s">
        <v>94</v>
      </c>
    </row>
    <row r="8">
      <c r="A8" s="8" t="s">
        <v>110</v>
      </c>
      <c r="B8" s="9" t="s">
        <v>111</v>
      </c>
      <c r="C8" s="10">
        <v>2.0</v>
      </c>
      <c r="D8" s="11">
        <v>45810.0</v>
      </c>
      <c r="E8" s="11">
        <f t="shared" si="1"/>
        <v>45812</v>
      </c>
      <c r="F8" s="12" t="s">
        <v>112</v>
      </c>
      <c r="G8" s="13" t="s">
        <v>94</v>
      </c>
    </row>
    <row r="9">
      <c r="A9" s="14" t="s">
        <v>113</v>
      </c>
      <c r="B9" s="15" t="s">
        <v>114</v>
      </c>
      <c r="C9" s="16">
        <v>3.0</v>
      </c>
      <c r="D9" s="17">
        <v>45811.0</v>
      </c>
      <c r="E9" s="17">
        <f t="shared" si="1"/>
        <v>45814</v>
      </c>
      <c r="F9" s="18" t="s">
        <v>115</v>
      </c>
      <c r="G9" s="19" t="s">
        <v>94</v>
      </c>
    </row>
    <row r="10">
      <c r="A10" s="8" t="s">
        <v>116</v>
      </c>
      <c r="B10" s="9" t="s">
        <v>117</v>
      </c>
      <c r="C10" s="10">
        <v>5.0</v>
      </c>
      <c r="D10" s="11">
        <v>45802.0</v>
      </c>
      <c r="E10" s="11">
        <f t="shared" si="1"/>
        <v>45807</v>
      </c>
      <c r="F10" s="12" t="s">
        <v>118</v>
      </c>
      <c r="G10" s="13" t="s">
        <v>94</v>
      </c>
    </row>
    <row r="11">
      <c r="A11" s="20" t="s">
        <v>119</v>
      </c>
      <c r="B11" s="21" t="s">
        <v>120</v>
      </c>
      <c r="C11" s="22">
        <v>3.0</v>
      </c>
      <c r="D11" s="23">
        <v>45813.0</v>
      </c>
      <c r="E11" s="23">
        <f t="shared" si="1"/>
        <v>45816</v>
      </c>
      <c r="F11" s="24" t="s">
        <v>121</v>
      </c>
      <c r="G11" s="25" t="s">
        <v>94</v>
      </c>
    </row>
  </sheetData>
  <dataValidations>
    <dataValidation type="list" allowBlank="1" showErrorMessage="1" sqref="G2:G11">
      <formula1>"Completado,En progreso,Pendiente,Bloqueado"</formula1>
    </dataValidation>
    <dataValidation type="list" allowBlank="1" showErrorMessage="1" sqref="C2:C11">
      <formula1>"1,2,3,5,8,13"</formula1>
    </dataValidation>
    <dataValidation type="custom" allowBlank="1" showDropDown="1" sqref="D2:E11">
      <formula1>OR(NOT(ISERROR(DATEVALUE(D2))), AND(ISNUMBER(D2), LEFT(CELL("format", D2))="D"))</formula1>
    </dataValidation>
    <dataValidation type="list" allowBlank="1" sqref="F2:F11">
      <formula1>"Diego Pinzón,Jenny Herrera,Edwin Marin,Yamid González"</formula1>
    </dataValidation>
  </dataValidations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showGridLines="0" workbookViewId="0"/>
  </sheetViews>
  <sheetData/>
  <sheetProtection objects="1" selectLockedCells="1" selectUnlockedCells="1" sheet="1"/>
  <drawing r:id="rId1"/>
</worksheet>
</file>