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7160" windowHeight="5955" activeTab="4"/>
  </bookViews>
  <sheets>
    <sheet name="A" sheetId="1" r:id="rId1"/>
    <sheet name="B" sheetId="2" r:id="rId2"/>
    <sheet name="C" sheetId="3" r:id="rId3"/>
    <sheet name="D" sheetId="4" r:id="rId4"/>
    <sheet name="E" sheetId="5" r:id="rId5"/>
  </sheets>
  <definedNames>
    <definedName name="_xlnm._FilterDatabase" localSheetId="2" hidden="1">'C'!$A$1:$E$100</definedName>
    <definedName name="nieruchomosci" localSheetId="0">A!$A$2:$E$100</definedName>
    <definedName name="nieruchomosci" localSheetId="1">B!$A$2:$E$100</definedName>
    <definedName name="nieruchomosci" localSheetId="2">'C'!$A$2:$E$100</definedName>
    <definedName name="nieruchomosci" localSheetId="3">D!$A$2:$E$100</definedName>
    <definedName name="nieruchomosci" localSheetId="4">E!$A$2:$E$100</definedName>
    <definedName name="nieruchomosci_1" localSheetId="1">B!$A$2:$E$100</definedName>
    <definedName name="nieruchomosci_1" localSheetId="2">'C'!$A$2:$E$100</definedName>
    <definedName name="nieruchomosci_1" localSheetId="3">D!$A$2:$E$100</definedName>
    <definedName name="nieruchomosci_1" localSheetId="4">E!$A$2:$E$100</definedName>
  </definedNames>
  <calcPr calcId="125725"/>
</workbook>
</file>

<file path=xl/calcChain.xml><?xml version="1.0" encoding="utf-8"?>
<calcChain xmlns="http://schemas.openxmlformats.org/spreadsheetml/2006/main">
  <c r="G3" i="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2"/>
  <c r="G1"/>
  <c r="H101" i="4"/>
  <c r="I101"/>
  <c r="J101"/>
  <c r="G101"/>
  <c r="H2"/>
  <c r="I2"/>
  <c r="J2"/>
  <c r="H3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2"/>
  <c r="H3" i="3"/>
  <c r="P101"/>
  <c r="H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2"/>
  <c r="P2"/>
  <c r="H3" i="2"/>
  <c r="I2" i="1"/>
  <c r="J2"/>
  <c r="K2"/>
  <c r="L2"/>
  <c r="M2"/>
  <c r="H2"/>
  <c r="O101" i="3" l="1"/>
</calcChain>
</file>

<file path=xl/connections.xml><?xml version="1.0" encoding="utf-8"?>
<connections xmlns="http://schemas.openxmlformats.org/spreadsheetml/2006/main">
  <connection id="1" name="nieruchomosci" type="6" refreshedVersion="3" background="1" saveData="1">
    <textPr codePage="1250" sourceFile="C:\Users\potlewski\Desktop\95083103933\PP_dane\nieruchomosci.txt" decimal="," thousands=" ">
      <textFields count="5">
        <textField/>
        <textField/>
        <textField/>
        <textField/>
        <textField/>
      </textFields>
    </textPr>
  </connection>
  <connection id="2" name="nieruchomosci1" type="6" refreshedVersion="3" background="1" saveData="1">
    <textPr codePage="1250" sourceFile="C:\Users\potlewski\Desktop\95083103933\PP_dane\nieruchomosci.txt" decimal="," thousands=" ">
      <textFields count="5">
        <textField/>
        <textField/>
        <textField/>
        <textField/>
        <textField/>
      </textFields>
    </textPr>
  </connection>
  <connection id="3" name="nieruchomosci11" type="6" refreshedVersion="3" background="1" saveData="1">
    <textPr codePage="1250" sourceFile="C:\Users\potlewski\Desktop\95083103933\PP_dane\nieruchomosci.txt" decimal="," thousands=" ">
      <textFields count="5">
        <textField/>
        <textField/>
        <textField/>
        <textField/>
        <textField/>
      </textFields>
    </textPr>
  </connection>
  <connection id="4" name="nieruchomosci111" type="6" refreshedVersion="3" background="1" saveData="1">
    <textPr codePage="1250" sourceFile="C:\Users\potlewski\Desktop\95083103933\PP_dane\nieruchomosci.txt" decimal="," thousands=" ">
      <textFields count="5">
        <textField/>
        <textField/>
        <textField/>
        <textField/>
        <textField/>
      </textFields>
    </textPr>
  </connection>
  <connection id="5" name="nieruchomosci1111" type="6" refreshedVersion="3" background="1" saveData="1">
    <textPr codePage="1250" sourceFile="C:\Users\potlewski\Desktop\95083103933\PP_dane\nieruchomosci.txt" decimal="," thousands=" ">
      <textFields count="5">
        <textField/>
        <textField/>
        <textField/>
        <textField/>
        <textField/>
      </textFields>
    </textPr>
  </connection>
  <connection id="6" name="nieruchomosci2" type="6" refreshedVersion="3" background="1" saveData="1">
    <textPr codePage="1250" sourceFile="C:\Users\potlewski\Desktop\95083103933\PP_dane\nieruchomosci.txt" decimal="," thousands=" ">
      <textFields count="5">
        <textField/>
        <textField/>
        <textField/>
        <textField/>
        <textField/>
      </textFields>
    </textPr>
  </connection>
  <connection id="7" name="nieruchomosci21" type="6" refreshedVersion="3" background="1" saveData="1">
    <textPr codePage="1250" sourceFile="C:\Users\potlewski\Desktop\95083103933\PP_dane\nieruchomosci.txt" decimal="," thousands=" ">
      <textFields count="5">
        <textField/>
        <textField/>
        <textField/>
        <textField/>
        <textField/>
      </textFields>
    </textPr>
  </connection>
  <connection id="8" name="nieruchomosci211" type="6" refreshedVersion="3" background="1" saveData="1">
    <textPr codePage="1250" sourceFile="C:\Users\potlewski\Desktop\95083103933\PP_dane\nieruchomosci.txt" decimal="," thousands=" ">
      <textFields count="5">
        <textField/>
        <textField/>
        <textField/>
        <textField/>
        <textField/>
      </textFields>
    </textPr>
  </connection>
  <connection id="9" name="nieruchomosci2111" type="6" refreshedVersion="3" background="1" saveData="1">
    <textPr codePage="1250" sourceFile="C:\Users\potlewski\Desktop\95083103933\PP_dane\nieruchomosci.txt" decimal=",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<sst xmlns="http://schemas.openxmlformats.org/spreadsheetml/2006/main" count="533" uniqueCount="18">
  <si>
    <t>Bydgoszcz</t>
  </si>
  <si>
    <t>Toruń</t>
  </si>
  <si>
    <t>Gdańsk</t>
  </si>
  <si>
    <t>Warszawa</t>
  </si>
  <si>
    <t>Wrocław</t>
  </si>
  <si>
    <t>Sopot</t>
  </si>
  <si>
    <t>Miasto</t>
  </si>
  <si>
    <t>Liczba pokoi</t>
  </si>
  <si>
    <t>Metraż</t>
  </si>
  <si>
    <t>Cena</t>
  </si>
  <si>
    <t>Piętro</t>
  </si>
  <si>
    <t>A</t>
  </si>
  <si>
    <t>B</t>
  </si>
  <si>
    <t>Toruń MAX</t>
  </si>
  <si>
    <t>Wrocła MIN</t>
  </si>
  <si>
    <t>Ilość pokoi</t>
  </si>
  <si>
    <t>Średnia =</t>
  </si>
  <si>
    <t>Reszta zadań w osobnych arkuszach</t>
  </si>
</sst>
</file>

<file path=xl/styles.xml><?xml version="1.0" encoding="utf-8"?>
<styleSheet xmlns="http://schemas.openxmlformats.org/spreadsheetml/2006/main">
  <numFmts count="1">
    <numFmt numFmtId="167" formatCode="0.0"/>
  </numFmts>
  <fonts count="2">
    <font>
      <sz val="11"/>
      <color theme="1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7" fontId="0" fillId="0" borderId="0" xfId="0" applyNumberFormat="1"/>
    <xf numFmtId="0" fontId="1" fillId="2" borderId="0" xfId="1"/>
  </cellXfs>
  <cellStyles count="2">
    <cellStyle name="Normalny" xfId="0" builtinId="0"/>
    <cellStyle name="Złe" xfId="1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Liczby mieszkań</a:t>
            </a:r>
            <a:r>
              <a:rPr lang="pl-PL" baseline="0"/>
              <a:t> z ilością pokoi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Val val="1"/>
            <c:separator>
</c:separator>
            <c:showLeaderLines val="1"/>
          </c:dLbls>
          <c:val>
            <c:numRef>
              <c:f>D!$G$101:$J$101</c:f>
              <c:numCache>
                <c:formatCode>General</c:formatCode>
                <c:ptCount val="4"/>
                <c:pt idx="0">
                  <c:v>27</c:v>
                </c:pt>
                <c:pt idx="1">
                  <c:v>42</c:v>
                </c:pt>
                <c:pt idx="2">
                  <c:v>26</c:v>
                </c:pt>
                <c:pt idx="3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pl-P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2</xdr:row>
      <xdr:rowOff>123825</xdr:rowOff>
    </xdr:from>
    <xdr:to>
      <xdr:col>17</xdr:col>
      <xdr:colOff>542925</xdr:colOff>
      <xdr:row>17</xdr:row>
      <xdr:rowOff>152400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ieruchomosci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ieruchomosci_1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ieruchomosci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ieruchomosci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ieruchomosci_1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ieruchomosci_1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ieruchomosci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nieruchomosci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ieruchomosci_1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0"/>
  <sheetViews>
    <sheetView topLeftCell="C1" workbookViewId="0">
      <selection activeCell="G1" sqref="G1:M2"/>
    </sheetView>
  </sheetViews>
  <sheetFormatPr defaultRowHeight="14.25"/>
  <cols>
    <col min="1" max="1" width="10" bestFit="1" customWidth="1"/>
    <col min="2" max="2" width="11" bestFit="1" customWidth="1"/>
    <col min="3" max="3" width="6.375" bestFit="1" customWidth="1"/>
    <col min="4" max="4" width="6.875" bestFit="1" customWidth="1"/>
    <col min="5" max="5" width="5.625" bestFit="1" customWidth="1"/>
    <col min="7" max="7" width="2.25" bestFit="1" customWidth="1"/>
    <col min="8" max="8" width="10" bestFit="1" customWidth="1"/>
    <col min="9" max="9" width="6.375" bestFit="1" customWidth="1"/>
    <col min="10" max="10" width="7.125" bestFit="1" customWidth="1"/>
    <col min="11" max="11" width="9.75" bestFit="1" customWidth="1"/>
    <col min="12" max="12" width="8.125" bestFit="1" customWidth="1"/>
    <col min="13" max="13" width="5.625" bestFit="1" customWidth="1"/>
  </cols>
  <sheetData>
    <row r="1" spans="1:13">
      <c r="A1" t="s">
        <v>6</v>
      </c>
      <c r="B1" t="s">
        <v>7</v>
      </c>
      <c r="C1" t="s">
        <v>8</v>
      </c>
      <c r="D1" t="s">
        <v>9</v>
      </c>
      <c r="E1" t="s">
        <v>10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 t="s">
        <v>0</v>
      </c>
      <c r="B2">
        <v>3</v>
      </c>
      <c r="C2">
        <v>62</v>
      </c>
      <c r="D2">
        <v>195000</v>
      </c>
      <c r="E2">
        <v>4</v>
      </c>
      <c r="G2" t="s">
        <v>11</v>
      </c>
      <c r="H2">
        <f>COUNTIF($A$2:$A$100,H1)</f>
        <v>18</v>
      </c>
      <c r="I2">
        <f t="shared" ref="I2:M2" si="0">COUNTIF($A$2:$A$100,I1)</f>
        <v>15</v>
      </c>
      <c r="J2">
        <f t="shared" si="0"/>
        <v>21</v>
      </c>
      <c r="K2">
        <f t="shared" si="0"/>
        <v>17</v>
      </c>
      <c r="L2">
        <f t="shared" si="0"/>
        <v>18</v>
      </c>
      <c r="M2">
        <f t="shared" si="0"/>
        <v>10</v>
      </c>
    </row>
    <row r="3" spans="1:13">
      <c r="A3" t="s">
        <v>0</v>
      </c>
      <c r="B3">
        <v>2</v>
      </c>
      <c r="C3">
        <v>49</v>
      </c>
      <c r="D3">
        <v>185000</v>
      </c>
      <c r="E3">
        <v>2</v>
      </c>
      <c r="H3" s="1"/>
    </row>
    <row r="4" spans="1:13">
      <c r="A4" t="s">
        <v>0</v>
      </c>
      <c r="B4">
        <v>4</v>
      </c>
      <c r="C4">
        <v>95</v>
      </c>
      <c r="D4">
        <v>189000</v>
      </c>
      <c r="E4">
        <v>1</v>
      </c>
      <c r="H4" s="3" t="s">
        <v>17</v>
      </c>
      <c r="I4" s="3"/>
      <c r="J4" s="3"/>
      <c r="K4" s="3"/>
    </row>
    <row r="5" spans="1:13">
      <c r="A5" t="s">
        <v>0</v>
      </c>
      <c r="B5">
        <v>2</v>
      </c>
      <c r="C5">
        <v>39</v>
      </c>
      <c r="D5">
        <v>95000</v>
      </c>
      <c r="E5">
        <v>0</v>
      </c>
    </row>
    <row r="6" spans="1:13">
      <c r="A6" t="s">
        <v>1</v>
      </c>
      <c r="B6">
        <v>3</v>
      </c>
      <c r="C6">
        <v>73</v>
      </c>
      <c r="D6">
        <v>255000</v>
      </c>
      <c r="E6">
        <v>2</v>
      </c>
    </row>
    <row r="7" spans="1:13">
      <c r="A7" t="s">
        <v>1</v>
      </c>
      <c r="B7">
        <v>2</v>
      </c>
      <c r="C7">
        <v>49</v>
      </c>
      <c r="D7">
        <v>184000</v>
      </c>
      <c r="E7">
        <v>0</v>
      </c>
    </row>
    <row r="8" spans="1:13">
      <c r="A8" t="s">
        <v>1</v>
      </c>
      <c r="B8">
        <v>2</v>
      </c>
      <c r="C8">
        <v>56</v>
      </c>
      <c r="D8">
        <v>240000</v>
      </c>
      <c r="E8">
        <v>0</v>
      </c>
    </row>
    <row r="9" spans="1:13">
      <c r="A9" t="s">
        <v>2</v>
      </c>
      <c r="B9">
        <v>1</v>
      </c>
      <c r="C9">
        <v>30</v>
      </c>
      <c r="D9">
        <v>185000</v>
      </c>
      <c r="E9">
        <v>1</v>
      </c>
    </row>
    <row r="10" spans="1:13">
      <c r="A10" t="s">
        <v>2</v>
      </c>
      <c r="B10">
        <v>3</v>
      </c>
      <c r="C10">
        <v>50</v>
      </c>
      <c r="D10">
        <v>249000</v>
      </c>
      <c r="E10">
        <v>0</v>
      </c>
    </row>
    <row r="11" spans="1:13">
      <c r="A11" t="s">
        <v>2</v>
      </c>
      <c r="B11">
        <v>1</v>
      </c>
      <c r="C11">
        <v>29</v>
      </c>
      <c r="D11">
        <v>499000</v>
      </c>
      <c r="E11">
        <v>0</v>
      </c>
    </row>
    <row r="12" spans="1:13">
      <c r="A12" t="s">
        <v>2</v>
      </c>
      <c r="B12">
        <v>3</v>
      </c>
      <c r="C12">
        <v>92</v>
      </c>
      <c r="D12">
        <v>730000</v>
      </c>
      <c r="E12">
        <v>1</v>
      </c>
    </row>
    <row r="13" spans="1:13">
      <c r="A13" t="s">
        <v>2</v>
      </c>
      <c r="B13">
        <v>2</v>
      </c>
      <c r="C13">
        <v>50</v>
      </c>
      <c r="D13">
        <v>299000</v>
      </c>
      <c r="E13">
        <v>0</v>
      </c>
    </row>
    <row r="14" spans="1:13">
      <c r="A14" t="s">
        <v>3</v>
      </c>
      <c r="B14">
        <v>3</v>
      </c>
      <c r="C14">
        <v>73</v>
      </c>
      <c r="D14">
        <v>479000</v>
      </c>
      <c r="E14">
        <v>1</v>
      </c>
    </row>
    <row r="15" spans="1:13">
      <c r="A15" t="s">
        <v>3</v>
      </c>
      <c r="B15">
        <v>2</v>
      </c>
      <c r="C15">
        <v>62</v>
      </c>
      <c r="D15">
        <v>545000</v>
      </c>
      <c r="E15">
        <v>2</v>
      </c>
    </row>
    <row r="16" spans="1:13">
      <c r="A16" t="s">
        <v>3</v>
      </c>
      <c r="B16">
        <v>3</v>
      </c>
      <c r="C16">
        <v>72</v>
      </c>
      <c r="D16">
        <v>640000</v>
      </c>
      <c r="E16">
        <v>1</v>
      </c>
    </row>
    <row r="17" spans="1:5">
      <c r="A17" t="s">
        <v>3</v>
      </c>
      <c r="B17">
        <v>2</v>
      </c>
      <c r="C17">
        <v>45</v>
      </c>
      <c r="D17">
        <v>400000</v>
      </c>
      <c r="E17">
        <v>2</v>
      </c>
    </row>
    <row r="18" spans="1:5">
      <c r="A18" t="s">
        <v>3</v>
      </c>
      <c r="B18">
        <v>1</v>
      </c>
      <c r="C18">
        <v>39</v>
      </c>
      <c r="D18">
        <v>344000</v>
      </c>
      <c r="E18">
        <v>1</v>
      </c>
    </row>
    <row r="19" spans="1:5">
      <c r="A19" t="s">
        <v>0</v>
      </c>
      <c r="B19">
        <v>1</v>
      </c>
      <c r="C19">
        <v>42</v>
      </c>
      <c r="D19">
        <v>165000</v>
      </c>
      <c r="E19">
        <v>2</v>
      </c>
    </row>
    <row r="20" spans="1:5">
      <c r="A20" t="s">
        <v>0</v>
      </c>
      <c r="B20">
        <v>2</v>
      </c>
      <c r="C20">
        <v>52</v>
      </c>
      <c r="D20">
        <v>205000</v>
      </c>
      <c r="E20">
        <v>2</v>
      </c>
    </row>
    <row r="21" spans="1:5">
      <c r="A21" t="s">
        <v>0</v>
      </c>
      <c r="B21">
        <v>2</v>
      </c>
      <c r="C21">
        <v>73</v>
      </c>
      <c r="D21">
        <v>290000</v>
      </c>
      <c r="E21">
        <v>1</v>
      </c>
    </row>
    <row r="22" spans="1:5">
      <c r="A22" t="s">
        <v>0</v>
      </c>
      <c r="B22">
        <v>2</v>
      </c>
      <c r="C22">
        <v>64</v>
      </c>
      <c r="D22">
        <v>260000</v>
      </c>
      <c r="E22">
        <v>0</v>
      </c>
    </row>
    <row r="23" spans="1:5">
      <c r="A23" t="s">
        <v>1</v>
      </c>
      <c r="B23">
        <v>2</v>
      </c>
      <c r="C23">
        <v>57</v>
      </c>
      <c r="D23">
        <v>255000</v>
      </c>
      <c r="E23">
        <v>3</v>
      </c>
    </row>
    <row r="24" spans="1:5">
      <c r="A24" t="s">
        <v>1</v>
      </c>
      <c r="B24">
        <v>3</v>
      </c>
      <c r="C24">
        <v>74</v>
      </c>
      <c r="D24">
        <v>330500</v>
      </c>
      <c r="E24">
        <v>1</v>
      </c>
    </row>
    <row r="25" spans="1:5">
      <c r="A25" t="s">
        <v>1</v>
      </c>
      <c r="B25">
        <v>2</v>
      </c>
      <c r="C25">
        <v>53</v>
      </c>
      <c r="D25">
        <v>243000</v>
      </c>
      <c r="E25">
        <v>2</v>
      </c>
    </row>
    <row r="26" spans="1:5">
      <c r="A26" t="s">
        <v>2</v>
      </c>
      <c r="B26">
        <v>1</v>
      </c>
      <c r="C26">
        <v>42</v>
      </c>
      <c r="D26">
        <v>259000</v>
      </c>
      <c r="E26">
        <v>1</v>
      </c>
    </row>
    <row r="27" spans="1:5">
      <c r="A27" t="s">
        <v>2</v>
      </c>
      <c r="B27">
        <v>2</v>
      </c>
      <c r="C27">
        <v>52</v>
      </c>
      <c r="D27">
        <v>320000</v>
      </c>
      <c r="E27">
        <v>0</v>
      </c>
    </row>
    <row r="28" spans="1:5">
      <c r="A28" t="s">
        <v>2</v>
      </c>
      <c r="B28">
        <v>3</v>
      </c>
      <c r="C28">
        <v>74</v>
      </c>
      <c r="D28">
        <v>458000</v>
      </c>
      <c r="E28">
        <v>2</v>
      </c>
    </row>
    <row r="29" spans="1:5">
      <c r="A29" t="s">
        <v>2</v>
      </c>
      <c r="B29">
        <v>4</v>
      </c>
      <c r="C29">
        <v>92</v>
      </c>
      <c r="D29">
        <v>572500</v>
      </c>
      <c r="E29">
        <v>1</v>
      </c>
    </row>
    <row r="30" spans="1:5">
      <c r="A30" t="s">
        <v>2</v>
      </c>
      <c r="B30">
        <v>3</v>
      </c>
      <c r="C30">
        <v>64</v>
      </c>
      <c r="D30">
        <v>299000</v>
      </c>
      <c r="E30">
        <v>2</v>
      </c>
    </row>
    <row r="31" spans="1:5">
      <c r="A31" t="s">
        <v>3</v>
      </c>
      <c r="B31">
        <v>2</v>
      </c>
      <c r="C31">
        <v>52</v>
      </c>
      <c r="D31">
        <v>460000</v>
      </c>
      <c r="E31">
        <v>1</v>
      </c>
    </row>
    <row r="32" spans="1:5">
      <c r="A32" t="s">
        <v>3</v>
      </c>
      <c r="B32">
        <v>3</v>
      </c>
      <c r="C32">
        <v>66</v>
      </c>
      <c r="D32">
        <v>584000</v>
      </c>
      <c r="E32">
        <v>2</v>
      </c>
    </row>
    <row r="33" spans="1:5">
      <c r="A33" t="s">
        <v>3</v>
      </c>
      <c r="B33">
        <v>3</v>
      </c>
      <c r="C33">
        <v>69</v>
      </c>
      <c r="D33">
        <v>610000</v>
      </c>
      <c r="E33">
        <v>1</v>
      </c>
    </row>
    <row r="34" spans="1:5">
      <c r="A34" t="s">
        <v>3</v>
      </c>
      <c r="B34">
        <v>2</v>
      </c>
      <c r="C34">
        <v>49</v>
      </c>
      <c r="D34">
        <v>433000</v>
      </c>
      <c r="E34">
        <v>2</v>
      </c>
    </row>
    <row r="35" spans="1:5">
      <c r="A35" t="s">
        <v>3</v>
      </c>
      <c r="B35">
        <v>1</v>
      </c>
      <c r="C35">
        <v>36</v>
      </c>
      <c r="D35">
        <v>320000</v>
      </c>
      <c r="E35">
        <v>3</v>
      </c>
    </row>
    <row r="36" spans="1:5">
      <c r="A36" t="s">
        <v>4</v>
      </c>
      <c r="B36">
        <v>3</v>
      </c>
      <c r="C36">
        <v>78</v>
      </c>
      <c r="D36">
        <v>510000</v>
      </c>
      <c r="E36">
        <v>0</v>
      </c>
    </row>
    <row r="37" spans="1:5">
      <c r="A37" t="s">
        <v>4</v>
      </c>
      <c r="B37">
        <v>1</v>
      </c>
      <c r="C37">
        <v>85</v>
      </c>
      <c r="D37">
        <v>560000</v>
      </c>
      <c r="E37">
        <v>2</v>
      </c>
    </row>
    <row r="38" spans="1:5">
      <c r="A38" t="s">
        <v>4</v>
      </c>
      <c r="B38">
        <v>2</v>
      </c>
      <c r="C38">
        <v>58</v>
      </c>
      <c r="D38">
        <v>380000</v>
      </c>
      <c r="E38">
        <v>1</v>
      </c>
    </row>
    <row r="39" spans="1:5">
      <c r="A39" t="s">
        <v>4</v>
      </c>
      <c r="B39">
        <v>2</v>
      </c>
      <c r="C39">
        <v>28</v>
      </c>
      <c r="D39">
        <v>183000</v>
      </c>
      <c r="E39">
        <v>2</v>
      </c>
    </row>
    <row r="40" spans="1:5">
      <c r="A40" t="s">
        <v>4</v>
      </c>
      <c r="B40">
        <v>1</v>
      </c>
      <c r="C40">
        <v>75</v>
      </c>
      <c r="D40">
        <v>490000</v>
      </c>
      <c r="E40">
        <v>0</v>
      </c>
    </row>
    <row r="41" spans="1:5">
      <c r="A41" t="s">
        <v>4</v>
      </c>
      <c r="B41">
        <v>3</v>
      </c>
      <c r="C41">
        <v>62</v>
      </c>
      <c r="D41">
        <v>405000</v>
      </c>
      <c r="E41">
        <v>0</v>
      </c>
    </row>
    <row r="42" spans="1:5">
      <c r="A42" t="s">
        <v>4</v>
      </c>
      <c r="B42">
        <v>1</v>
      </c>
      <c r="C42">
        <v>45</v>
      </c>
      <c r="D42">
        <v>295000</v>
      </c>
      <c r="E42">
        <v>0</v>
      </c>
    </row>
    <row r="43" spans="1:5">
      <c r="A43" t="s">
        <v>4</v>
      </c>
      <c r="B43">
        <v>2</v>
      </c>
      <c r="C43">
        <v>71</v>
      </c>
      <c r="D43">
        <v>465000</v>
      </c>
      <c r="E43">
        <v>2</v>
      </c>
    </row>
    <row r="44" spans="1:5">
      <c r="A44" t="s">
        <v>2</v>
      </c>
      <c r="B44">
        <v>1</v>
      </c>
      <c r="C44">
        <v>45</v>
      </c>
      <c r="D44">
        <v>278000</v>
      </c>
      <c r="E44">
        <v>2</v>
      </c>
    </row>
    <row r="45" spans="1:5">
      <c r="A45" t="s">
        <v>2</v>
      </c>
      <c r="B45">
        <v>2</v>
      </c>
      <c r="C45">
        <v>63</v>
      </c>
      <c r="D45">
        <v>392000</v>
      </c>
      <c r="E45">
        <v>3</v>
      </c>
    </row>
    <row r="46" spans="1:5">
      <c r="A46" t="s">
        <v>2</v>
      </c>
      <c r="B46">
        <v>2</v>
      </c>
      <c r="C46">
        <v>90</v>
      </c>
      <c r="D46">
        <v>560000</v>
      </c>
      <c r="E46">
        <v>3</v>
      </c>
    </row>
    <row r="47" spans="1:5">
      <c r="A47" t="s">
        <v>3</v>
      </c>
      <c r="B47">
        <v>1</v>
      </c>
      <c r="C47">
        <v>29</v>
      </c>
      <c r="D47">
        <v>258000</v>
      </c>
      <c r="E47">
        <v>3</v>
      </c>
    </row>
    <row r="48" spans="1:5">
      <c r="A48" t="s">
        <v>3</v>
      </c>
      <c r="B48">
        <v>2</v>
      </c>
      <c r="C48">
        <v>28</v>
      </c>
      <c r="D48">
        <v>250000</v>
      </c>
      <c r="E48">
        <v>2</v>
      </c>
    </row>
    <row r="49" spans="1:5">
      <c r="A49" t="s">
        <v>3</v>
      </c>
      <c r="B49">
        <v>1</v>
      </c>
      <c r="C49">
        <v>100</v>
      </c>
      <c r="D49">
        <v>890000</v>
      </c>
      <c r="E49">
        <v>1</v>
      </c>
    </row>
    <row r="50" spans="1:5">
      <c r="A50" t="s">
        <v>3</v>
      </c>
      <c r="B50">
        <v>2</v>
      </c>
      <c r="C50">
        <v>59</v>
      </c>
      <c r="D50">
        <v>525000</v>
      </c>
      <c r="E50">
        <v>3</v>
      </c>
    </row>
    <row r="51" spans="1:5">
      <c r="A51" t="s">
        <v>3</v>
      </c>
      <c r="B51">
        <v>2</v>
      </c>
      <c r="C51">
        <v>81</v>
      </c>
      <c r="D51">
        <v>720000</v>
      </c>
      <c r="E51">
        <v>1</v>
      </c>
    </row>
    <row r="52" spans="1:5">
      <c r="A52" t="s">
        <v>4</v>
      </c>
      <c r="B52">
        <v>1</v>
      </c>
      <c r="C52">
        <v>28</v>
      </c>
      <c r="D52">
        <v>180000</v>
      </c>
      <c r="E52">
        <v>1</v>
      </c>
    </row>
    <row r="53" spans="1:5">
      <c r="A53" t="s">
        <v>4</v>
      </c>
      <c r="B53">
        <v>1</v>
      </c>
      <c r="C53">
        <v>80</v>
      </c>
      <c r="D53">
        <v>524000</v>
      </c>
      <c r="E53">
        <v>2</v>
      </c>
    </row>
    <row r="54" spans="1:5">
      <c r="A54" t="s">
        <v>4</v>
      </c>
      <c r="B54">
        <v>3</v>
      </c>
      <c r="C54">
        <v>51</v>
      </c>
      <c r="D54">
        <v>333000</v>
      </c>
      <c r="E54">
        <v>3</v>
      </c>
    </row>
    <row r="55" spans="1:5">
      <c r="A55" t="s">
        <v>4</v>
      </c>
      <c r="B55">
        <v>2</v>
      </c>
      <c r="C55">
        <v>65</v>
      </c>
      <c r="D55">
        <v>425000</v>
      </c>
      <c r="E55">
        <v>2</v>
      </c>
    </row>
    <row r="56" spans="1:5">
      <c r="A56" t="s">
        <v>0</v>
      </c>
      <c r="B56">
        <v>2</v>
      </c>
      <c r="C56">
        <v>51</v>
      </c>
      <c r="D56">
        <v>200000</v>
      </c>
      <c r="E56">
        <v>2</v>
      </c>
    </row>
    <row r="57" spans="1:5">
      <c r="A57" t="s">
        <v>0</v>
      </c>
      <c r="B57">
        <v>3</v>
      </c>
      <c r="C57">
        <v>63</v>
      </c>
      <c r="D57">
        <v>250000</v>
      </c>
      <c r="E57">
        <v>0</v>
      </c>
    </row>
    <row r="58" spans="1:5">
      <c r="A58" t="s">
        <v>0</v>
      </c>
      <c r="B58">
        <v>1</v>
      </c>
      <c r="C58">
        <v>64</v>
      </c>
      <c r="D58">
        <v>255000</v>
      </c>
      <c r="E58">
        <v>2</v>
      </c>
    </row>
    <row r="59" spans="1:5">
      <c r="A59" t="s">
        <v>1</v>
      </c>
      <c r="B59">
        <v>1</v>
      </c>
      <c r="C59">
        <v>99</v>
      </c>
      <c r="D59">
        <v>406000</v>
      </c>
      <c r="E59">
        <v>3</v>
      </c>
    </row>
    <row r="60" spans="1:5">
      <c r="A60" t="s">
        <v>1</v>
      </c>
      <c r="B60">
        <v>1</v>
      </c>
      <c r="C60">
        <v>37</v>
      </c>
      <c r="D60">
        <v>152000</v>
      </c>
      <c r="E60">
        <v>0</v>
      </c>
    </row>
    <row r="61" spans="1:5">
      <c r="A61" t="s">
        <v>1</v>
      </c>
      <c r="B61">
        <v>2</v>
      </c>
      <c r="C61">
        <v>72</v>
      </c>
      <c r="D61">
        <v>295000</v>
      </c>
      <c r="E61">
        <v>0</v>
      </c>
    </row>
    <row r="62" spans="1:5">
      <c r="A62" t="s">
        <v>2</v>
      </c>
      <c r="B62">
        <v>2</v>
      </c>
      <c r="C62">
        <v>88</v>
      </c>
      <c r="D62">
        <v>555000</v>
      </c>
      <c r="E62">
        <v>0</v>
      </c>
    </row>
    <row r="63" spans="1:5">
      <c r="A63" t="s">
        <v>2</v>
      </c>
      <c r="B63">
        <v>1</v>
      </c>
      <c r="C63">
        <v>64</v>
      </c>
      <c r="D63">
        <v>400000</v>
      </c>
      <c r="E63">
        <v>2</v>
      </c>
    </row>
    <row r="64" spans="1:5">
      <c r="A64" t="s">
        <v>5</v>
      </c>
      <c r="B64">
        <v>2</v>
      </c>
      <c r="C64">
        <v>54</v>
      </c>
      <c r="D64">
        <v>516000</v>
      </c>
      <c r="E64">
        <v>3</v>
      </c>
    </row>
    <row r="65" spans="1:5">
      <c r="A65" t="s">
        <v>5</v>
      </c>
      <c r="B65">
        <v>3</v>
      </c>
      <c r="C65">
        <v>78</v>
      </c>
      <c r="D65">
        <v>745000</v>
      </c>
      <c r="E65">
        <v>1</v>
      </c>
    </row>
    <row r="66" spans="1:5">
      <c r="A66" t="s">
        <v>5</v>
      </c>
      <c r="B66">
        <v>2</v>
      </c>
      <c r="C66">
        <v>56</v>
      </c>
      <c r="D66">
        <v>530000</v>
      </c>
      <c r="E66">
        <v>2</v>
      </c>
    </row>
    <row r="67" spans="1:5">
      <c r="A67" t="s">
        <v>5</v>
      </c>
      <c r="B67">
        <v>3</v>
      </c>
      <c r="C67">
        <v>69</v>
      </c>
      <c r="D67">
        <v>660000</v>
      </c>
      <c r="E67">
        <v>3</v>
      </c>
    </row>
    <row r="68" spans="1:5">
      <c r="A68" t="s">
        <v>5</v>
      </c>
      <c r="B68">
        <v>3</v>
      </c>
      <c r="C68">
        <v>75</v>
      </c>
      <c r="D68">
        <v>715000</v>
      </c>
      <c r="E68">
        <v>1</v>
      </c>
    </row>
    <row r="69" spans="1:5">
      <c r="A69" t="s">
        <v>5</v>
      </c>
      <c r="B69">
        <v>2</v>
      </c>
      <c r="C69">
        <v>54</v>
      </c>
      <c r="D69">
        <v>510000</v>
      </c>
      <c r="E69">
        <v>2</v>
      </c>
    </row>
    <row r="70" spans="1:5">
      <c r="A70" t="s">
        <v>5</v>
      </c>
      <c r="B70">
        <v>1</v>
      </c>
      <c r="C70">
        <v>45</v>
      </c>
      <c r="D70">
        <v>430000</v>
      </c>
      <c r="E70">
        <v>1</v>
      </c>
    </row>
    <row r="71" spans="1:5">
      <c r="A71" t="s">
        <v>4</v>
      </c>
      <c r="B71">
        <v>4</v>
      </c>
      <c r="C71">
        <v>96</v>
      </c>
      <c r="D71">
        <v>630000</v>
      </c>
      <c r="E71">
        <v>0</v>
      </c>
    </row>
    <row r="72" spans="1:5">
      <c r="A72" t="s">
        <v>4</v>
      </c>
      <c r="B72">
        <v>2</v>
      </c>
      <c r="C72">
        <v>53</v>
      </c>
      <c r="D72">
        <v>350000</v>
      </c>
      <c r="E72">
        <v>2</v>
      </c>
    </row>
    <row r="73" spans="1:5">
      <c r="A73" t="s">
        <v>4</v>
      </c>
      <c r="B73">
        <v>3</v>
      </c>
      <c r="C73">
        <v>67</v>
      </c>
      <c r="D73">
        <v>440000</v>
      </c>
      <c r="E73">
        <v>1</v>
      </c>
    </row>
    <row r="74" spans="1:5">
      <c r="A74" t="s">
        <v>2</v>
      </c>
      <c r="B74">
        <v>1</v>
      </c>
      <c r="C74">
        <v>34</v>
      </c>
      <c r="D74">
        <v>210000</v>
      </c>
      <c r="E74">
        <v>2</v>
      </c>
    </row>
    <row r="75" spans="1:5">
      <c r="A75" t="s">
        <v>2</v>
      </c>
      <c r="B75">
        <v>2</v>
      </c>
      <c r="C75">
        <v>54</v>
      </c>
      <c r="D75">
        <v>335000</v>
      </c>
      <c r="E75">
        <v>4</v>
      </c>
    </row>
    <row r="76" spans="1:5">
      <c r="A76" t="s">
        <v>2</v>
      </c>
      <c r="B76">
        <v>1</v>
      </c>
      <c r="C76">
        <v>36</v>
      </c>
      <c r="D76">
        <v>225000</v>
      </c>
      <c r="E76">
        <v>3</v>
      </c>
    </row>
    <row r="77" spans="1:5">
      <c r="A77" t="s">
        <v>3</v>
      </c>
      <c r="B77">
        <v>3</v>
      </c>
      <c r="C77">
        <v>78</v>
      </c>
      <c r="D77">
        <v>690000</v>
      </c>
      <c r="E77">
        <v>2</v>
      </c>
    </row>
    <row r="78" spans="1:5">
      <c r="A78" t="s">
        <v>3</v>
      </c>
      <c r="B78">
        <v>4</v>
      </c>
      <c r="C78">
        <v>95</v>
      </c>
      <c r="D78">
        <v>840000</v>
      </c>
      <c r="E78">
        <v>1</v>
      </c>
    </row>
    <row r="79" spans="1:5">
      <c r="A79" t="s">
        <v>0</v>
      </c>
      <c r="B79">
        <v>1</v>
      </c>
      <c r="C79">
        <v>34</v>
      </c>
      <c r="D79">
        <v>132000</v>
      </c>
      <c r="E79">
        <v>0</v>
      </c>
    </row>
    <row r="80" spans="1:5">
      <c r="A80" t="s">
        <v>0</v>
      </c>
      <c r="B80">
        <v>2</v>
      </c>
      <c r="C80">
        <v>55</v>
      </c>
      <c r="D80">
        <v>210000</v>
      </c>
      <c r="E80">
        <v>1</v>
      </c>
    </row>
    <row r="81" spans="1:5">
      <c r="A81" t="s">
        <v>0</v>
      </c>
      <c r="B81">
        <v>3</v>
      </c>
      <c r="C81">
        <v>67</v>
      </c>
      <c r="D81">
        <v>260000</v>
      </c>
      <c r="E81">
        <v>2</v>
      </c>
    </row>
    <row r="82" spans="1:5">
      <c r="A82" t="s">
        <v>0</v>
      </c>
      <c r="B82">
        <v>2</v>
      </c>
      <c r="C82">
        <v>49</v>
      </c>
      <c r="D82">
        <v>180000</v>
      </c>
      <c r="E82">
        <v>0</v>
      </c>
    </row>
    <row r="83" spans="1:5">
      <c r="A83" t="s">
        <v>1</v>
      </c>
      <c r="B83">
        <v>3</v>
      </c>
      <c r="C83">
        <v>64</v>
      </c>
      <c r="D83">
        <v>280000</v>
      </c>
      <c r="E83">
        <v>3</v>
      </c>
    </row>
    <row r="84" spans="1:5">
      <c r="A84" t="s">
        <v>1</v>
      </c>
      <c r="B84">
        <v>3</v>
      </c>
      <c r="C84">
        <v>72</v>
      </c>
      <c r="D84">
        <v>320000</v>
      </c>
      <c r="E84">
        <v>1</v>
      </c>
    </row>
    <row r="85" spans="1:5">
      <c r="A85" t="s">
        <v>1</v>
      </c>
      <c r="B85">
        <v>2</v>
      </c>
      <c r="C85">
        <v>49</v>
      </c>
      <c r="D85">
        <v>220000</v>
      </c>
      <c r="E85">
        <v>2</v>
      </c>
    </row>
    <row r="86" spans="1:5">
      <c r="A86" t="s">
        <v>2</v>
      </c>
      <c r="B86">
        <v>1</v>
      </c>
      <c r="C86">
        <v>39</v>
      </c>
      <c r="D86">
        <v>370000</v>
      </c>
      <c r="E86">
        <v>1</v>
      </c>
    </row>
    <row r="87" spans="1:5">
      <c r="A87" t="s">
        <v>4</v>
      </c>
      <c r="B87">
        <v>3</v>
      </c>
      <c r="C87">
        <v>63</v>
      </c>
      <c r="D87">
        <v>410000</v>
      </c>
      <c r="E87">
        <v>0</v>
      </c>
    </row>
    <row r="88" spans="1:5">
      <c r="A88" t="s">
        <v>4</v>
      </c>
      <c r="B88">
        <v>1</v>
      </c>
      <c r="C88">
        <v>32</v>
      </c>
      <c r="D88">
        <v>210000</v>
      </c>
      <c r="E88">
        <v>3</v>
      </c>
    </row>
    <row r="89" spans="1:5">
      <c r="A89" t="s">
        <v>4</v>
      </c>
      <c r="B89">
        <v>2</v>
      </c>
      <c r="C89">
        <v>61</v>
      </c>
      <c r="D89">
        <v>400000</v>
      </c>
      <c r="E89">
        <v>2</v>
      </c>
    </row>
    <row r="90" spans="1:5">
      <c r="A90" t="s">
        <v>0</v>
      </c>
      <c r="B90">
        <v>2</v>
      </c>
      <c r="C90">
        <v>58</v>
      </c>
      <c r="D90">
        <v>220000</v>
      </c>
      <c r="E90">
        <v>2</v>
      </c>
    </row>
    <row r="91" spans="1:5">
      <c r="A91" t="s">
        <v>0</v>
      </c>
      <c r="B91">
        <v>1</v>
      </c>
      <c r="C91">
        <v>42</v>
      </c>
      <c r="D91">
        <v>160000</v>
      </c>
      <c r="E91">
        <v>0</v>
      </c>
    </row>
    <row r="92" spans="1:5">
      <c r="A92" t="s">
        <v>0</v>
      </c>
      <c r="B92">
        <v>3</v>
      </c>
      <c r="C92">
        <v>69</v>
      </c>
      <c r="D92">
        <v>265000</v>
      </c>
      <c r="E92">
        <v>3</v>
      </c>
    </row>
    <row r="93" spans="1:5">
      <c r="A93" t="s">
        <v>1</v>
      </c>
      <c r="B93">
        <v>1</v>
      </c>
      <c r="C93">
        <v>43</v>
      </c>
      <c r="D93">
        <v>190000</v>
      </c>
      <c r="E93">
        <v>1</v>
      </c>
    </row>
    <row r="94" spans="1:5">
      <c r="A94" t="s">
        <v>1</v>
      </c>
      <c r="B94">
        <v>2</v>
      </c>
      <c r="C94">
        <v>52</v>
      </c>
      <c r="D94">
        <v>230000</v>
      </c>
      <c r="E94">
        <v>1</v>
      </c>
    </row>
    <row r="95" spans="1:5">
      <c r="A95" t="s">
        <v>1</v>
      </c>
      <c r="B95">
        <v>2</v>
      </c>
      <c r="C95">
        <v>55</v>
      </c>
      <c r="D95">
        <v>240000</v>
      </c>
      <c r="E95">
        <v>2</v>
      </c>
    </row>
    <row r="96" spans="1:5">
      <c r="A96" t="s">
        <v>2</v>
      </c>
      <c r="B96">
        <v>3</v>
      </c>
      <c r="C96">
        <v>76</v>
      </c>
      <c r="D96">
        <v>490000</v>
      </c>
      <c r="E96">
        <v>0</v>
      </c>
    </row>
    <row r="97" spans="1:5">
      <c r="A97" t="s">
        <v>2</v>
      </c>
      <c r="B97">
        <v>2</v>
      </c>
      <c r="C97">
        <v>46</v>
      </c>
      <c r="D97">
        <v>290000</v>
      </c>
      <c r="E97">
        <v>2</v>
      </c>
    </row>
    <row r="98" spans="1:5">
      <c r="A98" t="s">
        <v>5</v>
      </c>
      <c r="B98">
        <v>1</v>
      </c>
      <c r="C98">
        <v>42</v>
      </c>
      <c r="D98">
        <v>400000</v>
      </c>
      <c r="E98">
        <v>0</v>
      </c>
    </row>
    <row r="99" spans="1:5">
      <c r="A99" t="s">
        <v>5</v>
      </c>
      <c r="B99">
        <v>2</v>
      </c>
      <c r="C99">
        <v>55</v>
      </c>
      <c r="D99">
        <v>520000</v>
      </c>
      <c r="E99">
        <v>1</v>
      </c>
    </row>
    <row r="100" spans="1:5">
      <c r="A100" t="s">
        <v>5</v>
      </c>
      <c r="B100">
        <v>2</v>
      </c>
      <c r="C100">
        <v>62</v>
      </c>
      <c r="D100">
        <v>590000</v>
      </c>
      <c r="E10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"/>
  <sheetViews>
    <sheetView workbookViewId="0">
      <selection activeCell="G3" sqref="G3"/>
    </sheetView>
  </sheetViews>
  <sheetFormatPr defaultRowHeight="14.25"/>
  <cols>
    <col min="1" max="1" width="10" bestFit="1" customWidth="1"/>
    <col min="2" max="2" width="11" bestFit="1" customWidth="1"/>
    <col min="3" max="3" width="6.375" bestFit="1" customWidth="1"/>
    <col min="4" max="4" width="6.875" bestFit="1" customWidth="1"/>
    <col min="5" max="5" width="5.625" bestFit="1" customWidth="1"/>
    <col min="7" max="7" width="2.25" bestFit="1" customWidth="1"/>
    <col min="8" max="8" width="10" bestFit="1" customWidth="1"/>
    <col min="9" max="9" width="6.375" bestFit="1" customWidth="1"/>
    <col min="10" max="10" width="7.125" bestFit="1" customWidth="1"/>
    <col min="11" max="11" width="9.75" bestFit="1" customWidth="1"/>
    <col min="12" max="12" width="8.125" bestFit="1" customWidth="1"/>
    <col min="13" max="13" width="5.625" bestFit="1" customWidth="1"/>
  </cols>
  <sheetData>
    <row r="1" spans="1:8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8">
      <c r="A2" t="s">
        <v>0</v>
      </c>
      <c r="B2">
        <v>3</v>
      </c>
      <c r="C2">
        <v>62</v>
      </c>
      <c r="D2">
        <v>195000</v>
      </c>
      <c r="E2">
        <v>4</v>
      </c>
    </row>
    <row r="3" spans="1:8">
      <c r="A3" t="s">
        <v>0</v>
      </c>
      <c r="B3">
        <v>2</v>
      </c>
      <c r="C3">
        <v>49</v>
      </c>
      <c r="D3">
        <v>185000</v>
      </c>
      <c r="E3">
        <v>2</v>
      </c>
      <c r="G3" t="s">
        <v>12</v>
      </c>
      <c r="H3" s="1">
        <f>SUM(D2:D100)/SUM(C2:C100)</f>
        <v>6365.2796725784447</v>
      </c>
    </row>
    <row r="4" spans="1:8">
      <c r="A4" t="s">
        <v>0</v>
      </c>
      <c r="B4">
        <v>4</v>
      </c>
      <c r="C4">
        <v>95</v>
      </c>
      <c r="D4">
        <v>189000</v>
      </c>
      <c r="E4">
        <v>1</v>
      </c>
    </row>
    <row r="5" spans="1:8">
      <c r="A5" t="s">
        <v>0</v>
      </c>
      <c r="B5">
        <v>2</v>
      </c>
      <c r="C5">
        <v>39</v>
      </c>
      <c r="D5">
        <v>95000</v>
      </c>
      <c r="E5">
        <v>0</v>
      </c>
    </row>
    <row r="6" spans="1:8">
      <c r="A6" t="s">
        <v>1</v>
      </c>
      <c r="B6">
        <v>3</v>
      </c>
      <c r="C6">
        <v>73</v>
      </c>
      <c r="D6">
        <v>255000</v>
      </c>
      <c r="E6">
        <v>2</v>
      </c>
    </row>
    <row r="7" spans="1:8">
      <c r="A7" t="s">
        <v>1</v>
      </c>
      <c r="B7">
        <v>2</v>
      </c>
      <c r="C7">
        <v>49</v>
      </c>
      <c r="D7">
        <v>184000</v>
      </c>
      <c r="E7">
        <v>0</v>
      </c>
    </row>
    <row r="8" spans="1:8">
      <c r="A8" t="s">
        <v>1</v>
      </c>
      <c r="B8">
        <v>2</v>
      </c>
      <c r="C8">
        <v>56</v>
      </c>
      <c r="D8">
        <v>240000</v>
      </c>
      <c r="E8">
        <v>0</v>
      </c>
    </row>
    <row r="9" spans="1:8">
      <c r="A9" t="s">
        <v>2</v>
      </c>
      <c r="B9">
        <v>1</v>
      </c>
      <c r="C9">
        <v>30</v>
      </c>
      <c r="D9">
        <v>185000</v>
      </c>
      <c r="E9">
        <v>1</v>
      </c>
    </row>
    <row r="10" spans="1:8">
      <c r="A10" t="s">
        <v>2</v>
      </c>
      <c r="B10">
        <v>3</v>
      </c>
      <c r="C10">
        <v>50</v>
      </c>
      <c r="D10">
        <v>249000</v>
      </c>
      <c r="E10">
        <v>0</v>
      </c>
    </row>
    <row r="11" spans="1:8">
      <c r="A11" t="s">
        <v>2</v>
      </c>
      <c r="B11">
        <v>1</v>
      </c>
      <c r="C11">
        <v>29</v>
      </c>
      <c r="D11">
        <v>499000</v>
      </c>
      <c r="E11">
        <v>0</v>
      </c>
    </row>
    <row r="12" spans="1:8">
      <c r="A12" t="s">
        <v>2</v>
      </c>
      <c r="B12">
        <v>3</v>
      </c>
      <c r="C12">
        <v>92</v>
      </c>
      <c r="D12">
        <v>730000</v>
      </c>
      <c r="E12">
        <v>1</v>
      </c>
    </row>
    <row r="13" spans="1:8">
      <c r="A13" t="s">
        <v>2</v>
      </c>
      <c r="B13">
        <v>2</v>
      </c>
      <c r="C13">
        <v>50</v>
      </c>
      <c r="D13">
        <v>299000</v>
      </c>
      <c r="E13">
        <v>0</v>
      </c>
    </row>
    <row r="14" spans="1:8">
      <c r="A14" t="s">
        <v>3</v>
      </c>
      <c r="B14">
        <v>3</v>
      </c>
      <c r="C14">
        <v>73</v>
      </c>
      <c r="D14">
        <v>479000</v>
      </c>
      <c r="E14">
        <v>1</v>
      </c>
    </row>
    <row r="15" spans="1:8">
      <c r="A15" t="s">
        <v>3</v>
      </c>
      <c r="B15">
        <v>2</v>
      </c>
      <c r="C15">
        <v>62</v>
      </c>
      <c r="D15">
        <v>545000</v>
      </c>
      <c r="E15">
        <v>2</v>
      </c>
    </row>
    <row r="16" spans="1:8">
      <c r="A16" t="s">
        <v>3</v>
      </c>
      <c r="B16">
        <v>3</v>
      </c>
      <c r="C16">
        <v>72</v>
      </c>
      <c r="D16">
        <v>640000</v>
      </c>
      <c r="E16">
        <v>1</v>
      </c>
    </row>
    <row r="17" spans="1:5">
      <c r="A17" t="s">
        <v>3</v>
      </c>
      <c r="B17">
        <v>2</v>
      </c>
      <c r="C17">
        <v>45</v>
      </c>
      <c r="D17">
        <v>400000</v>
      </c>
      <c r="E17">
        <v>2</v>
      </c>
    </row>
    <row r="18" spans="1:5">
      <c r="A18" t="s">
        <v>3</v>
      </c>
      <c r="B18">
        <v>1</v>
      </c>
      <c r="C18">
        <v>39</v>
      </c>
      <c r="D18">
        <v>344000</v>
      </c>
      <c r="E18">
        <v>1</v>
      </c>
    </row>
    <row r="19" spans="1:5">
      <c r="A19" t="s">
        <v>0</v>
      </c>
      <c r="B19">
        <v>1</v>
      </c>
      <c r="C19">
        <v>42</v>
      </c>
      <c r="D19">
        <v>165000</v>
      </c>
      <c r="E19">
        <v>2</v>
      </c>
    </row>
    <row r="20" spans="1:5">
      <c r="A20" t="s">
        <v>0</v>
      </c>
      <c r="B20">
        <v>2</v>
      </c>
      <c r="C20">
        <v>52</v>
      </c>
      <c r="D20">
        <v>205000</v>
      </c>
      <c r="E20">
        <v>2</v>
      </c>
    </row>
    <row r="21" spans="1:5">
      <c r="A21" t="s">
        <v>0</v>
      </c>
      <c r="B21">
        <v>2</v>
      </c>
      <c r="C21">
        <v>73</v>
      </c>
      <c r="D21">
        <v>290000</v>
      </c>
      <c r="E21">
        <v>1</v>
      </c>
    </row>
    <row r="22" spans="1:5">
      <c r="A22" t="s">
        <v>0</v>
      </c>
      <c r="B22">
        <v>2</v>
      </c>
      <c r="C22">
        <v>64</v>
      </c>
      <c r="D22">
        <v>260000</v>
      </c>
      <c r="E22">
        <v>0</v>
      </c>
    </row>
    <row r="23" spans="1:5">
      <c r="A23" t="s">
        <v>1</v>
      </c>
      <c r="B23">
        <v>2</v>
      </c>
      <c r="C23">
        <v>57</v>
      </c>
      <c r="D23">
        <v>255000</v>
      </c>
      <c r="E23">
        <v>3</v>
      </c>
    </row>
    <row r="24" spans="1:5">
      <c r="A24" t="s">
        <v>1</v>
      </c>
      <c r="B24">
        <v>3</v>
      </c>
      <c r="C24">
        <v>74</v>
      </c>
      <c r="D24">
        <v>330500</v>
      </c>
      <c r="E24">
        <v>1</v>
      </c>
    </row>
    <row r="25" spans="1:5">
      <c r="A25" t="s">
        <v>1</v>
      </c>
      <c r="B25">
        <v>2</v>
      </c>
      <c r="C25">
        <v>53</v>
      </c>
      <c r="D25">
        <v>243000</v>
      </c>
      <c r="E25">
        <v>2</v>
      </c>
    </row>
    <row r="26" spans="1:5">
      <c r="A26" t="s">
        <v>2</v>
      </c>
      <c r="B26">
        <v>1</v>
      </c>
      <c r="C26">
        <v>42</v>
      </c>
      <c r="D26">
        <v>259000</v>
      </c>
      <c r="E26">
        <v>1</v>
      </c>
    </row>
    <row r="27" spans="1:5">
      <c r="A27" t="s">
        <v>2</v>
      </c>
      <c r="B27">
        <v>2</v>
      </c>
      <c r="C27">
        <v>52</v>
      </c>
      <c r="D27">
        <v>320000</v>
      </c>
      <c r="E27">
        <v>0</v>
      </c>
    </row>
    <row r="28" spans="1:5">
      <c r="A28" t="s">
        <v>2</v>
      </c>
      <c r="B28">
        <v>3</v>
      </c>
      <c r="C28">
        <v>74</v>
      </c>
      <c r="D28">
        <v>458000</v>
      </c>
      <c r="E28">
        <v>2</v>
      </c>
    </row>
    <row r="29" spans="1:5">
      <c r="A29" t="s">
        <v>2</v>
      </c>
      <c r="B29">
        <v>4</v>
      </c>
      <c r="C29">
        <v>92</v>
      </c>
      <c r="D29">
        <v>572500</v>
      </c>
      <c r="E29">
        <v>1</v>
      </c>
    </row>
    <row r="30" spans="1:5">
      <c r="A30" t="s">
        <v>2</v>
      </c>
      <c r="B30">
        <v>3</v>
      </c>
      <c r="C30">
        <v>64</v>
      </c>
      <c r="D30">
        <v>299000</v>
      </c>
      <c r="E30">
        <v>2</v>
      </c>
    </row>
    <row r="31" spans="1:5">
      <c r="A31" t="s">
        <v>3</v>
      </c>
      <c r="B31">
        <v>2</v>
      </c>
      <c r="C31">
        <v>52</v>
      </c>
      <c r="D31">
        <v>460000</v>
      </c>
      <c r="E31">
        <v>1</v>
      </c>
    </row>
    <row r="32" spans="1:5">
      <c r="A32" t="s">
        <v>3</v>
      </c>
      <c r="B32">
        <v>3</v>
      </c>
      <c r="C32">
        <v>66</v>
      </c>
      <c r="D32">
        <v>584000</v>
      </c>
      <c r="E32">
        <v>2</v>
      </c>
    </row>
    <row r="33" spans="1:5">
      <c r="A33" t="s">
        <v>3</v>
      </c>
      <c r="B33">
        <v>3</v>
      </c>
      <c r="C33">
        <v>69</v>
      </c>
      <c r="D33">
        <v>610000</v>
      </c>
      <c r="E33">
        <v>1</v>
      </c>
    </row>
    <row r="34" spans="1:5">
      <c r="A34" t="s">
        <v>3</v>
      </c>
      <c r="B34">
        <v>2</v>
      </c>
      <c r="C34">
        <v>49</v>
      </c>
      <c r="D34">
        <v>433000</v>
      </c>
      <c r="E34">
        <v>2</v>
      </c>
    </row>
    <row r="35" spans="1:5">
      <c r="A35" t="s">
        <v>3</v>
      </c>
      <c r="B35">
        <v>1</v>
      </c>
      <c r="C35">
        <v>36</v>
      </c>
      <c r="D35">
        <v>320000</v>
      </c>
      <c r="E35">
        <v>3</v>
      </c>
    </row>
    <row r="36" spans="1:5">
      <c r="A36" t="s">
        <v>4</v>
      </c>
      <c r="B36">
        <v>3</v>
      </c>
      <c r="C36">
        <v>78</v>
      </c>
      <c r="D36">
        <v>510000</v>
      </c>
      <c r="E36">
        <v>0</v>
      </c>
    </row>
    <row r="37" spans="1:5">
      <c r="A37" t="s">
        <v>4</v>
      </c>
      <c r="B37">
        <v>1</v>
      </c>
      <c r="C37">
        <v>85</v>
      </c>
      <c r="D37">
        <v>560000</v>
      </c>
      <c r="E37">
        <v>2</v>
      </c>
    </row>
    <row r="38" spans="1:5">
      <c r="A38" t="s">
        <v>4</v>
      </c>
      <c r="B38">
        <v>2</v>
      </c>
      <c r="C38">
        <v>58</v>
      </c>
      <c r="D38">
        <v>380000</v>
      </c>
      <c r="E38">
        <v>1</v>
      </c>
    </row>
    <row r="39" spans="1:5">
      <c r="A39" t="s">
        <v>4</v>
      </c>
      <c r="B39">
        <v>2</v>
      </c>
      <c r="C39">
        <v>28</v>
      </c>
      <c r="D39">
        <v>183000</v>
      </c>
      <c r="E39">
        <v>2</v>
      </c>
    </row>
    <row r="40" spans="1:5">
      <c r="A40" t="s">
        <v>4</v>
      </c>
      <c r="B40">
        <v>1</v>
      </c>
      <c r="C40">
        <v>75</v>
      </c>
      <c r="D40">
        <v>490000</v>
      </c>
      <c r="E40">
        <v>0</v>
      </c>
    </row>
    <row r="41" spans="1:5">
      <c r="A41" t="s">
        <v>4</v>
      </c>
      <c r="B41">
        <v>3</v>
      </c>
      <c r="C41">
        <v>62</v>
      </c>
      <c r="D41">
        <v>405000</v>
      </c>
      <c r="E41">
        <v>0</v>
      </c>
    </row>
    <row r="42" spans="1:5">
      <c r="A42" t="s">
        <v>4</v>
      </c>
      <c r="B42">
        <v>1</v>
      </c>
      <c r="C42">
        <v>45</v>
      </c>
      <c r="D42">
        <v>295000</v>
      </c>
      <c r="E42">
        <v>0</v>
      </c>
    </row>
    <row r="43" spans="1:5">
      <c r="A43" t="s">
        <v>4</v>
      </c>
      <c r="B43">
        <v>2</v>
      </c>
      <c r="C43">
        <v>71</v>
      </c>
      <c r="D43">
        <v>465000</v>
      </c>
      <c r="E43">
        <v>2</v>
      </c>
    </row>
    <row r="44" spans="1:5">
      <c r="A44" t="s">
        <v>2</v>
      </c>
      <c r="B44">
        <v>1</v>
      </c>
      <c r="C44">
        <v>45</v>
      </c>
      <c r="D44">
        <v>278000</v>
      </c>
      <c r="E44">
        <v>2</v>
      </c>
    </row>
    <row r="45" spans="1:5">
      <c r="A45" t="s">
        <v>2</v>
      </c>
      <c r="B45">
        <v>2</v>
      </c>
      <c r="C45">
        <v>63</v>
      </c>
      <c r="D45">
        <v>392000</v>
      </c>
      <c r="E45">
        <v>3</v>
      </c>
    </row>
    <row r="46" spans="1:5">
      <c r="A46" t="s">
        <v>2</v>
      </c>
      <c r="B46">
        <v>2</v>
      </c>
      <c r="C46">
        <v>90</v>
      </c>
      <c r="D46">
        <v>560000</v>
      </c>
      <c r="E46">
        <v>3</v>
      </c>
    </row>
    <row r="47" spans="1:5">
      <c r="A47" t="s">
        <v>3</v>
      </c>
      <c r="B47">
        <v>1</v>
      </c>
      <c r="C47">
        <v>29</v>
      </c>
      <c r="D47">
        <v>258000</v>
      </c>
      <c r="E47">
        <v>3</v>
      </c>
    </row>
    <row r="48" spans="1:5">
      <c r="A48" t="s">
        <v>3</v>
      </c>
      <c r="B48">
        <v>2</v>
      </c>
      <c r="C48">
        <v>28</v>
      </c>
      <c r="D48">
        <v>250000</v>
      </c>
      <c r="E48">
        <v>2</v>
      </c>
    </row>
    <row r="49" spans="1:5">
      <c r="A49" t="s">
        <v>3</v>
      </c>
      <c r="B49">
        <v>1</v>
      </c>
      <c r="C49">
        <v>100</v>
      </c>
      <c r="D49">
        <v>890000</v>
      </c>
      <c r="E49">
        <v>1</v>
      </c>
    </row>
    <row r="50" spans="1:5">
      <c r="A50" t="s">
        <v>3</v>
      </c>
      <c r="B50">
        <v>2</v>
      </c>
      <c r="C50">
        <v>59</v>
      </c>
      <c r="D50">
        <v>525000</v>
      </c>
      <c r="E50">
        <v>3</v>
      </c>
    </row>
    <row r="51" spans="1:5">
      <c r="A51" t="s">
        <v>3</v>
      </c>
      <c r="B51">
        <v>2</v>
      </c>
      <c r="C51">
        <v>81</v>
      </c>
      <c r="D51">
        <v>720000</v>
      </c>
      <c r="E51">
        <v>1</v>
      </c>
    </row>
    <row r="52" spans="1:5">
      <c r="A52" t="s">
        <v>4</v>
      </c>
      <c r="B52">
        <v>1</v>
      </c>
      <c r="C52">
        <v>28</v>
      </c>
      <c r="D52">
        <v>180000</v>
      </c>
      <c r="E52">
        <v>1</v>
      </c>
    </row>
    <row r="53" spans="1:5">
      <c r="A53" t="s">
        <v>4</v>
      </c>
      <c r="B53">
        <v>1</v>
      </c>
      <c r="C53">
        <v>80</v>
      </c>
      <c r="D53">
        <v>524000</v>
      </c>
      <c r="E53">
        <v>2</v>
      </c>
    </row>
    <row r="54" spans="1:5">
      <c r="A54" t="s">
        <v>4</v>
      </c>
      <c r="B54">
        <v>3</v>
      </c>
      <c r="C54">
        <v>51</v>
      </c>
      <c r="D54">
        <v>333000</v>
      </c>
      <c r="E54">
        <v>3</v>
      </c>
    </row>
    <row r="55" spans="1:5">
      <c r="A55" t="s">
        <v>4</v>
      </c>
      <c r="B55">
        <v>2</v>
      </c>
      <c r="C55">
        <v>65</v>
      </c>
      <c r="D55">
        <v>425000</v>
      </c>
      <c r="E55">
        <v>2</v>
      </c>
    </row>
    <row r="56" spans="1:5">
      <c r="A56" t="s">
        <v>0</v>
      </c>
      <c r="B56">
        <v>2</v>
      </c>
      <c r="C56">
        <v>51</v>
      </c>
      <c r="D56">
        <v>200000</v>
      </c>
      <c r="E56">
        <v>2</v>
      </c>
    </row>
    <row r="57" spans="1:5">
      <c r="A57" t="s">
        <v>0</v>
      </c>
      <c r="B57">
        <v>3</v>
      </c>
      <c r="C57">
        <v>63</v>
      </c>
      <c r="D57">
        <v>250000</v>
      </c>
      <c r="E57">
        <v>0</v>
      </c>
    </row>
    <row r="58" spans="1:5">
      <c r="A58" t="s">
        <v>0</v>
      </c>
      <c r="B58">
        <v>1</v>
      </c>
      <c r="C58">
        <v>64</v>
      </c>
      <c r="D58">
        <v>255000</v>
      </c>
      <c r="E58">
        <v>2</v>
      </c>
    </row>
    <row r="59" spans="1:5">
      <c r="A59" t="s">
        <v>1</v>
      </c>
      <c r="B59">
        <v>1</v>
      </c>
      <c r="C59">
        <v>99</v>
      </c>
      <c r="D59">
        <v>406000</v>
      </c>
      <c r="E59">
        <v>3</v>
      </c>
    </row>
    <row r="60" spans="1:5">
      <c r="A60" t="s">
        <v>1</v>
      </c>
      <c r="B60">
        <v>1</v>
      </c>
      <c r="C60">
        <v>37</v>
      </c>
      <c r="D60">
        <v>152000</v>
      </c>
      <c r="E60">
        <v>0</v>
      </c>
    </row>
    <row r="61" spans="1:5">
      <c r="A61" t="s">
        <v>1</v>
      </c>
      <c r="B61">
        <v>2</v>
      </c>
      <c r="C61">
        <v>72</v>
      </c>
      <c r="D61">
        <v>295000</v>
      </c>
      <c r="E61">
        <v>0</v>
      </c>
    </row>
    <row r="62" spans="1:5">
      <c r="A62" t="s">
        <v>2</v>
      </c>
      <c r="B62">
        <v>2</v>
      </c>
      <c r="C62">
        <v>88</v>
      </c>
      <c r="D62">
        <v>555000</v>
      </c>
      <c r="E62">
        <v>0</v>
      </c>
    </row>
    <row r="63" spans="1:5">
      <c r="A63" t="s">
        <v>2</v>
      </c>
      <c r="B63">
        <v>1</v>
      </c>
      <c r="C63">
        <v>64</v>
      </c>
      <c r="D63">
        <v>400000</v>
      </c>
      <c r="E63">
        <v>2</v>
      </c>
    </row>
    <row r="64" spans="1:5">
      <c r="A64" t="s">
        <v>5</v>
      </c>
      <c r="B64">
        <v>2</v>
      </c>
      <c r="C64">
        <v>54</v>
      </c>
      <c r="D64">
        <v>516000</v>
      </c>
      <c r="E64">
        <v>3</v>
      </c>
    </row>
    <row r="65" spans="1:5">
      <c r="A65" t="s">
        <v>5</v>
      </c>
      <c r="B65">
        <v>3</v>
      </c>
      <c r="C65">
        <v>78</v>
      </c>
      <c r="D65">
        <v>745000</v>
      </c>
      <c r="E65">
        <v>1</v>
      </c>
    </row>
    <row r="66" spans="1:5">
      <c r="A66" t="s">
        <v>5</v>
      </c>
      <c r="B66">
        <v>2</v>
      </c>
      <c r="C66">
        <v>56</v>
      </c>
      <c r="D66">
        <v>530000</v>
      </c>
      <c r="E66">
        <v>2</v>
      </c>
    </row>
    <row r="67" spans="1:5">
      <c r="A67" t="s">
        <v>5</v>
      </c>
      <c r="B67">
        <v>3</v>
      </c>
      <c r="C67">
        <v>69</v>
      </c>
      <c r="D67">
        <v>660000</v>
      </c>
      <c r="E67">
        <v>3</v>
      </c>
    </row>
    <row r="68" spans="1:5">
      <c r="A68" t="s">
        <v>5</v>
      </c>
      <c r="B68">
        <v>3</v>
      </c>
      <c r="C68">
        <v>75</v>
      </c>
      <c r="D68">
        <v>715000</v>
      </c>
      <c r="E68">
        <v>1</v>
      </c>
    </row>
    <row r="69" spans="1:5">
      <c r="A69" t="s">
        <v>5</v>
      </c>
      <c r="B69">
        <v>2</v>
      </c>
      <c r="C69">
        <v>54</v>
      </c>
      <c r="D69">
        <v>510000</v>
      </c>
      <c r="E69">
        <v>2</v>
      </c>
    </row>
    <row r="70" spans="1:5">
      <c r="A70" t="s">
        <v>5</v>
      </c>
      <c r="B70">
        <v>1</v>
      </c>
      <c r="C70">
        <v>45</v>
      </c>
      <c r="D70">
        <v>430000</v>
      </c>
      <c r="E70">
        <v>1</v>
      </c>
    </row>
    <row r="71" spans="1:5">
      <c r="A71" t="s">
        <v>4</v>
      </c>
      <c r="B71">
        <v>4</v>
      </c>
      <c r="C71">
        <v>96</v>
      </c>
      <c r="D71">
        <v>630000</v>
      </c>
      <c r="E71">
        <v>0</v>
      </c>
    </row>
    <row r="72" spans="1:5">
      <c r="A72" t="s">
        <v>4</v>
      </c>
      <c r="B72">
        <v>2</v>
      </c>
      <c r="C72">
        <v>53</v>
      </c>
      <c r="D72">
        <v>350000</v>
      </c>
      <c r="E72">
        <v>2</v>
      </c>
    </row>
    <row r="73" spans="1:5">
      <c r="A73" t="s">
        <v>4</v>
      </c>
      <c r="B73">
        <v>3</v>
      </c>
      <c r="C73">
        <v>67</v>
      </c>
      <c r="D73">
        <v>440000</v>
      </c>
      <c r="E73">
        <v>1</v>
      </c>
    </row>
    <row r="74" spans="1:5">
      <c r="A74" t="s">
        <v>2</v>
      </c>
      <c r="B74">
        <v>1</v>
      </c>
      <c r="C74">
        <v>34</v>
      </c>
      <c r="D74">
        <v>210000</v>
      </c>
      <c r="E74">
        <v>2</v>
      </c>
    </row>
    <row r="75" spans="1:5">
      <c r="A75" t="s">
        <v>2</v>
      </c>
      <c r="B75">
        <v>2</v>
      </c>
      <c r="C75">
        <v>54</v>
      </c>
      <c r="D75">
        <v>335000</v>
      </c>
      <c r="E75">
        <v>4</v>
      </c>
    </row>
    <row r="76" spans="1:5">
      <c r="A76" t="s">
        <v>2</v>
      </c>
      <c r="B76">
        <v>1</v>
      </c>
      <c r="C76">
        <v>36</v>
      </c>
      <c r="D76">
        <v>225000</v>
      </c>
      <c r="E76">
        <v>3</v>
      </c>
    </row>
    <row r="77" spans="1:5">
      <c r="A77" t="s">
        <v>3</v>
      </c>
      <c r="B77">
        <v>3</v>
      </c>
      <c r="C77">
        <v>78</v>
      </c>
      <c r="D77">
        <v>690000</v>
      </c>
      <c r="E77">
        <v>2</v>
      </c>
    </row>
    <row r="78" spans="1:5">
      <c r="A78" t="s">
        <v>3</v>
      </c>
      <c r="B78">
        <v>4</v>
      </c>
      <c r="C78">
        <v>95</v>
      </c>
      <c r="D78">
        <v>840000</v>
      </c>
      <c r="E78">
        <v>1</v>
      </c>
    </row>
    <row r="79" spans="1:5">
      <c r="A79" t="s">
        <v>0</v>
      </c>
      <c r="B79">
        <v>1</v>
      </c>
      <c r="C79">
        <v>34</v>
      </c>
      <c r="D79">
        <v>132000</v>
      </c>
      <c r="E79">
        <v>0</v>
      </c>
    </row>
    <row r="80" spans="1:5">
      <c r="A80" t="s">
        <v>0</v>
      </c>
      <c r="B80">
        <v>2</v>
      </c>
      <c r="C80">
        <v>55</v>
      </c>
      <c r="D80">
        <v>210000</v>
      </c>
      <c r="E80">
        <v>1</v>
      </c>
    </row>
    <row r="81" spans="1:5">
      <c r="A81" t="s">
        <v>0</v>
      </c>
      <c r="B81">
        <v>3</v>
      </c>
      <c r="C81">
        <v>67</v>
      </c>
      <c r="D81">
        <v>260000</v>
      </c>
      <c r="E81">
        <v>2</v>
      </c>
    </row>
    <row r="82" spans="1:5">
      <c r="A82" t="s">
        <v>0</v>
      </c>
      <c r="B82">
        <v>2</v>
      </c>
      <c r="C82">
        <v>49</v>
      </c>
      <c r="D82">
        <v>180000</v>
      </c>
      <c r="E82">
        <v>0</v>
      </c>
    </row>
    <row r="83" spans="1:5">
      <c r="A83" t="s">
        <v>1</v>
      </c>
      <c r="B83">
        <v>3</v>
      </c>
      <c r="C83">
        <v>64</v>
      </c>
      <c r="D83">
        <v>280000</v>
      </c>
      <c r="E83">
        <v>3</v>
      </c>
    </row>
    <row r="84" spans="1:5">
      <c r="A84" t="s">
        <v>1</v>
      </c>
      <c r="B84">
        <v>3</v>
      </c>
      <c r="C84">
        <v>72</v>
      </c>
      <c r="D84">
        <v>320000</v>
      </c>
      <c r="E84">
        <v>1</v>
      </c>
    </row>
    <row r="85" spans="1:5">
      <c r="A85" t="s">
        <v>1</v>
      </c>
      <c r="B85">
        <v>2</v>
      </c>
      <c r="C85">
        <v>49</v>
      </c>
      <c r="D85">
        <v>220000</v>
      </c>
      <c r="E85">
        <v>2</v>
      </c>
    </row>
    <row r="86" spans="1:5">
      <c r="A86" t="s">
        <v>2</v>
      </c>
      <c r="B86">
        <v>1</v>
      </c>
      <c r="C86">
        <v>39</v>
      </c>
      <c r="D86">
        <v>370000</v>
      </c>
      <c r="E86">
        <v>1</v>
      </c>
    </row>
    <row r="87" spans="1:5">
      <c r="A87" t="s">
        <v>4</v>
      </c>
      <c r="B87">
        <v>3</v>
      </c>
      <c r="C87">
        <v>63</v>
      </c>
      <c r="D87">
        <v>410000</v>
      </c>
      <c r="E87">
        <v>0</v>
      </c>
    </row>
    <row r="88" spans="1:5">
      <c r="A88" t="s">
        <v>4</v>
      </c>
      <c r="B88">
        <v>1</v>
      </c>
      <c r="C88">
        <v>32</v>
      </c>
      <c r="D88">
        <v>210000</v>
      </c>
      <c r="E88">
        <v>3</v>
      </c>
    </row>
    <row r="89" spans="1:5">
      <c r="A89" t="s">
        <v>4</v>
      </c>
      <c r="B89">
        <v>2</v>
      </c>
      <c r="C89">
        <v>61</v>
      </c>
      <c r="D89">
        <v>400000</v>
      </c>
      <c r="E89">
        <v>2</v>
      </c>
    </row>
    <row r="90" spans="1:5">
      <c r="A90" t="s">
        <v>0</v>
      </c>
      <c r="B90">
        <v>2</v>
      </c>
      <c r="C90">
        <v>58</v>
      </c>
      <c r="D90">
        <v>220000</v>
      </c>
      <c r="E90">
        <v>2</v>
      </c>
    </row>
    <row r="91" spans="1:5">
      <c r="A91" t="s">
        <v>0</v>
      </c>
      <c r="B91">
        <v>1</v>
      </c>
      <c r="C91">
        <v>42</v>
      </c>
      <c r="D91">
        <v>160000</v>
      </c>
      <c r="E91">
        <v>0</v>
      </c>
    </row>
    <row r="92" spans="1:5">
      <c r="A92" t="s">
        <v>0</v>
      </c>
      <c r="B92">
        <v>3</v>
      </c>
      <c r="C92">
        <v>69</v>
      </c>
      <c r="D92">
        <v>265000</v>
      </c>
      <c r="E92">
        <v>3</v>
      </c>
    </row>
    <row r="93" spans="1:5">
      <c r="A93" t="s">
        <v>1</v>
      </c>
      <c r="B93">
        <v>1</v>
      </c>
      <c r="C93">
        <v>43</v>
      </c>
      <c r="D93">
        <v>190000</v>
      </c>
      <c r="E93">
        <v>1</v>
      </c>
    </row>
    <row r="94" spans="1:5">
      <c r="A94" t="s">
        <v>1</v>
      </c>
      <c r="B94">
        <v>2</v>
      </c>
      <c r="C94">
        <v>52</v>
      </c>
      <c r="D94">
        <v>230000</v>
      </c>
      <c r="E94">
        <v>1</v>
      </c>
    </row>
    <row r="95" spans="1:5">
      <c r="A95" t="s">
        <v>1</v>
      </c>
      <c r="B95">
        <v>2</v>
      </c>
      <c r="C95">
        <v>55</v>
      </c>
      <c r="D95">
        <v>240000</v>
      </c>
      <c r="E95">
        <v>2</v>
      </c>
    </row>
    <row r="96" spans="1:5">
      <c r="A96" t="s">
        <v>2</v>
      </c>
      <c r="B96">
        <v>3</v>
      </c>
      <c r="C96">
        <v>76</v>
      </c>
      <c r="D96">
        <v>490000</v>
      </c>
      <c r="E96">
        <v>0</v>
      </c>
    </row>
    <row r="97" spans="1:5">
      <c r="A97" t="s">
        <v>2</v>
      </c>
      <c r="B97">
        <v>2</v>
      </c>
      <c r="C97">
        <v>46</v>
      </c>
      <c r="D97">
        <v>290000</v>
      </c>
      <c r="E97">
        <v>2</v>
      </c>
    </row>
    <row r="98" spans="1:5">
      <c r="A98" t="s">
        <v>5</v>
      </c>
      <c r="B98">
        <v>1</v>
      </c>
      <c r="C98">
        <v>42</v>
      </c>
      <c r="D98">
        <v>400000</v>
      </c>
      <c r="E98">
        <v>0</v>
      </c>
    </row>
    <row r="99" spans="1:5">
      <c r="A99" t="s">
        <v>5</v>
      </c>
      <c r="B99">
        <v>2</v>
      </c>
      <c r="C99">
        <v>55</v>
      </c>
      <c r="D99">
        <v>520000</v>
      </c>
      <c r="E99">
        <v>1</v>
      </c>
    </row>
    <row r="100" spans="1:5">
      <c r="A100" t="s">
        <v>5</v>
      </c>
      <c r="B100">
        <v>2</v>
      </c>
      <c r="C100">
        <v>62</v>
      </c>
      <c r="D100">
        <v>590000</v>
      </c>
      <c r="E10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1"/>
  <sheetViews>
    <sheetView workbookViewId="0">
      <selection activeCell="H5" sqref="H5"/>
    </sheetView>
  </sheetViews>
  <sheetFormatPr defaultRowHeight="14.25"/>
  <cols>
    <col min="1" max="1" width="10" bestFit="1" customWidth="1"/>
    <col min="2" max="2" width="11" bestFit="1" customWidth="1"/>
    <col min="3" max="3" width="6.375" bestFit="1" customWidth="1"/>
    <col min="4" max="4" width="6.875" bestFit="1" customWidth="1"/>
    <col min="5" max="5" width="5.625" bestFit="1" customWidth="1"/>
    <col min="7" max="7" width="10.25" bestFit="1" customWidth="1"/>
    <col min="8" max="8" width="10" bestFit="1" customWidth="1"/>
    <col min="9" max="9" width="6.375" bestFit="1" customWidth="1"/>
    <col min="10" max="10" width="7.125" bestFit="1" customWidth="1"/>
    <col min="11" max="11" width="9.75" bestFit="1" customWidth="1"/>
    <col min="12" max="12" width="8.125" bestFit="1" customWidth="1"/>
    <col min="13" max="13" width="5.625" bestFit="1" customWidth="1"/>
    <col min="15" max="15" width="1.625" customWidth="1"/>
    <col min="16" max="16" width="1.875" customWidth="1"/>
  </cols>
  <sheetData>
    <row r="1" spans="1:16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16">
      <c r="A2" t="s">
        <v>0</v>
      </c>
      <c r="B2">
        <v>3</v>
      </c>
      <c r="C2">
        <v>62</v>
      </c>
      <c r="D2">
        <v>195000</v>
      </c>
      <c r="E2">
        <v>4</v>
      </c>
      <c r="G2" t="s">
        <v>13</v>
      </c>
      <c r="H2">
        <f>O101</f>
        <v>406000</v>
      </c>
      <c r="O2" t="b">
        <f>IF($A2="Toruń",$D2)</f>
        <v>0</v>
      </c>
      <c r="P2" t="b">
        <f>IF($A2="Wrocław",$D2)</f>
        <v>0</v>
      </c>
    </row>
    <row r="3" spans="1:16">
      <c r="A3" t="s">
        <v>0</v>
      </c>
      <c r="B3">
        <v>2</v>
      </c>
      <c r="C3">
        <v>49</v>
      </c>
      <c r="D3">
        <v>185000</v>
      </c>
      <c r="E3">
        <v>2</v>
      </c>
      <c r="G3" t="s">
        <v>14</v>
      </c>
      <c r="H3">
        <f>P101</f>
        <v>180000</v>
      </c>
      <c r="O3" t="b">
        <f t="shared" ref="G3:O66" si="0">IF($A3="Toruń",$D3)</f>
        <v>0</v>
      </c>
      <c r="P3" t="b">
        <f t="shared" ref="H3:P66" si="1">IF($A3="Wrocław",$D3)</f>
        <v>0</v>
      </c>
    </row>
    <row r="4" spans="1:16">
      <c r="A4" t="s">
        <v>0</v>
      </c>
      <c r="B4">
        <v>4</v>
      </c>
      <c r="C4">
        <v>95</v>
      </c>
      <c r="D4">
        <v>189000</v>
      </c>
      <c r="E4">
        <v>1</v>
      </c>
      <c r="O4" t="b">
        <f t="shared" si="0"/>
        <v>0</v>
      </c>
      <c r="P4" t="b">
        <f t="shared" si="1"/>
        <v>0</v>
      </c>
    </row>
    <row r="5" spans="1:16">
      <c r="A5" t="s">
        <v>0</v>
      </c>
      <c r="B5">
        <v>2</v>
      </c>
      <c r="C5">
        <v>39</v>
      </c>
      <c r="D5">
        <v>95000</v>
      </c>
      <c r="E5">
        <v>0</v>
      </c>
      <c r="O5" t="b">
        <f t="shared" si="0"/>
        <v>0</v>
      </c>
      <c r="P5" t="b">
        <f t="shared" si="1"/>
        <v>0</v>
      </c>
    </row>
    <row r="6" spans="1:16">
      <c r="A6" t="s">
        <v>1</v>
      </c>
      <c r="B6">
        <v>1</v>
      </c>
      <c r="C6">
        <v>37</v>
      </c>
      <c r="D6">
        <v>152000</v>
      </c>
      <c r="E6">
        <v>0</v>
      </c>
      <c r="O6">
        <f t="shared" si="0"/>
        <v>152000</v>
      </c>
      <c r="P6" t="b">
        <f t="shared" si="1"/>
        <v>0</v>
      </c>
    </row>
    <row r="7" spans="1:16">
      <c r="A7" t="s">
        <v>1</v>
      </c>
      <c r="B7">
        <v>2</v>
      </c>
      <c r="C7">
        <v>49</v>
      </c>
      <c r="D7">
        <v>184000</v>
      </c>
      <c r="E7">
        <v>0</v>
      </c>
      <c r="O7">
        <f t="shared" si="0"/>
        <v>184000</v>
      </c>
      <c r="P7" t="b">
        <f t="shared" si="1"/>
        <v>0</v>
      </c>
    </row>
    <row r="8" spans="1:16">
      <c r="A8" t="s">
        <v>1</v>
      </c>
      <c r="B8">
        <v>1</v>
      </c>
      <c r="C8">
        <v>43</v>
      </c>
      <c r="D8">
        <v>190000</v>
      </c>
      <c r="E8">
        <v>1</v>
      </c>
      <c r="O8">
        <f t="shared" si="0"/>
        <v>190000</v>
      </c>
      <c r="P8" t="b">
        <f t="shared" si="1"/>
        <v>0</v>
      </c>
    </row>
    <row r="9" spans="1:16">
      <c r="A9" t="s">
        <v>2</v>
      </c>
      <c r="B9">
        <v>1</v>
      </c>
      <c r="C9">
        <v>30</v>
      </c>
      <c r="D9">
        <v>185000</v>
      </c>
      <c r="E9">
        <v>1</v>
      </c>
      <c r="O9" t="b">
        <f t="shared" si="0"/>
        <v>0</v>
      </c>
      <c r="P9" t="b">
        <f t="shared" si="1"/>
        <v>0</v>
      </c>
    </row>
    <row r="10" spans="1:16">
      <c r="A10" t="s">
        <v>2</v>
      </c>
      <c r="B10">
        <v>3</v>
      </c>
      <c r="C10">
        <v>50</v>
      </c>
      <c r="D10">
        <v>249000</v>
      </c>
      <c r="E10">
        <v>0</v>
      </c>
      <c r="O10" t="b">
        <f t="shared" si="0"/>
        <v>0</v>
      </c>
      <c r="P10" t="b">
        <f t="shared" si="1"/>
        <v>0</v>
      </c>
    </row>
    <row r="11" spans="1:16">
      <c r="A11" t="s">
        <v>2</v>
      </c>
      <c r="B11">
        <v>1</v>
      </c>
      <c r="C11">
        <v>29</v>
      </c>
      <c r="D11">
        <v>499000</v>
      </c>
      <c r="E11">
        <v>0</v>
      </c>
      <c r="O11" t="b">
        <f t="shared" si="0"/>
        <v>0</v>
      </c>
      <c r="P11" t="b">
        <f t="shared" si="1"/>
        <v>0</v>
      </c>
    </row>
    <row r="12" spans="1:16">
      <c r="A12" t="s">
        <v>2</v>
      </c>
      <c r="B12">
        <v>3</v>
      </c>
      <c r="C12">
        <v>92</v>
      </c>
      <c r="D12">
        <v>730000</v>
      </c>
      <c r="E12">
        <v>1</v>
      </c>
      <c r="O12" t="b">
        <f t="shared" si="0"/>
        <v>0</v>
      </c>
      <c r="P12" t="b">
        <f t="shared" si="1"/>
        <v>0</v>
      </c>
    </row>
    <row r="13" spans="1:16">
      <c r="A13" t="s">
        <v>2</v>
      </c>
      <c r="B13">
        <v>2</v>
      </c>
      <c r="C13">
        <v>50</v>
      </c>
      <c r="D13">
        <v>299000</v>
      </c>
      <c r="E13">
        <v>0</v>
      </c>
      <c r="O13" t="b">
        <f t="shared" si="0"/>
        <v>0</v>
      </c>
      <c r="P13" t="b">
        <f t="shared" si="1"/>
        <v>0</v>
      </c>
    </row>
    <row r="14" spans="1:16">
      <c r="A14" t="s">
        <v>3</v>
      </c>
      <c r="B14">
        <v>2</v>
      </c>
      <c r="C14">
        <v>28</v>
      </c>
      <c r="D14">
        <v>250000</v>
      </c>
      <c r="E14">
        <v>2</v>
      </c>
      <c r="O14" t="b">
        <f t="shared" si="0"/>
        <v>0</v>
      </c>
      <c r="P14" t="b">
        <f t="shared" si="1"/>
        <v>0</v>
      </c>
    </row>
    <row r="15" spans="1:16">
      <c r="A15" t="s">
        <v>3</v>
      </c>
      <c r="B15">
        <v>1</v>
      </c>
      <c r="C15">
        <v>29</v>
      </c>
      <c r="D15">
        <v>258000</v>
      </c>
      <c r="E15">
        <v>3</v>
      </c>
      <c r="O15" t="b">
        <f t="shared" si="0"/>
        <v>0</v>
      </c>
      <c r="P15" t="b">
        <f t="shared" si="1"/>
        <v>0</v>
      </c>
    </row>
    <row r="16" spans="1:16">
      <c r="A16" t="s">
        <v>3</v>
      </c>
      <c r="B16">
        <v>1</v>
      </c>
      <c r="C16">
        <v>36</v>
      </c>
      <c r="D16">
        <v>320000</v>
      </c>
      <c r="E16">
        <v>3</v>
      </c>
      <c r="O16" t="b">
        <f t="shared" si="0"/>
        <v>0</v>
      </c>
      <c r="P16" t="b">
        <f t="shared" si="1"/>
        <v>0</v>
      </c>
    </row>
    <row r="17" spans="1:16">
      <c r="A17" t="s">
        <v>3</v>
      </c>
      <c r="B17">
        <v>1</v>
      </c>
      <c r="C17">
        <v>39</v>
      </c>
      <c r="D17">
        <v>344000</v>
      </c>
      <c r="E17">
        <v>1</v>
      </c>
      <c r="O17" t="b">
        <f t="shared" si="0"/>
        <v>0</v>
      </c>
      <c r="P17" t="b">
        <f t="shared" si="1"/>
        <v>0</v>
      </c>
    </row>
    <row r="18" spans="1:16">
      <c r="A18" t="s">
        <v>3</v>
      </c>
      <c r="B18">
        <v>2</v>
      </c>
      <c r="C18">
        <v>45</v>
      </c>
      <c r="D18">
        <v>400000</v>
      </c>
      <c r="E18">
        <v>2</v>
      </c>
      <c r="O18" t="b">
        <f t="shared" si="0"/>
        <v>0</v>
      </c>
      <c r="P18" t="b">
        <f t="shared" si="1"/>
        <v>0</v>
      </c>
    </row>
    <row r="19" spans="1:16">
      <c r="A19" t="s">
        <v>0</v>
      </c>
      <c r="B19">
        <v>1</v>
      </c>
      <c r="C19">
        <v>42</v>
      </c>
      <c r="D19">
        <v>165000</v>
      </c>
      <c r="E19">
        <v>2</v>
      </c>
      <c r="O19" t="b">
        <f t="shared" si="0"/>
        <v>0</v>
      </c>
      <c r="P19" t="b">
        <f t="shared" si="1"/>
        <v>0</v>
      </c>
    </row>
    <row r="20" spans="1:16">
      <c r="A20" t="s">
        <v>0</v>
      </c>
      <c r="B20">
        <v>2</v>
      </c>
      <c r="C20">
        <v>52</v>
      </c>
      <c r="D20">
        <v>205000</v>
      </c>
      <c r="E20">
        <v>2</v>
      </c>
      <c r="O20" t="b">
        <f t="shared" si="0"/>
        <v>0</v>
      </c>
      <c r="P20" t="b">
        <f t="shared" si="1"/>
        <v>0</v>
      </c>
    </row>
    <row r="21" spans="1:16">
      <c r="A21" t="s">
        <v>0</v>
      </c>
      <c r="B21">
        <v>2</v>
      </c>
      <c r="C21">
        <v>73</v>
      </c>
      <c r="D21">
        <v>290000</v>
      </c>
      <c r="E21">
        <v>1</v>
      </c>
      <c r="O21" t="b">
        <f t="shared" si="0"/>
        <v>0</v>
      </c>
      <c r="P21" t="b">
        <f t="shared" si="1"/>
        <v>0</v>
      </c>
    </row>
    <row r="22" spans="1:16">
      <c r="A22" t="s">
        <v>0</v>
      </c>
      <c r="B22">
        <v>2</v>
      </c>
      <c r="C22">
        <v>64</v>
      </c>
      <c r="D22">
        <v>260000</v>
      </c>
      <c r="E22">
        <v>0</v>
      </c>
      <c r="O22" t="b">
        <f t="shared" si="0"/>
        <v>0</v>
      </c>
      <c r="P22" t="b">
        <f t="shared" si="1"/>
        <v>0</v>
      </c>
    </row>
    <row r="23" spans="1:16">
      <c r="A23" t="s">
        <v>1</v>
      </c>
      <c r="B23">
        <v>2</v>
      </c>
      <c r="C23">
        <v>49</v>
      </c>
      <c r="D23">
        <v>220000</v>
      </c>
      <c r="E23">
        <v>2</v>
      </c>
      <c r="O23">
        <f t="shared" si="0"/>
        <v>220000</v>
      </c>
      <c r="P23" t="b">
        <f t="shared" si="1"/>
        <v>0</v>
      </c>
    </row>
    <row r="24" spans="1:16">
      <c r="A24" t="s">
        <v>1</v>
      </c>
      <c r="B24">
        <v>2</v>
      </c>
      <c r="C24">
        <v>52</v>
      </c>
      <c r="D24">
        <v>230000</v>
      </c>
      <c r="E24">
        <v>1</v>
      </c>
      <c r="O24">
        <f t="shared" si="0"/>
        <v>230000</v>
      </c>
      <c r="P24" t="b">
        <f t="shared" si="1"/>
        <v>0</v>
      </c>
    </row>
    <row r="25" spans="1:16">
      <c r="A25" t="s">
        <v>1</v>
      </c>
      <c r="B25">
        <v>2</v>
      </c>
      <c r="C25">
        <v>56</v>
      </c>
      <c r="D25">
        <v>240000</v>
      </c>
      <c r="E25">
        <v>0</v>
      </c>
      <c r="O25">
        <f t="shared" si="0"/>
        <v>240000</v>
      </c>
      <c r="P25" t="b">
        <f t="shared" si="1"/>
        <v>0</v>
      </c>
    </row>
    <row r="26" spans="1:16">
      <c r="A26" t="s">
        <v>2</v>
      </c>
      <c r="B26">
        <v>1</v>
      </c>
      <c r="C26">
        <v>42</v>
      </c>
      <c r="D26">
        <v>259000</v>
      </c>
      <c r="E26">
        <v>1</v>
      </c>
      <c r="O26" t="b">
        <f t="shared" si="0"/>
        <v>0</v>
      </c>
      <c r="P26" t="b">
        <f t="shared" si="1"/>
        <v>0</v>
      </c>
    </row>
    <row r="27" spans="1:16">
      <c r="A27" t="s">
        <v>2</v>
      </c>
      <c r="B27">
        <v>2</v>
      </c>
      <c r="C27">
        <v>52</v>
      </c>
      <c r="D27">
        <v>320000</v>
      </c>
      <c r="E27">
        <v>0</v>
      </c>
      <c r="O27" t="b">
        <f t="shared" si="0"/>
        <v>0</v>
      </c>
      <c r="P27" t="b">
        <f t="shared" si="1"/>
        <v>0</v>
      </c>
    </row>
    <row r="28" spans="1:16">
      <c r="A28" t="s">
        <v>2</v>
      </c>
      <c r="B28">
        <v>3</v>
      </c>
      <c r="C28">
        <v>74</v>
      </c>
      <c r="D28">
        <v>458000</v>
      </c>
      <c r="E28">
        <v>2</v>
      </c>
      <c r="O28" t="b">
        <f t="shared" si="0"/>
        <v>0</v>
      </c>
      <c r="P28" t="b">
        <f t="shared" si="1"/>
        <v>0</v>
      </c>
    </row>
    <row r="29" spans="1:16">
      <c r="A29" t="s">
        <v>2</v>
      </c>
      <c r="B29">
        <v>4</v>
      </c>
      <c r="C29">
        <v>92</v>
      </c>
      <c r="D29">
        <v>572500</v>
      </c>
      <c r="E29">
        <v>1</v>
      </c>
      <c r="O29" t="b">
        <f t="shared" si="0"/>
        <v>0</v>
      </c>
      <c r="P29" t="b">
        <f t="shared" si="1"/>
        <v>0</v>
      </c>
    </row>
    <row r="30" spans="1:16">
      <c r="A30" t="s">
        <v>2</v>
      </c>
      <c r="B30">
        <v>3</v>
      </c>
      <c r="C30">
        <v>64</v>
      </c>
      <c r="D30">
        <v>299000</v>
      </c>
      <c r="E30">
        <v>2</v>
      </c>
      <c r="O30" t="b">
        <f t="shared" si="0"/>
        <v>0</v>
      </c>
      <c r="P30" t="b">
        <f t="shared" si="1"/>
        <v>0</v>
      </c>
    </row>
    <row r="31" spans="1:16">
      <c r="A31" t="s">
        <v>3</v>
      </c>
      <c r="B31">
        <v>2</v>
      </c>
      <c r="C31">
        <v>49</v>
      </c>
      <c r="D31">
        <v>433000</v>
      </c>
      <c r="E31">
        <v>2</v>
      </c>
      <c r="O31" t="b">
        <f t="shared" si="0"/>
        <v>0</v>
      </c>
      <c r="P31" t="b">
        <f t="shared" si="1"/>
        <v>0</v>
      </c>
    </row>
    <row r="32" spans="1:16">
      <c r="A32" t="s">
        <v>3</v>
      </c>
      <c r="B32">
        <v>2</v>
      </c>
      <c r="C32">
        <v>52</v>
      </c>
      <c r="D32">
        <v>460000</v>
      </c>
      <c r="E32">
        <v>1</v>
      </c>
      <c r="O32" t="b">
        <f t="shared" si="0"/>
        <v>0</v>
      </c>
      <c r="P32" t="b">
        <f t="shared" si="1"/>
        <v>0</v>
      </c>
    </row>
    <row r="33" spans="1:16">
      <c r="A33" t="s">
        <v>3</v>
      </c>
      <c r="B33">
        <v>3</v>
      </c>
      <c r="C33">
        <v>73</v>
      </c>
      <c r="D33">
        <v>479000</v>
      </c>
      <c r="E33">
        <v>1</v>
      </c>
      <c r="O33" t="b">
        <f t="shared" si="0"/>
        <v>0</v>
      </c>
      <c r="P33" t="b">
        <f t="shared" si="1"/>
        <v>0</v>
      </c>
    </row>
    <row r="34" spans="1:16">
      <c r="A34" t="s">
        <v>3</v>
      </c>
      <c r="B34">
        <v>2</v>
      </c>
      <c r="C34">
        <v>59</v>
      </c>
      <c r="D34">
        <v>525000</v>
      </c>
      <c r="E34">
        <v>3</v>
      </c>
      <c r="O34" t="b">
        <f t="shared" si="0"/>
        <v>0</v>
      </c>
      <c r="P34" t="b">
        <f t="shared" si="1"/>
        <v>0</v>
      </c>
    </row>
    <row r="35" spans="1:16">
      <c r="A35" t="s">
        <v>3</v>
      </c>
      <c r="B35">
        <v>2</v>
      </c>
      <c r="C35">
        <v>62</v>
      </c>
      <c r="D35">
        <v>545000</v>
      </c>
      <c r="E35">
        <v>2</v>
      </c>
      <c r="O35" t="b">
        <f t="shared" si="0"/>
        <v>0</v>
      </c>
      <c r="P35" t="b">
        <f t="shared" si="1"/>
        <v>0</v>
      </c>
    </row>
    <row r="36" spans="1:16">
      <c r="A36" t="s">
        <v>4</v>
      </c>
      <c r="B36">
        <v>1</v>
      </c>
      <c r="C36">
        <v>28</v>
      </c>
      <c r="D36">
        <v>180000</v>
      </c>
      <c r="E36">
        <v>1</v>
      </c>
      <c r="O36" t="b">
        <f t="shared" si="0"/>
        <v>0</v>
      </c>
      <c r="P36">
        <f t="shared" si="1"/>
        <v>180000</v>
      </c>
    </row>
    <row r="37" spans="1:16">
      <c r="A37" t="s">
        <v>4</v>
      </c>
      <c r="B37">
        <v>2</v>
      </c>
      <c r="C37">
        <v>28</v>
      </c>
      <c r="D37">
        <v>183000</v>
      </c>
      <c r="E37">
        <v>2</v>
      </c>
      <c r="O37" t="b">
        <f t="shared" si="0"/>
        <v>0</v>
      </c>
      <c r="P37">
        <f t="shared" si="1"/>
        <v>183000</v>
      </c>
    </row>
    <row r="38" spans="1:16">
      <c r="A38" t="s">
        <v>4</v>
      </c>
      <c r="B38">
        <v>1</v>
      </c>
      <c r="C38">
        <v>32</v>
      </c>
      <c r="D38">
        <v>210000</v>
      </c>
      <c r="E38">
        <v>3</v>
      </c>
      <c r="O38" t="b">
        <f t="shared" si="0"/>
        <v>0</v>
      </c>
      <c r="P38">
        <f t="shared" si="1"/>
        <v>210000</v>
      </c>
    </row>
    <row r="39" spans="1:16">
      <c r="A39" t="s">
        <v>4</v>
      </c>
      <c r="B39">
        <v>1</v>
      </c>
      <c r="C39">
        <v>45</v>
      </c>
      <c r="D39">
        <v>295000</v>
      </c>
      <c r="E39">
        <v>0</v>
      </c>
      <c r="O39" t="b">
        <f t="shared" si="0"/>
        <v>0</v>
      </c>
      <c r="P39">
        <f t="shared" si="1"/>
        <v>295000</v>
      </c>
    </row>
    <row r="40" spans="1:16">
      <c r="A40" t="s">
        <v>4</v>
      </c>
      <c r="B40">
        <v>3</v>
      </c>
      <c r="C40">
        <v>51</v>
      </c>
      <c r="D40">
        <v>333000</v>
      </c>
      <c r="E40">
        <v>3</v>
      </c>
      <c r="O40" t="b">
        <f t="shared" si="0"/>
        <v>0</v>
      </c>
      <c r="P40">
        <f t="shared" si="1"/>
        <v>333000</v>
      </c>
    </row>
    <row r="41" spans="1:16">
      <c r="A41" t="s">
        <v>4</v>
      </c>
      <c r="B41">
        <v>2</v>
      </c>
      <c r="C41">
        <v>53</v>
      </c>
      <c r="D41">
        <v>350000</v>
      </c>
      <c r="E41">
        <v>2</v>
      </c>
      <c r="O41" t="b">
        <f t="shared" si="0"/>
        <v>0</v>
      </c>
      <c r="P41">
        <f t="shared" si="1"/>
        <v>350000</v>
      </c>
    </row>
    <row r="42" spans="1:16">
      <c r="A42" t="s">
        <v>4</v>
      </c>
      <c r="B42">
        <v>2</v>
      </c>
      <c r="C42">
        <v>58</v>
      </c>
      <c r="D42">
        <v>380000</v>
      </c>
      <c r="E42">
        <v>1</v>
      </c>
      <c r="O42" t="b">
        <f t="shared" si="0"/>
        <v>0</v>
      </c>
      <c r="P42">
        <f t="shared" si="1"/>
        <v>380000</v>
      </c>
    </row>
    <row r="43" spans="1:16">
      <c r="A43" t="s">
        <v>4</v>
      </c>
      <c r="B43">
        <v>2</v>
      </c>
      <c r="C43">
        <v>61</v>
      </c>
      <c r="D43">
        <v>400000</v>
      </c>
      <c r="E43">
        <v>2</v>
      </c>
      <c r="O43" t="b">
        <f t="shared" si="0"/>
        <v>0</v>
      </c>
      <c r="P43">
        <f t="shared" si="1"/>
        <v>400000</v>
      </c>
    </row>
    <row r="44" spans="1:16">
      <c r="A44" t="s">
        <v>2</v>
      </c>
      <c r="B44">
        <v>1</v>
      </c>
      <c r="C44">
        <v>45</v>
      </c>
      <c r="D44">
        <v>278000</v>
      </c>
      <c r="E44">
        <v>2</v>
      </c>
      <c r="O44" t="b">
        <f t="shared" si="0"/>
        <v>0</v>
      </c>
      <c r="P44" t="b">
        <f t="shared" si="1"/>
        <v>0</v>
      </c>
    </row>
    <row r="45" spans="1:16">
      <c r="A45" t="s">
        <v>2</v>
      </c>
      <c r="B45">
        <v>2</v>
      </c>
      <c r="C45">
        <v>63</v>
      </c>
      <c r="D45">
        <v>392000</v>
      </c>
      <c r="E45">
        <v>3</v>
      </c>
      <c r="O45" t="b">
        <f t="shared" si="0"/>
        <v>0</v>
      </c>
      <c r="P45" t="b">
        <f t="shared" si="1"/>
        <v>0</v>
      </c>
    </row>
    <row r="46" spans="1:16">
      <c r="A46" t="s">
        <v>2</v>
      </c>
      <c r="B46">
        <v>2</v>
      </c>
      <c r="C46">
        <v>90</v>
      </c>
      <c r="D46">
        <v>560000</v>
      </c>
      <c r="E46">
        <v>3</v>
      </c>
      <c r="O46" t="b">
        <f t="shared" si="0"/>
        <v>0</v>
      </c>
      <c r="P46" t="b">
        <f t="shared" si="1"/>
        <v>0</v>
      </c>
    </row>
    <row r="47" spans="1:16">
      <c r="A47" t="s">
        <v>3</v>
      </c>
      <c r="B47">
        <v>3</v>
      </c>
      <c r="C47">
        <v>66</v>
      </c>
      <c r="D47">
        <v>584000</v>
      </c>
      <c r="E47">
        <v>2</v>
      </c>
      <c r="O47" t="b">
        <f t="shared" si="0"/>
        <v>0</v>
      </c>
      <c r="P47" t="b">
        <f t="shared" si="1"/>
        <v>0</v>
      </c>
    </row>
    <row r="48" spans="1:16">
      <c r="A48" t="s">
        <v>3</v>
      </c>
      <c r="B48">
        <v>3</v>
      </c>
      <c r="C48">
        <v>69</v>
      </c>
      <c r="D48">
        <v>610000</v>
      </c>
      <c r="E48">
        <v>1</v>
      </c>
      <c r="O48" t="b">
        <f t="shared" si="0"/>
        <v>0</v>
      </c>
      <c r="P48" t="b">
        <f t="shared" si="1"/>
        <v>0</v>
      </c>
    </row>
    <row r="49" spans="1:16">
      <c r="A49" t="s">
        <v>3</v>
      </c>
      <c r="B49">
        <v>3</v>
      </c>
      <c r="C49">
        <v>72</v>
      </c>
      <c r="D49">
        <v>640000</v>
      </c>
      <c r="E49">
        <v>1</v>
      </c>
      <c r="O49" t="b">
        <f t="shared" si="0"/>
        <v>0</v>
      </c>
      <c r="P49" t="b">
        <f t="shared" si="1"/>
        <v>0</v>
      </c>
    </row>
    <row r="50" spans="1:16">
      <c r="A50" t="s">
        <v>3</v>
      </c>
      <c r="B50">
        <v>3</v>
      </c>
      <c r="C50">
        <v>78</v>
      </c>
      <c r="D50">
        <v>690000</v>
      </c>
      <c r="E50">
        <v>2</v>
      </c>
      <c r="O50" t="b">
        <f t="shared" si="0"/>
        <v>0</v>
      </c>
      <c r="P50" t="b">
        <f t="shared" si="1"/>
        <v>0</v>
      </c>
    </row>
    <row r="51" spans="1:16">
      <c r="A51" t="s">
        <v>3</v>
      </c>
      <c r="B51">
        <v>2</v>
      </c>
      <c r="C51">
        <v>81</v>
      </c>
      <c r="D51">
        <v>720000</v>
      </c>
      <c r="E51">
        <v>1</v>
      </c>
      <c r="O51" t="b">
        <f t="shared" si="0"/>
        <v>0</v>
      </c>
      <c r="P51" t="b">
        <f t="shared" si="1"/>
        <v>0</v>
      </c>
    </row>
    <row r="52" spans="1:16">
      <c r="A52" t="s">
        <v>4</v>
      </c>
      <c r="B52">
        <v>3</v>
      </c>
      <c r="C52">
        <v>62</v>
      </c>
      <c r="D52">
        <v>405000</v>
      </c>
      <c r="E52">
        <v>0</v>
      </c>
      <c r="O52" t="b">
        <f t="shared" si="0"/>
        <v>0</v>
      </c>
      <c r="P52">
        <f t="shared" si="1"/>
        <v>405000</v>
      </c>
    </row>
    <row r="53" spans="1:16">
      <c r="A53" t="s">
        <v>4</v>
      </c>
      <c r="B53">
        <v>3</v>
      </c>
      <c r="C53">
        <v>63</v>
      </c>
      <c r="D53">
        <v>410000</v>
      </c>
      <c r="E53">
        <v>0</v>
      </c>
      <c r="O53" t="b">
        <f t="shared" si="0"/>
        <v>0</v>
      </c>
      <c r="P53">
        <f t="shared" si="1"/>
        <v>410000</v>
      </c>
    </row>
    <row r="54" spans="1:16">
      <c r="A54" t="s">
        <v>4</v>
      </c>
      <c r="B54">
        <v>2</v>
      </c>
      <c r="C54">
        <v>65</v>
      </c>
      <c r="D54">
        <v>425000</v>
      </c>
      <c r="E54">
        <v>2</v>
      </c>
      <c r="O54" t="b">
        <f t="shared" si="0"/>
        <v>0</v>
      </c>
      <c r="P54">
        <f t="shared" si="1"/>
        <v>425000</v>
      </c>
    </row>
    <row r="55" spans="1:16">
      <c r="A55" t="s">
        <v>4</v>
      </c>
      <c r="B55">
        <v>3</v>
      </c>
      <c r="C55">
        <v>67</v>
      </c>
      <c r="D55">
        <v>440000</v>
      </c>
      <c r="E55">
        <v>1</v>
      </c>
      <c r="O55" t="b">
        <f t="shared" si="0"/>
        <v>0</v>
      </c>
      <c r="P55">
        <f t="shared" si="1"/>
        <v>440000</v>
      </c>
    </row>
    <row r="56" spans="1:16">
      <c r="A56" t="s">
        <v>0</v>
      </c>
      <c r="B56">
        <v>2</v>
      </c>
      <c r="C56">
        <v>51</v>
      </c>
      <c r="D56">
        <v>200000</v>
      </c>
      <c r="E56">
        <v>2</v>
      </c>
      <c r="O56" t="b">
        <f t="shared" si="0"/>
        <v>0</v>
      </c>
      <c r="P56" t="b">
        <f t="shared" si="1"/>
        <v>0</v>
      </c>
    </row>
    <row r="57" spans="1:16">
      <c r="A57" t="s">
        <v>0</v>
      </c>
      <c r="B57">
        <v>3</v>
      </c>
      <c r="C57">
        <v>63</v>
      </c>
      <c r="D57">
        <v>250000</v>
      </c>
      <c r="E57">
        <v>0</v>
      </c>
      <c r="O57" t="b">
        <f t="shared" si="0"/>
        <v>0</v>
      </c>
      <c r="P57" t="b">
        <f t="shared" si="1"/>
        <v>0</v>
      </c>
    </row>
    <row r="58" spans="1:16">
      <c r="A58" t="s">
        <v>0</v>
      </c>
      <c r="B58">
        <v>1</v>
      </c>
      <c r="C58">
        <v>64</v>
      </c>
      <c r="D58">
        <v>255000</v>
      </c>
      <c r="E58">
        <v>2</v>
      </c>
      <c r="O58" t="b">
        <f t="shared" si="0"/>
        <v>0</v>
      </c>
      <c r="P58" t="b">
        <f t="shared" si="1"/>
        <v>0</v>
      </c>
    </row>
    <row r="59" spans="1:16">
      <c r="A59" t="s">
        <v>1</v>
      </c>
      <c r="B59">
        <v>2</v>
      </c>
      <c r="C59">
        <v>55</v>
      </c>
      <c r="D59">
        <v>240000</v>
      </c>
      <c r="E59">
        <v>2</v>
      </c>
      <c r="O59">
        <f t="shared" si="0"/>
        <v>240000</v>
      </c>
      <c r="P59" t="b">
        <f t="shared" si="1"/>
        <v>0</v>
      </c>
    </row>
    <row r="60" spans="1:16">
      <c r="A60" t="s">
        <v>1</v>
      </c>
      <c r="B60">
        <v>2</v>
      </c>
      <c r="C60">
        <v>53</v>
      </c>
      <c r="D60">
        <v>243000</v>
      </c>
      <c r="E60">
        <v>2</v>
      </c>
      <c r="O60">
        <f t="shared" si="0"/>
        <v>243000</v>
      </c>
      <c r="P60" t="b">
        <f t="shared" si="1"/>
        <v>0</v>
      </c>
    </row>
    <row r="61" spans="1:16">
      <c r="A61" t="s">
        <v>1</v>
      </c>
      <c r="B61">
        <v>3</v>
      </c>
      <c r="C61">
        <v>73</v>
      </c>
      <c r="D61">
        <v>255000</v>
      </c>
      <c r="E61">
        <v>2</v>
      </c>
      <c r="O61">
        <f t="shared" si="0"/>
        <v>255000</v>
      </c>
      <c r="P61" t="b">
        <f t="shared" si="1"/>
        <v>0</v>
      </c>
    </row>
    <row r="62" spans="1:16">
      <c r="A62" t="s">
        <v>2</v>
      </c>
      <c r="B62">
        <v>2</v>
      </c>
      <c r="C62">
        <v>88</v>
      </c>
      <c r="D62">
        <v>555000</v>
      </c>
      <c r="E62">
        <v>0</v>
      </c>
      <c r="O62" t="b">
        <f t="shared" si="0"/>
        <v>0</v>
      </c>
      <c r="P62" t="b">
        <f t="shared" si="1"/>
        <v>0</v>
      </c>
    </row>
    <row r="63" spans="1:16">
      <c r="A63" t="s">
        <v>2</v>
      </c>
      <c r="B63">
        <v>1</v>
      </c>
      <c r="C63">
        <v>64</v>
      </c>
      <c r="D63">
        <v>400000</v>
      </c>
      <c r="E63">
        <v>2</v>
      </c>
      <c r="O63" t="b">
        <f t="shared" si="0"/>
        <v>0</v>
      </c>
      <c r="P63" t="b">
        <f t="shared" si="1"/>
        <v>0</v>
      </c>
    </row>
    <row r="64" spans="1:16">
      <c r="A64" t="s">
        <v>5</v>
      </c>
      <c r="B64">
        <v>1</v>
      </c>
      <c r="C64">
        <v>42</v>
      </c>
      <c r="D64">
        <v>400000</v>
      </c>
      <c r="E64">
        <v>0</v>
      </c>
      <c r="O64" t="b">
        <f>IF($A64="Toruń",$D64)</f>
        <v>0</v>
      </c>
      <c r="P64" t="b">
        <f>IF($A64="Wrocław",$D64)</f>
        <v>0</v>
      </c>
    </row>
    <row r="65" spans="1:16">
      <c r="A65" t="s">
        <v>5</v>
      </c>
      <c r="B65">
        <v>1</v>
      </c>
      <c r="C65">
        <v>45</v>
      </c>
      <c r="D65">
        <v>430000</v>
      </c>
      <c r="E65">
        <v>1</v>
      </c>
      <c r="O65" t="b">
        <f>IF($A65="Toruń",$D65)</f>
        <v>0</v>
      </c>
      <c r="P65" t="b">
        <f>IF($A65="Wrocław",$D65)</f>
        <v>0</v>
      </c>
    </row>
    <row r="66" spans="1:16">
      <c r="A66" t="s">
        <v>5</v>
      </c>
      <c r="B66">
        <v>2</v>
      </c>
      <c r="C66">
        <v>54</v>
      </c>
      <c r="D66">
        <v>510000</v>
      </c>
      <c r="E66">
        <v>2</v>
      </c>
      <c r="O66" t="b">
        <f>IF($A66="Toruń",$D66)</f>
        <v>0</v>
      </c>
      <c r="P66" t="b">
        <f>IF($A66="Wrocław",$D66)</f>
        <v>0</v>
      </c>
    </row>
    <row r="67" spans="1:16">
      <c r="A67" t="s">
        <v>5</v>
      </c>
      <c r="B67">
        <v>2</v>
      </c>
      <c r="C67">
        <v>54</v>
      </c>
      <c r="D67">
        <v>516000</v>
      </c>
      <c r="E67">
        <v>3</v>
      </c>
      <c r="O67" t="b">
        <f>IF($A67="Toruń",$D67)</f>
        <v>0</v>
      </c>
      <c r="P67" t="b">
        <f>IF($A67="Wrocław",$D67)</f>
        <v>0</v>
      </c>
    </row>
    <row r="68" spans="1:16">
      <c r="A68" t="s">
        <v>5</v>
      </c>
      <c r="B68">
        <v>2</v>
      </c>
      <c r="C68">
        <v>55</v>
      </c>
      <c r="D68">
        <v>520000</v>
      </c>
      <c r="E68">
        <v>1</v>
      </c>
      <c r="O68" t="b">
        <f>IF($A68="Toruń",$D68)</f>
        <v>0</v>
      </c>
      <c r="P68" t="b">
        <f>IF($A68="Wrocław",$D68)</f>
        <v>0</v>
      </c>
    </row>
    <row r="69" spans="1:16">
      <c r="A69" t="s">
        <v>5</v>
      </c>
      <c r="B69">
        <v>2</v>
      </c>
      <c r="C69">
        <v>56</v>
      </c>
      <c r="D69">
        <v>530000</v>
      </c>
      <c r="E69">
        <v>2</v>
      </c>
      <c r="O69" t="b">
        <f>IF($A69="Toruń",$D69)</f>
        <v>0</v>
      </c>
      <c r="P69" t="b">
        <f>IF($A69="Wrocław",$D69)</f>
        <v>0</v>
      </c>
    </row>
    <row r="70" spans="1:16">
      <c r="A70" t="s">
        <v>5</v>
      </c>
      <c r="B70">
        <v>2</v>
      </c>
      <c r="C70">
        <v>62</v>
      </c>
      <c r="D70">
        <v>590000</v>
      </c>
      <c r="E70">
        <v>2</v>
      </c>
      <c r="O70" t="b">
        <f>IF($A70="Toruń",$D70)</f>
        <v>0</v>
      </c>
      <c r="P70" t="b">
        <f>IF($A70="Wrocław",$D70)</f>
        <v>0</v>
      </c>
    </row>
    <row r="71" spans="1:16">
      <c r="A71" t="s">
        <v>4</v>
      </c>
      <c r="B71">
        <v>2</v>
      </c>
      <c r="C71">
        <v>71</v>
      </c>
      <c r="D71">
        <v>465000</v>
      </c>
      <c r="E71">
        <v>2</v>
      </c>
      <c r="O71" t="b">
        <f>IF($A71="Toruń",$D71)</f>
        <v>0</v>
      </c>
      <c r="P71">
        <f>IF($A71="Wrocław",$D71)</f>
        <v>465000</v>
      </c>
    </row>
    <row r="72" spans="1:16">
      <c r="A72" t="s">
        <v>4</v>
      </c>
      <c r="B72">
        <v>1</v>
      </c>
      <c r="C72">
        <v>75</v>
      </c>
      <c r="D72">
        <v>490000</v>
      </c>
      <c r="E72">
        <v>0</v>
      </c>
      <c r="O72" t="b">
        <f>IF($A72="Toruń",$D72)</f>
        <v>0</v>
      </c>
      <c r="P72">
        <f>IF($A72="Wrocław",$D72)</f>
        <v>490000</v>
      </c>
    </row>
    <row r="73" spans="1:16">
      <c r="A73" t="s">
        <v>4</v>
      </c>
      <c r="B73">
        <v>3</v>
      </c>
      <c r="C73">
        <v>78</v>
      </c>
      <c r="D73">
        <v>510000</v>
      </c>
      <c r="E73">
        <v>0</v>
      </c>
      <c r="O73" t="b">
        <f>IF($A73="Toruń",$D73)</f>
        <v>0</v>
      </c>
      <c r="P73">
        <f>IF($A73="Wrocław",$D73)</f>
        <v>510000</v>
      </c>
    </row>
    <row r="74" spans="1:16">
      <c r="A74" t="s">
        <v>2</v>
      </c>
      <c r="B74">
        <v>1</v>
      </c>
      <c r="C74">
        <v>34</v>
      </c>
      <c r="D74">
        <v>210000</v>
      </c>
      <c r="E74">
        <v>2</v>
      </c>
      <c r="O74" t="b">
        <f>IF($A74="Toruń",$D74)</f>
        <v>0</v>
      </c>
      <c r="P74" t="b">
        <f>IF($A74="Wrocław",$D74)</f>
        <v>0</v>
      </c>
    </row>
    <row r="75" spans="1:16">
      <c r="A75" t="s">
        <v>2</v>
      </c>
      <c r="B75">
        <v>2</v>
      </c>
      <c r="C75">
        <v>54</v>
      </c>
      <c r="D75">
        <v>335000</v>
      </c>
      <c r="E75">
        <v>4</v>
      </c>
      <c r="O75" t="b">
        <f>IF($A75="Toruń",$D75)</f>
        <v>0</v>
      </c>
      <c r="P75" t="b">
        <f>IF($A75="Wrocław",$D75)</f>
        <v>0</v>
      </c>
    </row>
    <row r="76" spans="1:16">
      <c r="A76" t="s">
        <v>2</v>
      </c>
      <c r="B76">
        <v>1</v>
      </c>
      <c r="C76">
        <v>36</v>
      </c>
      <c r="D76">
        <v>225000</v>
      </c>
      <c r="E76">
        <v>3</v>
      </c>
      <c r="O76" t="b">
        <f>IF($A76="Toruń",$D76)</f>
        <v>0</v>
      </c>
      <c r="P76" t="b">
        <f>IF($A76="Wrocław",$D76)</f>
        <v>0</v>
      </c>
    </row>
    <row r="77" spans="1:16">
      <c r="A77" t="s">
        <v>3</v>
      </c>
      <c r="B77">
        <v>4</v>
      </c>
      <c r="C77">
        <v>95</v>
      </c>
      <c r="D77">
        <v>840000</v>
      </c>
      <c r="E77">
        <v>1</v>
      </c>
      <c r="O77" t="b">
        <f>IF($A77="Toruń",$D77)</f>
        <v>0</v>
      </c>
      <c r="P77" t="b">
        <f>IF($A77="Wrocław",$D77)</f>
        <v>0</v>
      </c>
    </row>
    <row r="78" spans="1:16">
      <c r="A78" t="s">
        <v>3</v>
      </c>
      <c r="B78">
        <v>1</v>
      </c>
      <c r="C78">
        <v>100</v>
      </c>
      <c r="D78">
        <v>890000</v>
      </c>
      <c r="E78">
        <v>1</v>
      </c>
      <c r="O78" t="b">
        <f>IF($A78="Toruń",$D78)</f>
        <v>0</v>
      </c>
      <c r="P78" t="b">
        <f>IF($A78="Wrocław",$D78)</f>
        <v>0</v>
      </c>
    </row>
    <row r="79" spans="1:16">
      <c r="A79" t="s">
        <v>0</v>
      </c>
      <c r="B79">
        <v>1</v>
      </c>
      <c r="C79">
        <v>34</v>
      </c>
      <c r="D79">
        <v>132000</v>
      </c>
      <c r="E79">
        <v>0</v>
      </c>
      <c r="O79" t="b">
        <f>IF($A79="Toruń",$D79)</f>
        <v>0</v>
      </c>
      <c r="P79" t="b">
        <f>IF($A79="Wrocław",$D79)</f>
        <v>0</v>
      </c>
    </row>
    <row r="80" spans="1:16">
      <c r="A80" t="s">
        <v>0</v>
      </c>
      <c r="B80">
        <v>2</v>
      </c>
      <c r="C80">
        <v>55</v>
      </c>
      <c r="D80">
        <v>210000</v>
      </c>
      <c r="E80">
        <v>1</v>
      </c>
      <c r="O80" t="b">
        <f>IF($A80="Toruń",$D80)</f>
        <v>0</v>
      </c>
      <c r="P80" t="b">
        <f>IF($A80="Wrocław",$D80)</f>
        <v>0</v>
      </c>
    </row>
    <row r="81" spans="1:16">
      <c r="A81" t="s">
        <v>0</v>
      </c>
      <c r="B81">
        <v>3</v>
      </c>
      <c r="C81">
        <v>67</v>
      </c>
      <c r="D81">
        <v>260000</v>
      </c>
      <c r="E81">
        <v>2</v>
      </c>
      <c r="O81" t="b">
        <f>IF($A81="Toruń",$D81)</f>
        <v>0</v>
      </c>
      <c r="P81" t="b">
        <f>IF($A81="Wrocław",$D81)</f>
        <v>0</v>
      </c>
    </row>
    <row r="82" spans="1:16">
      <c r="A82" t="s">
        <v>0</v>
      </c>
      <c r="B82">
        <v>2</v>
      </c>
      <c r="C82">
        <v>49</v>
      </c>
      <c r="D82">
        <v>180000</v>
      </c>
      <c r="E82">
        <v>0</v>
      </c>
      <c r="O82" t="b">
        <f>IF($A82="Toruń",$D82)</f>
        <v>0</v>
      </c>
      <c r="P82" t="b">
        <f>IF($A82="Wrocław",$D82)</f>
        <v>0</v>
      </c>
    </row>
    <row r="83" spans="1:16">
      <c r="A83" t="s">
        <v>1</v>
      </c>
      <c r="B83">
        <v>2</v>
      </c>
      <c r="C83">
        <v>57</v>
      </c>
      <c r="D83">
        <v>255000</v>
      </c>
      <c r="E83">
        <v>3</v>
      </c>
      <c r="O83">
        <f>IF($A83="Toruń",$D83)</f>
        <v>255000</v>
      </c>
      <c r="P83" t="b">
        <f>IF($A83="Wrocław",$D83)</f>
        <v>0</v>
      </c>
    </row>
    <row r="84" spans="1:16">
      <c r="A84" t="s">
        <v>1</v>
      </c>
      <c r="B84">
        <v>3</v>
      </c>
      <c r="C84">
        <v>64</v>
      </c>
      <c r="D84">
        <v>280000</v>
      </c>
      <c r="E84">
        <v>3</v>
      </c>
      <c r="O84">
        <f>IF($A84="Toruń",$D84)</f>
        <v>280000</v>
      </c>
      <c r="P84" t="b">
        <f>IF($A84="Wrocław",$D84)</f>
        <v>0</v>
      </c>
    </row>
    <row r="85" spans="1:16">
      <c r="A85" t="s">
        <v>1</v>
      </c>
      <c r="B85">
        <v>2</v>
      </c>
      <c r="C85">
        <v>72</v>
      </c>
      <c r="D85">
        <v>295000</v>
      </c>
      <c r="E85">
        <v>0</v>
      </c>
      <c r="O85">
        <f>IF($A85="Toruń",$D85)</f>
        <v>295000</v>
      </c>
      <c r="P85" t="b">
        <f>IF($A85="Wrocław",$D85)</f>
        <v>0</v>
      </c>
    </row>
    <row r="86" spans="1:16">
      <c r="A86" t="s">
        <v>2</v>
      </c>
      <c r="B86">
        <v>1</v>
      </c>
      <c r="C86">
        <v>39</v>
      </c>
      <c r="D86">
        <v>370000</v>
      </c>
      <c r="E86">
        <v>1</v>
      </c>
      <c r="O86" t="b">
        <f>IF($A86="Toruń",$D86)</f>
        <v>0</v>
      </c>
      <c r="P86" t="b">
        <f>IF($A86="Wrocław",$D86)</f>
        <v>0</v>
      </c>
    </row>
    <row r="87" spans="1:16">
      <c r="A87" t="s">
        <v>4</v>
      </c>
      <c r="B87">
        <v>1</v>
      </c>
      <c r="C87">
        <v>80</v>
      </c>
      <c r="D87">
        <v>524000</v>
      </c>
      <c r="E87">
        <v>2</v>
      </c>
      <c r="O87" t="b">
        <f>IF($A87="Toruń",$D87)</f>
        <v>0</v>
      </c>
      <c r="P87">
        <f>IF($A87="Wrocław",$D87)</f>
        <v>524000</v>
      </c>
    </row>
    <row r="88" spans="1:16">
      <c r="A88" t="s">
        <v>4</v>
      </c>
      <c r="B88">
        <v>1</v>
      </c>
      <c r="C88">
        <v>85</v>
      </c>
      <c r="D88">
        <v>560000</v>
      </c>
      <c r="E88">
        <v>2</v>
      </c>
      <c r="O88" t="b">
        <f>IF($A88="Toruń",$D88)</f>
        <v>0</v>
      </c>
      <c r="P88">
        <f>IF($A88="Wrocław",$D88)</f>
        <v>560000</v>
      </c>
    </row>
    <row r="89" spans="1:16">
      <c r="A89" t="s">
        <v>4</v>
      </c>
      <c r="B89">
        <v>4</v>
      </c>
      <c r="C89">
        <v>96</v>
      </c>
      <c r="D89">
        <v>630000</v>
      </c>
      <c r="E89">
        <v>0</v>
      </c>
      <c r="O89" t="b">
        <f>IF($A89="Toruń",$D89)</f>
        <v>0</v>
      </c>
      <c r="P89">
        <f>IF($A89="Wrocław",$D89)</f>
        <v>630000</v>
      </c>
    </row>
    <row r="90" spans="1:16">
      <c r="A90" t="s">
        <v>0</v>
      </c>
      <c r="B90">
        <v>2</v>
      </c>
      <c r="C90">
        <v>58</v>
      </c>
      <c r="D90">
        <v>220000</v>
      </c>
      <c r="E90">
        <v>2</v>
      </c>
      <c r="O90" t="b">
        <f>IF($A90="Toruń",$D90)</f>
        <v>0</v>
      </c>
      <c r="P90" t="b">
        <f>IF($A90="Wrocław",$D90)</f>
        <v>0</v>
      </c>
    </row>
    <row r="91" spans="1:16">
      <c r="A91" t="s">
        <v>0</v>
      </c>
      <c r="B91">
        <v>1</v>
      </c>
      <c r="C91">
        <v>42</v>
      </c>
      <c r="D91">
        <v>160000</v>
      </c>
      <c r="E91">
        <v>0</v>
      </c>
      <c r="O91" t="b">
        <f>IF($A91="Toruń",$D91)</f>
        <v>0</v>
      </c>
      <c r="P91" t="b">
        <f>IF($A91="Wrocław",$D91)</f>
        <v>0</v>
      </c>
    </row>
    <row r="92" spans="1:16">
      <c r="A92" t="s">
        <v>0</v>
      </c>
      <c r="B92">
        <v>3</v>
      </c>
      <c r="C92">
        <v>69</v>
      </c>
      <c r="D92">
        <v>265000</v>
      </c>
      <c r="E92">
        <v>3</v>
      </c>
      <c r="O92" t="b">
        <f>IF($A92="Toruń",$D92)</f>
        <v>0</v>
      </c>
      <c r="P92" t="b">
        <f>IF($A92="Wrocław",$D92)</f>
        <v>0</v>
      </c>
    </row>
    <row r="93" spans="1:16">
      <c r="A93" t="s">
        <v>1</v>
      </c>
      <c r="B93">
        <v>3</v>
      </c>
      <c r="C93">
        <v>72</v>
      </c>
      <c r="D93">
        <v>320000</v>
      </c>
      <c r="E93">
        <v>1</v>
      </c>
      <c r="O93">
        <f>IF($A93="Toruń",$D93)</f>
        <v>320000</v>
      </c>
      <c r="P93" t="b">
        <f>IF($A93="Wrocław",$D93)</f>
        <v>0</v>
      </c>
    </row>
    <row r="94" spans="1:16">
      <c r="A94" t="s">
        <v>1</v>
      </c>
      <c r="B94">
        <v>3</v>
      </c>
      <c r="C94">
        <v>74</v>
      </c>
      <c r="D94">
        <v>330500</v>
      </c>
      <c r="E94">
        <v>1</v>
      </c>
      <c r="O94">
        <f>IF($A94="Toruń",$D94)</f>
        <v>330500</v>
      </c>
      <c r="P94" t="b">
        <f>IF($A94="Wrocław",$D94)</f>
        <v>0</v>
      </c>
    </row>
    <row r="95" spans="1:16">
      <c r="A95" t="s">
        <v>1</v>
      </c>
      <c r="B95">
        <v>1</v>
      </c>
      <c r="C95">
        <v>99</v>
      </c>
      <c r="D95">
        <v>406000</v>
      </c>
      <c r="E95">
        <v>3</v>
      </c>
      <c r="O95">
        <f>IF($A95="Toruń",$D95)</f>
        <v>406000</v>
      </c>
      <c r="P95" t="b">
        <f>IF($A95="Wrocław",$D95)</f>
        <v>0</v>
      </c>
    </row>
    <row r="96" spans="1:16">
      <c r="A96" t="s">
        <v>2</v>
      </c>
      <c r="B96">
        <v>3</v>
      </c>
      <c r="C96">
        <v>76</v>
      </c>
      <c r="D96">
        <v>490000</v>
      </c>
      <c r="E96">
        <v>0</v>
      </c>
      <c r="O96" t="b">
        <f>IF($A96="Toruń",$D96)</f>
        <v>0</v>
      </c>
      <c r="P96" t="b">
        <f>IF($A96="Wrocław",$D96)</f>
        <v>0</v>
      </c>
    </row>
    <row r="97" spans="1:16">
      <c r="A97" t="s">
        <v>2</v>
      </c>
      <c r="B97">
        <v>2</v>
      </c>
      <c r="C97">
        <v>46</v>
      </c>
      <c r="D97">
        <v>290000</v>
      </c>
      <c r="E97">
        <v>2</v>
      </c>
      <c r="O97" t="b">
        <f>IF($A97="Toruń",$D97)</f>
        <v>0</v>
      </c>
      <c r="P97" t="b">
        <f>IF($A97="Wrocław",$D97)</f>
        <v>0</v>
      </c>
    </row>
    <row r="98" spans="1:16">
      <c r="A98" t="s">
        <v>5</v>
      </c>
      <c r="B98">
        <v>3</v>
      </c>
      <c r="C98">
        <v>69</v>
      </c>
      <c r="D98">
        <v>660000</v>
      </c>
      <c r="E98">
        <v>3</v>
      </c>
      <c r="O98" t="b">
        <f>IF($A98="Toruń",$D98)</f>
        <v>0</v>
      </c>
      <c r="P98" t="b">
        <f>IF($A98="Wrocław",$D98)</f>
        <v>0</v>
      </c>
    </row>
    <row r="99" spans="1:16">
      <c r="A99" t="s">
        <v>5</v>
      </c>
      <c r="B99">
        <v>3</v>
      </c>
      <c r="C99">
        <v>75</v>
      </c>
      <c r="D99">
        <v>715000</v>
      </c>
      <c r="E99">
        <v>1</v>
      </c>
      <c r="O99" t="b">
        <f>IF($A99="Toruń",$D99)</f>
        <v>0</v>
      </c>
      <c r="P99" t="b">
        <f>IF($A99="Wrocław",$D99)</f>
        <v>0</v>
      </c>
    </row>
    <row r="100" spans="1:16">
      <c r="A100" t="s">
        <v>5</v>
      </c>
      <c r="B100">
        <v>3</v>
      </c>
      <c r="C100">
        <v>78</v>
      </c>
      <c r="D100">
        <v>745000</v>
      </c>
      <c r="E100">
        <v>1</v>
      </c>
      <c r="O100" t="b">
        <f>IF($A100="Toruń",$D100)</f>
        <v>0</v>
      </c>
      <c r="P100" t="b">
        <f>IF($A100="Wrocław",$D100)</f>
        <v>0</v>
      </c>
    </row>
    <row r="101" spans="1:16">
      <c r="O101">
        <f>MAX(O2:O100)</f>
        <v>406000</v>
      </c>
      <c r="P101">
        <f>MIN(P2:P100)</f>
        <v>180000</v>
      </c>
    </row>
  </sheetData>
  <sortState ref="O64:P101">
    <sortCondition descending="1" ref="P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1"/>
  <sheetViews>
    <sheetView topLeftCell="J1" workbookViewId="0">
      <selection activeCell="I77" sqref="I77"/>
    </sheetView>
  </sheetViews>
  <sheetFormatPr defaultRowHeight="14.25"/>
  <sheetData>
    <row r="1" spans="1:10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15</v>
      </c>
      <c r="G1">
        <v>1</v>
      </c>
      <c r="H1">
        <v>2</v>
      </c>
      <c r="I1">
        <v>3</v>
      </c>
      <c r="J1">
        <v>4</v>
      </c>
    </row>
    <row r="2" spans="1:10">
      <c r="A2" t="s">
        <v>0</v>
      </c>
      <c r="B2">
        <v>3</v>
      </c>
      <c r="C2">
        <v>62</v>
      </c>
      <c r="D2">
        <v>195000</v>
      </c>
      <c r="E2">
        <v>4</v>
      </c>
      <c r="G2">
        <f>IF($B2=G$1,1,0)</f>
        <v>0</v>
      </c>
      <c r="H2">
        <f t="shared" ref="H2:O2" si="0">IF($B2=H$1,1,0)</f>
        <v>0</v>
      </c>
      <c r="I2">
        <f t="shared" si="0"/>
        <v>1</v>
      </c>
      <c r="J2">
        <f t="shared" si="0"/>
        <v>0</v>
      </c>
    </row>
    <row r="3" spans="1:10">
      <c r="A3" t="s">
        <v>0</v>
      </c>
      <c r="B3">
        <v>2</v>
      </c>
      <c r="C3">
        <v>49</v>
      </c>
      <c r="D3">
        <v>185000</v>
      </c>
      <c r="E3">
        <v>2</v>
      </c>
      <c r="G3">
        <f t="shared" ref="G3:O66" si="1">IF($B3=G$1,1,0)</f>
        <v>0</v>
      </c>
      <c r="H3">
        <f t="shared" si="1"/>
        <v>1</v>
      </c>
      <c r="I3">
        <f t="shared" si="1"/>
        <v>0</v>
      </c>
      <c r="J3">
        <f t="shared" si="1"/>
        <v>0</v>
      </c>
    </row>
    <row r="4" spans="1:10">
      <c r="A4" t="s">
        <v>0</v>
      </c>
      <c r="B4">
        <v>4</v>
      </c>
      <c r="C4">
        <v>95</v>
      </c>
      <c r="D4">
        <v>189000</v>
      </c>
      <c r="E4">
        <v>1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1</v>
      </c>
    </row>
    <row r="5" spans="1:10">
      <c r="A5" t="s">
        <v>0</v>
      </c>
      <c r="B5">
        <v>2</v>
      </c>
      <c r="C5">
        <v>39</v>
      </c>
      <c r="D5">
        <v>95000</v>
      </c>
      <c r="E5">
        <v>0</v>
      </c>
      <c r="G5">
        <f t="shared" si="1"/>
        <v>0</v>
      </c>
      <c r="H5">
        <f t="shared" si="1"/>
        <v>1</v>
      </c>
      <c r="I5">
        <f t="shared" si="1"/>
        <v>0</v>
      </c>
      <c r="J5">
        <f t="shared" si="1"/>
        <v>0</v>
      </c>
    </row>
    <row r="6" spans="1:10">
      <c r="A6" t="s">
        <v>1</v>
      </c>
      <c r="B6">
        <v>1</v>
      </c>
      <c r="C6">
        <v>37</v>
      </c>
      <c r="D6">
        <v>152000</v>
      </c>
      <c r="E6">
        <v>0</v>
      </c>
      <c r="G6">
        <f t="shared" si="1"/>
        <v>1</v>
      </c>
      <c r="H6">
        <f t="shared" si="1"/>
        <v>0</v>
      </c>
      <c r="I6">
        <f t="shared" si="1"/>
        <v>0</v>
      </c>
      <c r="J6">
        <f t="shared" si="1"/>
        <v>0</v>
      </c>
    </row>
    <row r="7" spans="1:10">
      <c r="A7" t="s">
        <v>1</v>
      </c>
      <c r="B7">
        <v>2</v>
      </c>
      <c r="C7">
        <v>49</v>
      </c>
      <c r="D7">
        <v>184000</v>
      </c>
      <c r="E7">
        <v>0</v>
      </c>
      <c r="G7">
        <f t="shared" si="1"/>
        <v>0</v>
      </c>
      <c r="H7">
        <f t="shared" si="1"/>
        <v>1</v>
      </c>
      <c r="I7">
        <f t="shared" si="1"/>
        <v>0</v>
      </c>
      <c r="J7">
        <f t="shared" si="1"/>
        <v>0</v>
      </c>
    </row>
    <row r="8" spans="1:10">
      <c r="A8" t="s">
        <v>1</v>
      </c>
      <c r="B8">
        <v>1</v>
      </c>
      <c r="C8">
        <v>43</v>
      </c>
      <c r="D8">
        <v>190000</v>
      </c>
      <c r="E8">
        <v>1</v>
      </c>
      <c r="G8">
        <f t="shared" si="1"/>
        <v>1</v>
      </c>
      <c r="H8">
        <f t="shared" si="1"/>
        <v>0</v>
      </c>
      <c r="I8">
        <f t="shared" si="1"/>
        <v>0</v>
      </c>
      <c r="J8">
        <f t="shared" si="1"/>
        <v>0</v>
      </c>
    </row>
    <row r="9" spans="1:10">
      <c r="A9" t="s">
        <v>2</v>
      </c>
      <c r="B9">
        <v>1</v>
      </c>
      <c r="C9">
        <v>30</v>
      </c>
      <c r="D9">
        <v>185000</v>
      </c>
      <c r="E9">
        <v>1</v>
      </c>
      <c r="G9">
        <f t="shared" si="1"/>
        <v>1</v>
      </c>
      <c r="H9">
        <f t="shared" si="1"/>
        <v>0</v>
      </c>
      <c r="I9">
        <f t="shared" si="1"/>
        <v>0</v>
      </c>
      <c r="J9">
        <f t="shared" si="1"/>
        <v>0</v>
      </c>
    </row>
    <row r="10" spans="1:10">
      <c r="A10" t="s">
        <v>2</v>
      </c>
      <c r="B10">
        <v>3</v>
      </c>
      <c r="C10">
        <v>50</v>
      </c>
      <c r="D10">
        <v>249000</v>
      </c>
      <c r="E10">
        <v>0</v>
      </c>
      <c r="G10">
        <f t="shared" si="1"/>
        <v>0</v>
      </c>
      <c r="H10">
        <f t="shared" si="1"/>
        <v>0</v>
      </c>
      <c r="I10">
        <f t="shared" si="1"/>
        <v>1</v>
      </c>
      <c r="J10">
        <f t="shared" si="1"/>
        <v>0</v>
      </c>
    </row>
    <row r="11" spans="1:10">
      <c r="A11" t="s">
        <v>2</v>
      </c>
      <c r="B11">
        <v>1</v>
      </c>
      <c r="C11">
        <v>29</v>
      </c>
      <c r="D11">
        <v>499000</v>
      </c>
      <c r="E11">
        <v>0</v>
      </c>
      <c r="G11">
        <f t="shared" si="1"/>
        <v>1</v>
      </c>
      <c r="H11">
        <f t="shared" si="1"/>
        <v>0</v>
      </c>
      <c r="I11">
        <f t="shared" si="1"/>
        <v>0</v>
      </c>
      <c r="J11">
        <f t="shared" si="1"/>
        <v>0</v>
      </c>
    </row>
    <row r="12" spans="1:10">
      <c r="A12" t="s">
        <v>2</v>
      </c>
      <c r="B12">
        <v>3</v>
      </c>
      <c r="C12">
        <v>92</v>
      </c>
      <c r="D12">
        <v>730000</v>
      </c>
      <c r="E12">
        <v>1</v>
      </c>
      <c r="G12">
        <f t="shared" si="1"/>
        <v>0</v>
      </c>
      <c r="H12">
        <f t="shared" si="1"/>
        <v>0</v>
      </c>
      <c r="I12">
        <f t="shared" si="1"/>
        <v>1</v>
      </c>
      <c r="J12">
        <f t="shared" si="1"/>
        <v>0</v>
      </c>
    </row>
    <row r="13" spans="1:10">
      <c r="A13" t="s">
        <v>2</v>
      </c>
      <c r="B13">
        <v>2</v>
      </c>
      <c r="C13">
        <v>50</v>
      </c>
      <c r="D13">
        <v>299000</v>
      </c>
      <c r="E13">
        <v>0</v>
      </c>
      <c r="G13">
        <f t="shared" si="1"/>
        <v>0</v>
      </c>
      <c r="H13">
        <f t="shared" si="1"/>
        <v>1</v>
      </c>
      <c r="I13">
        <f t="shared" si="1"/>
        <v>0</v>
      </c>
      <c r="J13">
        <f t="shared" si="1"/>
        <v>0</v>
      </c>
    </row>
    <row r="14" spans="1:10">
      <c r="A14" t="s">
        <v>3</v>
      </c>
      <c r="B14">
        <v>2</v>
      </c>
      <c r="C14">
        <v>28</v>
      </c>
      <c r="D14">
        <v>250000</v>
      </c>
      <c r="E14">
        <v>2</v>
      </c>
      <c r="G14">
        <f t="shared" si="1"/>
        <v>0</v>
      </c>
      <c r="H14">
        <f t="shared" si="1"/>
        <v>1</v>
      </c>
      <c r="I14">
        <f t="shared" si="1"/>
        <v>0</v>
      </c>
      <c r="J14">
        <f t="shared" si="1"/>
        <v>0</v>
      </c>
    </row>
    <row r="15" spans="1:10">
      <c r="A15" t="s">
        <v>3</v>
      </c>
      <c r="B15">
        <v>1</v>
      </c>
      <c r="C15">
        <v>29</v>
      </c>
      <c r="D15">
        <v>258000</v>
      </c>
      <c r="E15">
        <v>3</v>
      </c>
      <c r="G15">
        <f t="shared" si="1"/>
        <v>1</v>
      </c>
      <c r="H15">
        <f t="shared" si="1"/>
        <v>0</v>
      </c>
      <c r="I15">
        <f t="shared" si="1"/>
        <v>0</v>
      </c>
      <c r="J15">
        <f t="shared" si="1"/>
        <v>0</v>
      </c>
    </row>
    <row r="16" spans="1:10">
      <c r="A16" t="s">
        <v>3</v>
      </c>
      <c r="B16">
        <v>1</v>
      </c>
      <c r="C16">
        <v>36</v>
      </c>
      <c r="D16">
        <v>320000</v>
      </c>
      <c r="E16">
        <v>3</v>
      </c>
      <c r="G16">
        <f t="shared" si="1"/>
        <v>1</v>
      </c>
      <c r="H16">
        <f t="shared" si="1"/>
        <v>0</v>
      </c>
      <c r="I16">
        <f t="shared" si="1"/>
        <v>0</v>
      </c>
      <c r="J16">
        <f t="shared" si="1"/>
        <v>0</v>
      </c>
    </row>
    <row r="17" spans="1:10">
      <c r="A17" t="s">
        <v>3</v>
      </c>
      <c r="B17">
        <v>1</v>
      </c>
      <c r="C17">
        <v>39</v>
      </c>
      <c r="D17">
        <v>344000</v>
      </c>
      <c r="E17">
        <v>1</v>
      </c>
      <c r="G17">
        <f t="shared" si="1"/>
        <v>1</v>
      </c>
      <c r="H17">
        <f t="shared" si="1"/>
        <v>0</v>
      </c>
      <c r="I17">
        <f t="shared" si="1"/>
        <v>0</v>
      </c>
      <c r="J17">
        <f t="shared" si="1"/>
        <v>0</v>
      </c>
    </row>
    <row r="18" spans="1:10">
      <c r="A18" t="s">
        <v>3</v>
      </c>
      <c r="B18">
        <v>2</v>
      </c>
      <c r="C18">
        <v>45</v>
      </c>
      <c r="D18">
        <v>400000</v>
      </c>
      <c r="E18">
        <v>2</v>
      </c>
      <c r="G18">
        <f t="shared" si="1"/>
        <v>0</v>
      </c>
      <c r="H18">
        <f t="shared" si="1"/>
        <v>1</v>
      </c>
      <c r="I18">
        <f t="shared" si="1"/>
        <v>0</v>
      </c>
      <c r="J18">
        <f t="shared" si="1"/>
        <v>0</v>
      </c>
    </row>
    <row r="19" spans="1:10">
      <c r="A19" t="s">
        <v>0</v>
      </c>
      <c r="B19">
        <v>1</v>
      </c>
      <c r="C19">
        <v>42</v>
      </c>
      <c r="D19">
        <v>165000</v>
      </c>
      <c r="E19">
        <v>2</v>
      </c>
      <c r="G19">
        <f t="shared" si="1"/>
        <v>1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>
      <c r="A20" t="s">
        <v>0</v>
      </c>
      <c r="B20">
        <v>2</v>
      </c>
      <c r="C20">
        <v>52</v>
      </c>
      <c r="D20">
        <v>205000</v>
      </c>
      <c r="E20">
        <v>2</v>
      </c>
      <c r="G20">
        <f t="shared" si="1"/>
        <v>0</v>
      </c>
      <c r="H20">
        <f t="shared" si="1"/>
        <v>1</v>
      </c>
      <c r="I20">
        <f t="shared" si="1"/>
        <v>0</v>
      </c>
      <c r="J20">
        <f t="shared" si="1"/>
        <v>0</v>
      </c>
    </row>
    <row r="21" spans="1:10">
      <c r="A21" t="s">
        <v>0</v>
      </c>
      <c r="B21">
        <v>2</v>
      </c>
      <c r="C21">
        <v>73</v>
      </c>
      <c r="D21">
        <v>290000</v>
      </c>
      <c r="E21">
        <v>1</v>
      </c>
      <c r="G21">
        <f t="shared" si="1"/>
        <v>0</v>
      </c>
      <c r="H21">
        <f t="shared" si="1"/>
        <v>1</v>
      </c>
      <c r="I21">
        <f t="shared" si="1"/>
        <v>0</v>
      </c>
      <c r="J21">
        <f t="shared" si="1"/>
        <v>0</v>
      </c>
    </row>
    <row r="22" spans="1:10">
      <c r="A22" t="s">
        <v>0</v>
      </c>
      <c r="B22">
        <v>2</v>
      </c>
      <c r="C22">
        <v>64</v>
      </c>
      <c r="D22">
        <v>260000</v>
      </c>
      <c r="E22">
        <v>0</v>
      </c>
      <c r="G22">
        <f t="shared" si="1"/>
        <v>0</v>
      </c>
      <c r="H22">
        <f t="shared" si="1"/>
        <v>1</v>
      </c>
      <c r="I22">
        <f t="shared" si="1"/>
        <v>0</v>
      </c>
      <c r="J22">
        <f t="shared" si="1"/>
        <v>0</v>
      </c>
    </row>
    <row r="23" spans="1:10">
      <c r="A23" t="s">
        <v>1</v>
      </c>
      <c r="B23">
        <v>2</v>
      </c>
      <c r="C23">
        <v>49</v>
      </c>
      <c r="D23">
        <v>220000</v>
      </c>
      <c r="E23">
        <v>2</v>
      </c>
      <c r="G23">
        <f t="shared" si="1"/>
        <v>0</v>
      </c>
      <c r="H23">
        <f t="shared" si="1"/>
        <v>1</v>
      </c>
      <c r="I23">
        <f t="shared" si="1"/>
        <v>0</v>
      </c>
      <c r="J23">
        <f t="shared" si="1"/>
        <v>0</v>
      </c>
    </row>
    <row r="24" spans="1:10">
      <c r="A24" t="s">
        <v>1</v>
      </c>
      <c r="B24">
        <v>2</v>
      </c>
      <c r="C24">
        <v>52</v>
      </c>
      <c r="D24">
        <v>230000</v>
      </c>
      <c r="E24">
        <v>1</v>
      </c>
      <c r="G24">
        <f t="shared" si="1"/>
        <v>0</v>
      </c>
      <c r="H24">
        <f t="shared" si="1"/>
        <v>1</v>
      </c>
      <c r="I24">
        <f t="shared" si="1"/>
        <v>0</v>
      </c>
      <c r="J24">
        <f t="shared" si="1"/>
        <v>0</v>
      </c>
    </row>
    <row r="25" spans="1:10">
      <c r="A25" t="s">
        <v>1</v>
      </c>
      <c r="B25">
        <v>2</v>
      </c>
      <c r="C25">
        <v>56</v>
      </c>
      <c r="D25">
        <v>240000</v>
      </c>
      <c r="E25">
        <v>0</v>
      </c>
      <c r="G25">
        <f t="shared" si="1"/>
        <v>0</v>
      </c>
      <c r="H25">
        <f t="shared" si="1"/>
        <v>1</v>
      </c>
      <c r="I25">
        <f t="shared" si="1"/>
        <v>0</v>
      </c>
      <c r="J25">
        <f t="shared" si="1"/>
        <v>0</v>
      </c>
    </row>
    <row r="26" spans="1:10">
      <c r="A26" t="s">
        <v>2</v>
      </c>
      <c r="B26">
        <v>1</v>
      </c>
      <c r="C26">
        <v>42</v>
      </c>
      <c r="D26">
        <v>259000</v>
      </c>
      <c r="E26">
        <v>1</v>
      </c>
      <c r="G26">
        <f t="shared" si="1"/>
        <v>1</v>
      </c>
      <c r="H26">
        <f t="shared" si="1"/>
        <v>0</v>
      </c>
      <c r="I26">
        <f t="shared" si="1"/>
        <v>0</v>
      </c>
      <c r="J26">
        <f t="shared" si="1"/>
        <v>0</v>
      </c>
    </row>
    <row r="27" spans="1:10">
      <c r="A27" t="s">
        <v>2</v>
      </c>
      <c r="B27">
        <v>2</v>
      </c>
      <c r="C27">
        <v>52</v>
      </c>
      <c r="D27">
        <v>320000</v>
      </c>
      <c r="E27">
        <v>0</v>
      </c>
      <c r="G27">
        <f t="shared" si="1"/>
        <v>0</v>
      </c>
      <c r="H27">
        <f t="shared" ref="H26:O41" si="2">IF($B27=H$1,1,0)</f>
        <v>1</v>
      </c>
      <c r="I27">
        <f t="shared" si="2"/>
        <v>0</v>
      </c>
      <c r="J27">
        <f t="shared" si="2"/>
        <v>0</v>
      </c>
    </row>
    <row r="28" spans="1:10">
      <c r="A28" t="s">
        <v>2</v>
      </c>
      <c r="B28">
        <v>3</v>
      </c>
      <c r="C28">
        <v>74</v>
      </c>
      <c r="D28">
        <v>458000</v>
      </c>
      <c r="E28">
        <v>2</v>
      </c>
      <c r="G28">
        <f t="shared" si="1"/>
        <v>0</v>
      </c>
      <c r="H28">
        <f t="shared" si="2"/>
        <v>0</v>
      </c>
      <c r="I28">
        <f t="shared" si="2"/>
        <v>1</v>
      </c>
      <c r="J28">
        <f t="shared" si="2"/>
        <v>0</v>
      </c>
    </row>
    <row r="29" spans="1:10">
      <c r="A29" t="s">
        <v>2</v>
      </c>
      <c r="B29">
        <v>4</v>
      </c>
      <c r="C29">
        <v>92</v>
      </c>
      <c r="D29">
        <v>572500</v>
      </c>
      <c r="E29">
        <v>1</v>
      </c>
      <c r="G29">
        <f t="shared" si="1"/>
        <v>0</v>
      </c>
      <c r="H29">
        <f t="shared" si="2"/>
        <v>0</v>
      </c>
      <c r="I29">
        <f t="shared" si="2"/>
        <v>0</v>
      </c>
      <c r="J29">
        <f t="shared" si="2"/>
        <v>1</v>
      </c>
    </row>
    <row r="30" spans="1:10">
      <c r="A30" t="s">
        <v>2</v>
      </c>
      <c r="B30">
        <v>3</v>
      </c>
      <c r="C30">
        <v>64</v>
      </c>
      <c r="D30">
        <v>299000</v>
      </c>
      <c r="E30">
        <v>2</v>
      </c>
      <c r="G30">
        <f t="shared" si="1"/>
        <v>0</v>
      </c>
      <c r="H30">
        <f t="shared" si="2"/>
        <v>0</v>
      </c>
      <c r="I30">
        <f t="shared" si="2"/>
        <v>1</v>
      </c>
      <c r="J30">
        <f t="shared" si="2"/>
        <v>0</v>
      </c>
    </row>
    <row r="31" spans="1:10">
      <c r="A31" t="s">
        <v>3</v>
      </c>
      <c r="B31">
        <v>2</v>
      </c>
      <c r="C31">
        <v>49</v>
      </c>
      <c r="D31">
        <v>433000</v>
      </c>
      <c r="E31">
        <v>2</v>
      </c>
      <c r="G31">
        <f t="shared" si="1"/>
        <v>0</v>
      </c>
      <c r="H31">
        <f t="shared" si="2"/>
        <v>1</v>
      </c>
      <c r="I31">
        <f t="shared" si="2"/>
        <v>0</v>
      </c>
      <c r="J31">
        <f t="shared" si="2"/>
        <v>0</v>
      </c>
    </row>
    <row r="32" spans="1:10">
      <c r="A32" t="s">
        <v>3</v>
      </c>
      <c r="B32">
        <v>2</v>
      </c>
      <c r="C32">
        <v>52</v>
      </c>
      <c r="D32">
        <v>460000</v>
      </c>
      <c r="E32">
        <v>1</v>
      </c>
      <c r="G32">
        <f t="shared" si="1"/>
        <v>0</v>
      </c>
      <c r="H32">
        <f t="shared" si="2"/>
        <v>1</v>
      </c>
      <c r="I32">
        <f t="shared" si="2"/>
        <v>0</v>
      </c>
      <c r="J32">
        <f t="shared" si="2"/>
        <v>0</v>
      </c>
    </row>
    <row r="33" spans="1:10">
      <c r="A33" t="s">
        <v>3</v>
      </c>
      <c r="B33">
        <v>3</v>
      </c>
      <c r="C33">
        <v>73</v>
      </c>
      <c r="D33">
        <v>479000</v>
      </c>
      <c r="E33">
        <v>1</v>
      </c>
      <c r="G33">
        <f t="shared" si="1"/>
        <v>0</v>
      </c>
      <c r="H33">
        <f t="shared" si="2"/>
        <v>0</v>
      </c>
      <c r="I33">
        <f t="shared" si="2"/>
        <v>1</v>
      </c>
      <c r="J33">
        <f t="shared" si="2"/>
        <v>0</v>
      </c>
    </row>
    <row r="34" spans="1:10">
      <c r="A34" t="s">
        <v>3</v>
      </c>
      <c r="B34">
        <v>2</v>
      </c>
      <c r="C34">
        <v>59</v>
      </c>
      <c r="D34">
        <v>525000</v>
      </c>
      <c r="E34">
        <v>3</v>
      </c>
      <c r="G34">
        <f t="shared" si="1"/>
        <v>0</v>
      </c>
      <c r="H34">
        <f t="shared" si="2"/>
        <v>1</v>
      </c>
      <c r="I34">
        <f t="shared" si="2"/>
        <v>0</v>
      </c>
      <c r="J34">
        <f t="shared" si="2"/>
        <v>0</v>
      </c>
    </row>
    <row r="35" spans="1:10">
      <c r="A35" t="s">
        <v>3</v>
      </c>
      <c r="B35">
        <v>2</v>
      </c>
      <c r="C35">
        <v>62</v>
      </c>
      <c r="D35">
        <v>545000</v>
      </c>
      <c r="E35">
        <v>2</v>
      </c>
      <c r="G35">
        <f t="shared" si="1"/>
        <v>0</v>
      </c>
      <c r="H35">
        <f t="shared" si="2"/>
        <v>1</v>
      </c>
      <c r="I35">
        <f t="shared" si="2"/>
        <v>0</v>
      </c>
      <c r="J35">
        <f t="shared" si="2"/>
        <v>0</v>
      </c>
    </row>
    <row r="36" spans="1:10">
      <c r="A36" t="s">
        <v>4</v>
      </c>
      <c r="B36">
        <v>1</v>
      </c>
      <c r="C36">
        <v>28</v>
      </c>
      <c r="D36">
        <v>180000</v>
      </c>
      <c r="E36">
        <v>1</v>
      </c>
      <c r="G36">
        <f t="shared" si="1"/>
        <v>1</v>
      </c>
      <c r="H36">
        <f t="shared" si="2"/>
        <v>0</v>
      </c>
      <c r="I36">
        <f t="shared" si="2"/>
        <v>0</v>
      </c>
      <c r="J36">
        <f t="shared" si="2"/>
        <v>0</v>
      </c>
    </row>
    <row r="37" spans="1:10">
      <c r="A37" t="s">
        <v>4</v>
      </c>
      <c r="B37">
        <v>2</v>
      </c>
      <c r="C37">
        <v>28</v>
      </c>
      <c r="D37">
        <v>183000</v>
      </c>
      <c r="E37">
        <v>2</v>
      </c>
      <c r="G37">
        <f t="shared" si="1"/>
        <v>0</v>
      </c>
      <c r="H37">
        <f t="shared" si="2"/>
        <v>1</v>
      </c>
      <c r="I37">
        <f t="shared" si="2"/>
        <v>0</v>
      </c>
      <c r="J37">
        <f t="shared" si="2"/>
        <v>0</v>
      </c>
    </row>
    <row r="38" spans="1:10">
      <c r="A38" t="s">
        <v>4</v>
      </c>
      <c r="B38">
        <v>1</v>
      </c>
      <c r="C38">
        <v>32</v>
      </c>
      <c r="D38">
        <v>210000</v>
      </c>
      <c r="E38">
        <v>3</v>
      </c>
      <c r="G38">
        <f t="shared" si="1"/>
        <v>1</v>
      </c>
      <c r="H38">
        <f t="shared" si="2"/>
        <v>0</v>
      </c>
      <c r="I38">
        <f t="shared" si="2"/>
        <v>0</v>
      </c>
      <c r="J38">
        <f t="shared" si="2"/>
        <v>0</v>
      </c>
    </row>
    <row r="39" spans="1:10">
      <c r="A39" t="s">
        <v>4</v>
      </c>
      <c r="B39">
        <v>1</v>
      </c>
      <c r="C39">
        <v>45</v>
      </c>
      <c r="D39">
        <v>295000</v>
      </c>
      <c r="E39">
        <v>0</v>
      </c>
      <c r="G39">
        <f t="shared" si="1"/>
        <v>1</v>
      </c>
      <c r="H39">
        <f t="shared" si="2"/>
        <v>0</v>
      </c>
      <c r="I39">
        <f t="shared" si="2"/>
        <v>0</v>
      </c>
      <c r="J39">
        <f t="shared" si="2"/>
        <v>0</v>
      </c>
    </row>
    <row r="40" spans="1:10">
      <c r="A40" t="s">
        <v>4</v>
      </c>
      <c r="B40">
        <v>3</v>
      </c>
      <c r="C40">
        <v>51</v>
      </c>
      <c r="D40">
        <v>333000</v>
      </c>
      <c r="E40">
        <v>3</v>
      </c>
      <c r="G40">
        <f t="shared" si="1"/>
        <v>0</v>
      </c>
      <c r="H40">
        <f t="shared" si="2"/>
        <v>0</v>
      </c>
      <c r="I40">
        <f t="shared" si="2"/>
        <v>1</v>
      </c>
      <c r="J40">
        <f t="shared" si="2"/>
        <v>0</v>
      </c>
    </row>
    <row r="41" spans="1:10">
      <c r="A41" t="s">
        <v>4</v>
      </c>
      <c r="B41">
        <v>2</v>
      </c>
      <c r="C41">
        <v>53</v>
      </c>
      <c r="D41">
        <v>350000</v>
      </c>
      <c r="E41">
        <v>2</v>
      </c>
      <c r="G41">
        <f t="shared" si="1"/>
        <v>0</v>
      </c>
      <c r="H41">
        <f t="shared" si="2"/>
        <v>1</v>
      </c>
      <c r="I41">
        <f t="shared" si="2"/>
        <v>0</v>
      </c>
      <c r="J41">
        <f t="shared" si="2"/>
        <v>0</v>
      </c>
    </row>
    <row r="42" spans="1:10">
      <c r="A42" t="s">
        <v>4</v>
      </c>
      <c r="B42">
        <v>2</v>
      </c>
      <c r="C42">
        <v>58</v>
      </c>
      <c r="D42">
        <v>380000</v>
      </c>
      <c r="E42">
        <v>1</v>
      </c>
      <c r="G42">
        <f t="shared" si="1"/>
        <v>0</v>
      </c>
      <c r="H42">
        <f t="shared" ref="H42:O57" si="3">IF($B42=H$1,1,0)</f>
        <v>1</v>
      </c>
      <c r="I42">
        <f t="shared" si="3"/>
        <v>0</v>
      </c>
      <c r="J42">
        <f t="shared" si="3"/>
        <v>0</v>
      </c>
    </row>
    <row r="43" spans="1:10">
      <c r="A43" t="s">
        <v>4</v>
      </c>
      <c r="B43">
        <v>2</v>
      </c>
      <c r="C43">
        <v>61</v>
      </c>
      <c r="D43">
        <v>400000</v>
      </c>
      <c r="E43">
        <v>2</v>
      </c>
      <c r="G43">
        <f t="shared" si="1"/>
        <v>0</v>
      </c>
      <c r="H43">
        <f t="shared" si="3"/>
        <v>1</v>
      </c>
      <c r="I43">
        <f t="shared" si="3"/>
        <v>0</v>
      </c>
      <c r="J43">
        <f t="shared" si="3"/>
        <v>0</v>
      </c>
    </row>
    <row r="44" spans="1:10">
      <c r="A44" t="s">
        <v>2</v>
      </c>
      <c r="B44">
        <v>1</v>
      </c>
      <c r="C44">
        <v>45</v>
      </c>
      <c r="D44">
        <v>278000</v>
      </c>
      <c r="E44">
        <v>2</v>
      </c>
      <c r="G44">
        <f t="shared" si="1"/>
        <v>1</v>
      </c>
      <c r="H44">
        <f t="shared" si="3"/>
        <v>0</v>
      </c>
      <c r="I44">
        <f t="shared" si="3"/>
        <v>0</v>
      </c>
      <c r="J44">
        <f t="shared" si="3"/>
        <v>0</v>
      </c>
    </row>
    <row r="45" spans="1:10">
      <c r="A45" t="s">
        <v>2</v>
      </c>
      <c r="B45">
        <v>2</v>
      </c>
      <c r="C45">
        <v>63</v>
      </c>
      <c r="D45">
        <v>392000</v>
      </c>
      <c r="E45">
        <v>3</v>
      </c>
      <c r="G45">
        <f t="shared" si="1"/>
        <v>0</v>
      </c>
      <c r="H45">
        <f t="shared" si="3"/>
        <v>1</v>
      </c>
      <c r="I45">
        <f t="shared" si="3"/>
        <v>0</v>
      </c>
      <c r="J45">
        <f t="shared" si="3"/>
        <v>0</v>
      </c>
    </row>
    <row r="46" spans="1:10">
      <c r="A46" t="s">
        <v>2</v>
      </c>
      <c r="B46">
        <v>2</v>
      </c>
      <c r="C46">
        <v>90</v>
      </c>
      <c r="D46">
        <v>560000</v>
      </c>
      <c r="E46">
        <v>3</v>
      </c>
      <c r="G46">
        <f t="shared" si="1"/>
        <v>0</v>
      </c>
      <c r="H46">
        <f t="shared" si="3"/>
        <v>1</v>
      </c>
      <c r="I46">
        <f t="shared" si="3"/>
        <v>0</v>
      </c>
      <c r="J46">
        <f t="shared" si="3"/>
        <v>0</v>
      </c>
    </row>
    <row r="47" spans="1:10">
      <c r="A47" t="s">
        <v>3</v>
      </c>
      <c r="B47">
        <v>3</v>
      </c>
      <c r="C47">
        <v>66</v>
      </c>
      <c r="D47">
        <v>584000</v>
      </c>
      <c r="E47">
        <v>2</v>
      </c>
      <c r="G47">
        <f t="shared" si="1"/>
        <v>0</v>
      </c>
      <c r="H47">
        <f t="shared" si="3"/>
        <v>0</v>
      </c>
      <c r="I47">
        <f t="shared" si="3"/>
        <v>1</v>
      </c>
      <c r="J47">
        <f t="shared" si="3"/>
        <v>0</v>
      </c>
    </row>
    <row r="48" spans="1:10">
      <c r="A48" t="s">
        <v>3</v>
      </c>
      <c r="B48">
        <v>3</v>
      </c>
      <c r="C48">
        <v>69</v>
      </c>
      <c r="D48">
        <v>610000</v>
      </c>
      <c r="E48">
        <v>1</v>
      </c>
      <c r="G48">
        <f t="shared" si="1"/>
        <v>0</v>
      </c>
      <c r="H48">
        <f t="shared" si="3"/>
        <v>0</v>
      </c>
      <c r="I48">
        <f t="shared" si="3"/>
        <v>1</v>
      </c>
      <c r="J48">
        <f t="shared" si="3"/>
        <v>0</v>
      </c>
    </row>
    <row r="49" spans="1:10">
      <c r="A49" t="s">
        <v>3</v>
      </c>
      <c r="B49">
        <v>3</v>
      </c>
      <c r="C49">
        <v>72</v>
      </c>
      <c r="D49">
        <v>640000</v>
      </c>
      <c r="E49">
        <v>1</v>
      </c>
      <c r="G49">
        <f t="shared" si="1"/>
        <v>0</v>
      </c>
      <c r="H49">
        <f t="shared" si="3"/>
        <v>0</v>
      </c>
      <c r="I49">
        <f t="shared" si="3"/>
        <v>1</v>
      </c>
      <c r="J49">
        <f t="shared" si="3"/>
        <v>0</v>
      </c>
    </row>
    <row r="50" spans="1:10">
      <c r="A50" t="s">
        <v>3</v>
      </c>
      <c r="B50">
        <v>3</v>
      </c>
      <c r="C50">
        <v>78</v>
      </c>
      <c r="D50">
        <v>690000</v>
      </c>
      <c r="E50">
        <v>2</v>
      </c>
      <c r="G50">
        <f t="shared" si="1"/>
        <v>0</v>
      </c>
      <c r="H50">
        <f t="shared" si="3"/>
        <v>0</v>
      </c>
      <c r="I50">
        <f t="shared" si="3"/>
        <v>1</v>
      </c>
      <c r="J50">
        <f t="shared" si="3"/>
        <v>0</v>
      </c>
    </row>
    <row r="51" spans="1:10">
      <c r="A51" t="s">
        <v>3</v>
      </c>
      <c r="B51">
        <v>2</v>
      </c>
      <c r="C51">
        <v>81</v>
      </c>
      <c r="D51">
        <v>720000</v>
      </c>
      <c r="E51">
        <v>1</v>
      </c>
      <c r="G51">
        <f t="shared" si="1"/>
        <v>0</v>
      </c>
      <c r="H51">
        <f t="shared" si="3"/>
        <v>1</v>
      </c>
      <c r="I51">
        <f t="shared" si="3"/>
        <v>0</v>
      </c>
      <c r="J51">
        <f t="shared" si="3"/>
        <v>0</v>
      </c>
    </row>
    <row r="52" spans="1:10">
      <c r="A52" t="s">
        <v>4</v>
      </c>
      <c r="B52">
        <v>3</v>
      </c>
      <c r="C52">
        <v>62</v>
      </c>
      <c r="D52">
        <v>405000</v>
      </c>
      <c r="E52">
        <v>0</v>
      </c>
      <c r="G52">
        <f t="shared" si="1"/>
        <v>0</v>
      </c>
      <c r="H52">
        <f t="shared" si="3"/>
        <v>0</v>
      </c>
      <c r="I52">
        <f t="shared" si="3"/>
        <v>1</v>
      </c>
      <c r="J52">
        <f t="shared" si="3"/>
        <v>0</v>
      </c>
    </row>
    <row r="53" spans="1:10">
      <c r="A53" t="s">
        <v>4</v>
      </c>
      <c r="B53">
        <v>3</v>
      </c>
      <c r="C53">
        <v>63</v>
      </c>
      <c r="D53">
        <v>410000</v>
      </c>
      <c r="E53">
        <v>0</v>
      </c>
      <c r="G53">
        <f t="shared" si="1"/>
        <v>0</v>
      </c>
      <c r="H53">
        <f t="shared" si="3"/>
        <v>0</v>
      </c>
      <c r="I53">
        <f t="shared" si="3"/>
        <v>1</v>
      </c>
      <c r="J53">
        <f t="shared" si="3"/>
        <v>0</v>
      </c>
    </row>
    <row r="54" spans="1:10">
      <c r="A54" t="s">
        <v>4</v>
      </c>
      <c r="B54">
        <v>2</v>
      </c>
      <c r="C54">
        <v>65</v>
      </c>
      <c r="D54">
        <v>425000</v>
      </c>
      <c r="E54">
        <v>2</v>
      </c>
      <c r="G54">
        <f t="shared" si="1"/>
        <v>0</v>
      </c>
      <c r="H54">
        <f t="shared" si="3"/>
        <v>1</v>
      </c>
      <c r="I54">
        <f t="shared" si="3"/>
        <v>0</v>
      </c>
      <c r="J54">
        <f t="shared" si="3"/>
        <v>0</v>
      </c>
    </row>
    <row r="55" spans="1:10">
      <c r="A55" t="s">
        <v>4</v>
      </c>
      <c r="B55">
        <v>3</v>
      </c>
      <c r="C55">
        <v>67</v>
      </c>
      <c r="D55">
        <v>440000</v>
      </c>
      <c r="E55">
        <v>1</v>
      </c>
      <c r="G55">
        <f t="shared" si="1"/>
        <v>0</v>
      </c>
      <c r="H55">
        <f t="shared" si="3"/>
        <v>0</v>
      </c>
      <c r="I55">
        <f t="shared" si="3"/>
        <v>1</v>
      </c>
      <c r="J55">
        <f t="shared" si="3"/>
        <v>0</v>
      </c>
    </row>
    <row r="56" spans="1:10">
      <c r="A56" t="s">
        <v>0</v>
      </c>
      <c r="B56">
        <v>2</v>
      </c>
      <c r="C56">
        <v>51</v>
      </c>
      <c r="D56">
        <v>200000</v>
      </c>
      <c r="E56">
        <v>2</v>
      </c>
      <c r="G56">
        <f t="shared" si="1"/>
        <v>0</v>
      </c>
      <c r="H56">
        <f t="shared" si="3"/>
        <v>1</v>
      </c>
      <c r="I56">
        <f t="shared" si="3"/>
        <v>0</v>
      </c>
      <c r="J56">
        <f t="shared" si="3"/>
        <v>0</v>
      </c>
    </row>
    <row r="57" spans="1:10">
      <c r="A57" t="s">
        <v>0</v>
      </c>
      <c r="B57">
        <v>3</v>
      </c>
      <c r="C57">
        <v>63</v>
      </c>
      <c r="D57">
        <v>250000</v>
      </c>
      <c r="E57">
        <v>0</v>
      </c>
      <c r="G57">
        <f t="shared" si="1"/>
        <v>0</v>
      </c>
      <c r="H57">
        <f t="shared" si="3"/>
        <v>0</v>
      </c>
      <c r="I57">
        <f t="shared" si="3"/>
        <v>1</v>
      </c>
      <c r="J57">
        <f t="shared" si="3"/>
        <v>0</v>
      </c>
    </row>
    <row r="58" spans="1:10">
      <c r="A58" t="s">
        <v>0</v>
      </c>
      <c r="B58">
        <v>1</v>
      </c>
      <c r="C58">
        <v>64</v>
      </c>
      <c r="D58">
        <v>255000</v>
      </c>
      <c r="E58">
        <v>2</v>
      </c>
      <c r="G58">
        <f t="shared" si="1"/>
        <v>1</v>
      </c>
      <c r="H58">
        <f t="shared" ref="H58:O66" si="4">IF($B58=H$1,1,0)</f>
        <v>0</v>
      </c>
      <c r="I58">
        <f t="shared" si="4"/>
        <v>0</v>
      </c>
      <c r="J58">
        <f t="shared" si="4"/>
        <v>0</v>
      </c>
    </row>
    <row r="59" spans="1:10">
      <c r="A59" t="s">
        <v>1</v>
      </c>
      <c r="B59">
        <v>2</v>
      </c>
      <c r="C59">
        <v>55</v>
      </c>
      <c r="D59">
        <v>240000</v>
      </c>
      <c r="E59">
        <v>2</v>
      </c>
      <c r="G59">
        <f t="shared" si="1"/>
        <v>0</v>
      </c>
      <c r="H59">
        <f t="shared" si="4"/>
        <v>1</v>
      </c>
      <c r="I59">
        <f t="shared" si="4"/>
        <v>0</v>
      </c>
      <c r="J59">
        <f t="shared" si="4"/>
        <v>0</v>
      </c>
    </row>
    <row r="60" spans="1:10">
      <c r="A60" t="s">
        <v>1</v>
      </c>
      <c r="B60">
        <v>2</v>
      </c>
      <c r="C60">
        <v>53</v>
      </c>
      <c r="D60">
        <v>243000</v>
      </c>
      <c r="E60">
        <v>2</v>
      </c>
      <c r="G60">
        <f t="shared" si="1"/>
        <v>0</v>
      </c>
      <c r="H60">
        <f t="shared" si="4"/>
        <v>1</v>
      </c>
      <c r="I60">
        <f t="shared" si="4"/>
        <v>0</v>
      </c>
      <c r="J60">
        <f t="shared" si="4"/>
        <v>0</v>
      </c>
    </row>
    <row r="61" spans="1:10">
      <c r="A61" t="s">
        <v>1</v>
      </c>
      <c r="B61">
        <v>3</v>
      </c>
      <c r="C61">
        <v>73</v>
      </c>
      <c r="D61">
        <v>255000</v>
      </c>
      <c r="E61">
        <v>2</v>
      </c>
      <c r="G61">
        <f t="shared" si="1"/>
        <v>0</v>
      </c>
      <c r="H61">
        <f t="shared" si="4"/>
        <v>0</v>
      </c>
      <c r="I61">
        <f t="shared" si="4"/>
        <v>1</v>
      </c>
      <c r="J61">
        <f t="shared" si="4"/>
        <v>0</v>
      </c>
    </row>
    <row r="62" spans="1:10">
      <c r="A62" t="s">
        <v>2</v>
      </c>
      <c r="B62">
        <v>2</v>
      </c>
      <c r="C62">
        <v>88</v>
      </c>
      <c r="D62">
        <v>555000</v>
      </c>
      <c r="E62">
        <v>0</v>
      </c>
      <c r="G62">
        <f t="shared" si="1"/>
        <v>0</v>
      </c>
      <c r="H62">
        <f t="shared" si="4"/>
        <v>1</v>
      </c>
      <c r="I62">
        <f t="shared" si="4"/>
        <v>0</v>
      </c>
      <c r="J62">
        <f t="shared" si="4"/>
        <v>0</v>
      </c>
    </row>
    <row r="63" spans="1:10">
      <c r="A63" t="s">
        <v>2</v>
      </c>
      <c r="B63">
        <v>1</v>
      </c>
      <c r="C63">
        <v>64</v>
      </c>
      <c r="D63">
        <v>400000</v>
      </c>
      <c r="E63">
        <v>2</v>
      </c>
      <c r="G63">
        <f t="shared" si="1"/>
        <v>1</v>
      </c>
      <c r="H63">
        <f t="shared" si="4"/>
        <v>0</v>
      </c>
      <c r="I63">
        <f t="shared" si="4"/>
        <v>0</v>
      </c>
      <c r="J63">
        <f t="shared" si="4"/>
        <v>0</v>
      </c>
    </row>
    <row r="64" spans="1:10">
      <c r="A64" t="s">
        <v>5</v>
      </c>
      <c r="B64">
        <v>1</v>
      </c>
      <c r="C64">
        <v>42</v>
      </c>
      <c r="D64">
        <v>400000</v>
      </c>
      <c r="E64">
        <v>0</v>
      </c>
      <c r="G64">
        <f t="shared" si="1"/>
        <v>1</v>
      </c>
      <c r="H64">
        <f t="shared" si="4"/>
        <v>0</v>
      </c>
      <c r="I64">
        <f t="shared" si="4"/>
        <v>0</v>
      </c>
      <c r="J64">
        <f t="shared" si="4"/>
        <v>0</v>
      </c>
    </row>
    <row r="65" spans="1:10">
      <c r="A65" t="s">
        <v>5</v>
      </c>
      <c r="B65">
        <v>1</v>
      </c>
      <c r="C65">
        <v>45</v>
      </c>
      <c r="D65">
        <v>430000</v>
      </c>
      <c r="E65">
        <v>1</v>
      </c>
      <c r="G65">
        <f t="shared" si="1"/>
        <v>1</v>
      </c>
      <c r="H65">
        <f t="shared" si="4"/>
        <v>0</v>
      </c>
      <c r="I65">
        <f t="shared" si="4"/>
        <v>0</v>
      </c>
      <c r="J65">
        <f t="shared" si="4"/>
        <v>0</v>
      </c>
    </row>
    <row r="66" spans="1:10">
      <c r="A66" t="s">
        <v>5</v>
      </c>
      <c r="B66">
        <v>2</v>
      </c>
      <c r="C66">
        <v>54</v>
      </c>
      <c r="D66">
        <v>510000</v>
      </c>
      <c r="E66">
        <v>2</v>
      </c>
      <c r="G66">
        <f t="shared" si="1"/>
        <v>0</v>
      </c>
      <c r="H66">
        <f t="shared" si="4"/>
        <v>1</v>
      </c>
      <c r="I66">
        <f t="shared" si="4"/>
        <v>0</v>
      </c>
      <c r="J66">
        <f t="shared" si="4"/>
        <v>0</v>
      </c>
    </row>
    <row r="67" spans="1:10">
      <c r="A67" t="s">
        <v>5</v>
      </c>
      <c r="B67">
        <v>2</v>
      </c>
      <c r="C67">
        <v>54</v>
      </c>
      <c r="D67">
        <v>516000</v>
      </c>
      <c r="E67">
        <v>3</v>
      </c>
      <c r="G67">
        <f t="shared" ref="G67:O100" si="5">IF($B67=G$1,1,0)</f>
        <v>0</v>
      </c>
      <c r="H67">
        <f t="shared" si="5"/>
        <v>1</v>
      </c>
      <c r="I67">
        <f t="shared" si="5"/>
        <v>0</v>
      </c>
      <c r="J67">
        <f t="shared" si="5"/>
        <v>0</v>
      </c>
    </row>
    <row r="68" spans="1:10">
      <c r="A68" t="s">
        <v>5</v>
      </c>
      <c r="B68">
        <v>2</v>
      </c>
      <c r="C68">
        <v>55</v>
      </c>
      <c r="D68">
        <v>520000</v>
      </c>
      <c r="E68">
        <v>1</v>
      </c>
      <c r="G68">
        <f t="shared" si="5"/>
        <v>0</v>
      </c>
      <c r="H68">
        <f t="shared" si="5"/>
        <v>1</v>
      </c>
      <c r="I68">
        <f t="shared" si="5"/>
        <v>0</v>
      </c>
      <c r="J68">
        <f t="shared" si="5"/>
        <v>0</v>
      </c>
    </row>
    <row r="69" spans="1:10">
      <c r="A69" t="s">
        <v>5</v>
      </c>
      <c r="B69">
        <v>2</v>
      </c>
      <c r="C69">
        <v>56</v>
      </c>
      <c r="D69">
        <v>530000</v>
      </c>
      <c r="E69">
        <v>2</v>
      </c>
      <c r="G69">
        <f t="shared" si="5"/>
        <v>0</v>
      </c>
      <c r="H69">
        <f t="shared" si="5"/>
        <v>1</v>
      </c>
      <c r="I69">
        <f t="shared" si="5"/>
        <v>0</v>
      </c>
      <c r="J69">
        <f t="shared" si="5"/>
        <v>0</v>
      </c>
    </row>
    <row r="70" spans="1:10">
      <c r="A70" t="s">
        <v>5</v>
      </c>
      <c r="B70">
        <v>2</v>
      </c>
      <c r="C70">
        <v>62</v>
      </c>
      <c r="D70">
        <v>590000</v>
      </c>
      <c r="E70">
        <v>2</v>
      </c>
      <c r="G70">
        <f t="shared" si="5"/>
        <v>0</v>
      </c>
      <c r="H70">
        <f t="shared" si="5"/>
        <v>1</v>
      </c>
      <c r="I70">
        <f t="shared" si="5"/>
        <v>0</v>
      </c>
      <c r="J70">
        <f t="shared" si="5"/>
        <v>0</v>
      </c>
    </row>
    <row r="71" spans="1:10">
      <c r="A71" t="s">
        <v>4</v>
      </c>
      <c r="B71">
        <v>2</v>
      </c>
      <c r="C71">
        <v>71</v>
      </c>
      <c r="D71">
        <v>465000</v>
      </c>
      <c r="E71">
        <v>2</v>
      </c>
      <c r="G71">
        <f t="shared" si="5"/>
        <v>0</v>
      </c>
      <c r="H71">
        <f t="shared" si="5"/>
        <v>1</v>
      </c>
      <c r="I71">
        <f t="shared" si="5"/>
        <v>0</v>
      </c>
      <c r="J71">
        <f t="shared" si="5"/>
        <v>0</v>
      </c>
    </row>
    <row r="72" spans="1:10">
      <c r="A72" t="s">
        <v>4</v>
      </c>
      <c r="B72">
        <v>1</v>
      </c>
      <c r="C72">
        <v>75</v>
      </c>
      <c r="D72">
        <v>490000</v>
      </c>
      <c r="E72">
        <v>0</v>
      </c>
      <c r="G72">
        <f t="shared" si="5"/>
        <v>1</v>
      </c>
      <c r="H72">
        <f t="shared" si="5"/>
        <v>0</v>
      </c>
      <c r="I72">
        <f t="shared" si="5"/>
        <v>0</v>
      </c>
      <c r="J72">
        <f t="shared" si="5"/>
        <v>0</v>
      </c>
    </row>
    <row r="73" spans="1:10">
      <c r="A73" t="s">
        <v>4</v>
      </c>
      <c r="B73">
        <v>3</v>
      </c>
      <c r="C73">
        <v>78</v>
      </c>
      <c r="D73">
        <v>510000</v>
      </c>
      <c r="E73">
        <v>0</v>
      </c>
      <c r="G73">
        <f t="shared" si="5"/>
        <v>0</v>
      </c>
      <c r="H73">
        <f t="shared" si="5"/>
        <v>0</v>
      </c>
      <c r="I73">
        <f t="shared" si="5"/>
        <v>1</v>
      </c>
      <c r="J73">
        <f t="shared" si="5"/>
        <v>0</v>
      </c>
    </row>
    <row r="74" spans="1:10">
      <c r="A74" t="s">
        <v>2</v>
      </c>
      <c r="B74">
        <v>1</v>
      </c>
      <c r="C74">
        <v>34</v>
      </c>
      <c r="D74">
        <v>210000</v>
      </c>
      <c r="E74">
        <v>2</v>
      </c>
      <c r="G74">
        <f t="shared" si="5"/>
        <v>1</v>
      </c>
      <c r="H74">
        <f t="shared" si="5"/>
        <v>0</v>
      </c>
      <c r="I74">
        <f t="shared" si="5"/>
        <v>0</v>
      </c>
      <c r="J74">
        <f t="shared" si="5"/>
        <v>0</v>
      </c>
    </row>
    <row r="75" spans="1:10">
      <c r="A75" t="s">
        <v>2</v>
      </c>
      <c r="B75">
        <v>2</v>
      </c>
      <c r="C75">
        <v>54</v>
      </c>
      <c r="D75">
        <v>335000</v>
      </c>
      <c r="E75">
        <v>4</v>
      </c>
      <c r="G75">
        <f t="shared" si="5"/>
        <v>0</v>
      </c>
      <c r="H75">
        <f t="shared" si="5"/>
        <v>1</v>
      </c>
      <c r="I75">
        <f t="shared" si="5"/>
        <v>0</v>
      </c>
      <c r="J75">
        <f t="shared" si="5"/>
        <v>0</v>
      </c>
    </row>
    <row r="76" spans="1:10">
      <c r="A76" t="s">
        <v>2</v>
      </c>
      <c r="B76">
        <v>1</v>
      </c>
      <c r="C76">
        <v>36</v>
      </c>
      <c r="D76">
        <v>225000</v>
      </c>
      <c r="E76">
        <v>3</v>
      </c>
      <c r="G76">
        <f t="shared" si="5"/>
        <v>1</v>
      </c>
      <c r="H76">
        <f t="shared" si="5"/>
        <v>0</v>
      </c>
      <c r="I76">
        <f t="shared" si="5"/>
        <v>0</v>
      </c>
      <c r="J76">
        <f t="shared" si="5"/>
        <v>0</v>
      </c>
    </row>
    <row r="77" spans="1:10">
      <c r="A77" t="s">
        <v>3</v>
      </c>
      <c r="B77">
        <v>4</v>
      </c>
      <c r="C77">
        <v>95</v>
      </c>
      <c r="D77">
        <v>840000</v>
      </c>
      <c r="E77">
        <v>1</v>
      </c>
      <c r="G77">
        <f t="shared" si="5"/>
        <v>0</v>
      </c>
      <c r="H77">
        <f t="shared" si="5"/>
        <v>0</v>
      </c>
      <c r="I77">
        <f t="shared" si="5"/>
        <v>0</v>
      </c>
      <c r="J77">
        <f t="shared" si="5"/>
        <v>1</v>
      </c>
    </row>
    <row r="78" spans="1:10">
      <c r="A78" t="s">
        <v>3</v>
      </c>
      <c r="B78">
        <v>1</v>
      </c>
      <c r="C78">
        <v>100</v>
      </c>
      <c r="D78">
        <v>890000</v>
      </c>
      <c r="E78">
        <v>1</v>
      </c>
      <c r="G78">
        <f t="shared" si="5"/>
        <v>1</v>
      </c>
      <c r="H78">
        <f t="shared" si="5"/>
        <v>0</v>
      </c>
      <c r="I78">
        <f t="shared" si="5"/>
        <v>0</v>
      </c>
      <c r="J78">
        <f t="shared" si="5"/>
        <v>0</v>
      </c>
    </row>
    <row r="79" spans="1:10">
      <c r="A79" t="s">
        <v>0</v>
      </c>
      <c r="B79">
        <v>1</v>
      </c>
      <c r="C79">
        <v>34</v>
      </c>
      <c r="D79">
        <v>132000</v>
      </c>
      <c r="E79">
        <v>0</v>
      </c>
      <c r="G79">
        <f t="shared" si="5"/>
        <v>1</v>
      </c>
      <c r="H79">
        <f t="shared" si="5"/>
        <v>0</v>
      </c>
      <c r="I79">
        <f t="shared" si="5"/>
        <v>0</v>
      </c>
      <c r="J79">
        <f t="shared" si="5"/>
        <v>0</v>
      </c>
    </row>
    <row r="80" spans="1:10">
      <c r="A80" t="s">
        <v>0</v>
      </c>
      <c r="B80">
        <v>2</v>
      </c>
      <c r="C80">
        <v>55</v>
      </c>
      <c r="D80">
        <v>210000</v>
      </c>
      <c r="E80">
        <v>1</v>
      </c>
      <c r="G80">
        <f t="shared" si="5"/>
        <v>0</v>
      </c>
      <c r="H80">
        <f t="shared" si="5"/>
        <v>1</v>
      </c>
      <c r="I80">
        <f t="shared" si="5"/>
        <v>0</v>
      </c>
      <c r="J80">
        <f t="shared" si="5"/>
        <v>0</v>
      </c>
    </row>
    <row r="81" spans="1:10">
      <c r="A81" t="s">
        <v>0</v>
      </c>
      <c r="B81">
        <v>3</v>
      </c>
      <c r="C81">
        <v>67</v>
      </c>
      <c r="D81">
        <v>260000</v>
      </c>
      <c r="E81">
        <v>2</v>
      </c>
      <c r="G81">
        <f t="shared" si="5"/>
        <v>0</v>
      </c>
      <c r="H81">
        <f t="shared" si="5"/>
        <v>0</v>
      </c>
      <c r="I81">
        <f t="shared" si="5"/>
        <v>1</v>
      </c>
      <c r="J81">
        <f t="shared" si="5"/>
        <v>0</v>
      </c>
    </row>
    <row r="82" spans="1:10">
      <c r="A82" t="s">
        <v>0</v>
      </c>
      <c r="B82">
        <v>2</v>
      </c>
      <c r="C82">
        <v>49</v>
      </c>
      <c r="D82">
        <v>180000</v>
      </c>
      <c r="E82">
        <v>0</v>
      </c>
      <c r="G82">
        <f t="shared" si="5"/>
        <v>0</v>
      </c>
      <c r="H82">
        <f t="shared" si="5"/>
        <v>1</v>
      </c>
      <c r="I82">
        <f t="shared" si="5"/>
        <v>0</v>
      </c>
      <c r="J82">
        <f t="shared" si="5"/>
        <v>0</v>
      </c>
    </row>
    <row r="83" spans="1:10">
      <c r="A83" t="s">
        <v>1</v>
      </c>
      <c r="B83">
        <v>2</v>
      </c>
      <c r="C83">
        <v>57</v>
      </c>
      <c r="D83">
        <v>255000</v>
      </c>
      <c r="E83">
        <v>3</v>
      </c>
      <c r="G83">
        <f t="shared" si="5"/>
        <v>0</v>
      </c>
      <c r="H83">
        <f t="shared" si="5"/>
        <v>1</v>
      </c>
      <c r="I83">
        <f t="shared" si="5"/>
        <v>0</v>
      </c>
      <c r="J83">
        <f t="shared" si="5"/>
        <v>0</v>
      </c>
    </row>
    <row r="84" spans="1:10">
      <c r="A84" t="s">
        <v>1</v>
      </c>
      <c r="B84">
        <v>3</v>
      </c>
      <c r="C84">
        <v>64</v>
      </c>
      <c r="D84">
        <v>280000</v>
      </c>
      <c r="E84">
        <v>3</v>
      </c>
      <c r="G84">
        <f t="shared" si="5"/>
        <v>0</v>
      </c>
      <c r="H84">
        <f t="shared" si="5"/>
        <v>0</v>
      </c>
      <c r="I84">
        <f t="shared" si="5"/>
        <v>1</v>
      </c>
      <c r="J84">
        <f t="shared" si="5"/>
        <v>0</v>
      </c>
    </row>
    <row r="85" spans="1:10">
      <c r="A85" t="s">
        <v>1</v>
      </c>
      <c r="B85">
        <v>2</v>
      </c>
      <c r="C85">
        <v>72</v>
      </c>
      <c r="D85">
        <v>295000</v>
      </c>
      <c r="E85">
        <v>0</v>
      </c>
      <c r="G85">
        <f t="shared" si="5"/>
        <v>0</v>
      </c>
      <c r="H85">
        <f t="shared" si="5"/>
        <v>1</v>
      </c>
      <c r="I85">
        <f t="shared" si="5"/>
        <v>0</v>
      </c>
      <c r="J85">
        <f t="shared" si="5"/>
        <v>0</v>
      </c>
    </row>
    <row r="86" spans="1:10">
      <c r="A86" t="s">
        <v>2</v>
      </c>
      <c r="B86">
        <v>1</v>
      </c>
      <c r="C86">
        <v>39</v>
      </c>
      <c r="D86">
        <v>370000</v>
      </c>
      <c r="E86">
        <v>1</v>
      </c>
      <c r="G86">
        <f t="shared" si="5"/>
        <v>1</v>
      </c>
      <c r="H86">
        <f t="shared" si="5"/>
        <v>0</v>
      </c>
      <c r="I86">
        <f t="shared" si="5"/>
        <v>0</v>
      </c>
      <c r="J86">
        <f t="shared" si="5"/>
        <v>0</v>
      </c>
    </row>
    <row r="87" spans="1:10">
      <c r="A87" t="s">
        <v>4</v>
      </c>
      <c r="B87">
        <v>1</v>
      </c>
      <c r="C87">
        <v>80</v>
      </c>
      <c r="D87">
        <v>524000</v>
      </c>
      <c r="E87">
        <v>2</v>
      </c>
      <c r="G87">
        <f t="shared" si="5"/>
        <v>1</v>
      </c>
      <c r="H87">
        <f t="shared" si="5"/>
        <v>0</v>
      </c>
      <c r="I87">
        <f t="shared" si="5"/>
        <v>0</v>
      </c>
      <c r="J87">
        <f t="shared" si="5"/>
        <v>0</v>
      </c>
    </row>
    <row r="88" spans="1:10">
      <c r="A88" t="s">
        <v>4</v>
      </c>
      <c r="B88">
        <v>1</v>
      </c>
      <c r="C88">
        <v>85</v>
      </c>
      <c r="D88">
        <v>560000</v>
      </c>
      <c r="E88">
        <v>2</v>
      </c>
      <c r="G88">
        <f t="shared" si="5"/>
        <v>1</v>
      </c>
      <c r="H88">
        <f t="shared" si="5"/>
        <v>0</v>
      </c>
      <c r="I88">
        <f t="shared" si="5"/>
        <v>0</v>
      </c>
      <c r="J88">
        <f t="shared" si="5"/>
        <v>0</v>
      </c>
    </row>
    <row r="89" spans="1:10">
      <c r="A89" t="s">
        <v>4</v>
      </c>
      <c r="B89">
        <v>4</v>
      </c>
      <c r="C89">
        <v>96</v>
      </c>
      <c r="D89">
        <v>630000</v>
      </c>
      <c r="E89">
        <v>0</v>
      </c>
      <c r="G89">
        <f t="shared" si="5"/>
        <v>0</v>
      </c>
      <c r="H89">
        <f t="shared" si="5"/>
        <v>0</v>
      </c>
      <c r="I89">
        <f t="shared" si="5"/>
        <v>0</v>
      </c>
      <c r="J89">
        <f t="shared" si="5"/>
        <v>1</v>
      </c>
    </row>
    <row r="90" spans="1:10">
      <c r="A90" t="s">
        <v>0</v>
      </c>
      <c r="B90">
        <v>2</v>
      </c>
      <c r="C90">
        <v>58</v>
      </c>
      <c r="D90">
        <v>220000</v>
      </c>
      <c r="E90">
        <v>2</v>
      </c>
      <c r="G90">
        <f t="shared" si="5"/>
        <v>0</v>
      </c>
      <c r="H90">
        <f t="shared" si="5"/>
        <v>1</v>
      </c>
      <c r="I90">
        <f t="shared" si="5"/>
        <v>0</v>
      </c>
      <c r="J90">
        <f t="shared" si="5"/>
        <v>0</v>
      </c>
    </row>
    <row r="91" spans="1:10">
      <c r="A91" t="s">
        <v>0</v>
      </c>
      <c r="B91">
        <v>1</v>
      </c>
      <c r="C91">
        <v>42</v>
      </c>
      <c r="D91">
        <v>160000</v>
      </c>
      <c r="E91">
        <v>0</v>
      </c>
      <c r="G91">
        <f t="shared" si="5"/>
        <v>1</v>
      </c>
      <c r="H91">
        <f t="shared" si="5"/>
        <v>0</v>
      </c>
      <c r="I91">
        <f t="shared" si="5"/>
        <v>0</v>
      </c>
      <c r="J91">
        <f t="shared" si="5"/>
        <v>0</v>
      </c>
    </row>
    <row r="92" spans="1:10">
      <c r="A92" t="s">
        <v>0</v>
      </c>
      <c r="B92">
        <v>3</v>
      </c>
      <c r="C92">
        <v>69</v>
      </c>
      <c r="D92">
        <v>265000</v>
      </c>
      <c r="E92">
        <v>3</v>
      </c>
      <c r="G92">
        <f t="shared" si="5"/>
        <v>0</v>
      </c>
      <c r="H92">
        <f t="shared" si="5"/>
        <v>0</v>
      </c>
      <c r="I92">
        <f t="shared" si="5"/>
        <v>1</v>
      </c>
      <c r="J92">
        <f t="shared" si="5"/>
        <v>0</v>
      </c>
    </row>
    <row r="93" spans="1:10">
      <c r="A93" t="s">
        <v>1</v>
      </c>
      <c r="B93">
        <v>3</v>
      </c>
      <c r="C93">
        <v>72</v>
      </c>
      <c r="D93">
        <v>320000</v>
      </c>
      <c r="E93">
        <v>1</v>
      </c>
      <c r="G93">
        <f t="shared" si="5"/>
        <v>0</v>
      </c>
      <c r="H93">
        <f t="shared" si="5"/>
        <v>0</v>
      </c>
      <c r="I93">
        <f t="shared" si="5"/>
        <v>1</v>
      </c>
      <c r="J93">
        <f t="shared" si="5"/>
        <v>0</v>
      </c>
    </row>
    <row r="94" spans="1:10">
      <c r="A94" t="s">
        <v>1</v>
      </c>
      <c r="B94">
        <v>3</v>
      </c>
      <c r="C94">
        <v>74</v>
      </c>
      <c r="D94">
        <v>330500</v>
      </c>
      <c r="E94">
        <v>1</v>
      </c>
      <c r="G94">
        <f t="shared" si="5"/>
        <v>0</v>
      </c>
      <c r="H94">
        <f t="shared" si="5"/>
        <v>0</v>
      </c>
      <c r="I94">
        <f t="shared" si="5"/>
        <v>1</v>
      </c>
      <c r="J94">
        <f t="shared" si="5"/>
        <v>0</v>
      </c>
    </row>
    <row r="95" spans="1:10">
      <c r="A95" t="s">
        <v>1</v>
      </c>
      <c r="B95">
        <v>1</v>
      </c>
      <c r="C95">
        <v>99</v>
      </c>
      <c r="D95">
        <v>406000</v>
      </c>
      <c r="E95">
        <v>3</v>
      </c>
      <c r="G95">
        <f t="shared" si="5"/>
        <v>1</v>
      </c>
      <c r="H95">
        <f t="shared" ref="H94:O100" si="6">IF($B95=H$1,1,0)</f>
        <v>0</v>
      </c>
      <c r="I95">
        <f t="shared" si="6"/>
        <v>0</v>
      </c>
      <c r="J95">
        <f t="shared" si="6"/>
        <v>0</v>
      </c>
    </row>
    <row r="96" spans="1:10">
      <c r="A96" t="s">
        <v>2</v>
      </c>
      <c r="B96">
        <v>3</v>
      </c>
      <c r="C96">
        <v>76</v>
      </c>
      <c r="D96">
        <v>490000</v>
      </c>
      <c r="E96">
        <v>0</v>
      </c>
      <c r="G96">
        <f t="shared" si="5"/>
        <v>0</v>
      </c>
      <c r="H96">
        <f t="shared" si="6"/>
        <v>0</v>
      </c>
      <c r="I96">
        <f t="shared" si="6"/>
        <v>1</v>
      </c>
      <c r="J96">
        <f t="shared" si="6"/>
        <v>0</v>
      </c>
    </row>
    <row r="97" spans="1:10">
      <c r="A97" t="s">
        <v>2</v>
      </c>
      <c r="B97">
        <v>2</v>
      </c>
      <c r="C97">
        <v>46</v>
      </c>
      <c r="D97">
        <v>290000</v>
      </c>
      <c r="E97">
        <v>2</v>
      </c>
      <c r="G97">
        <f t="shared" si="5"/>
        <v>0</v>
      </c>
      <c r="H97">
        <f t="shared" si="6"/>
        <v>1</v>
      </c>
      <c r="I97">
        <f t="shared" si="6"/>
        <v>0</v>
      </c>
      <c r="J97">
        <f t="shared" si="6"/>
        <v>0</v>
      </c>
    </row>
    <row r="98" spans="1:10">
      <c r="A98" t="s">
        <v>5</v>
      </c>
      <c r="B98">
        <v>3</v>
      </c>
      <c r="C98">
        <v>69</v>
      </c>
      <c r="D98">
        <v>660000</v>
      </c>
      <c r="E98">
        <v>3</v>
      </c>
      <c r="G98">
        <f t="shared" si="5"/>
        <v>0</v>
      </c>
      <c r="H98">
        <f t="shared" si="6"/>
        <v>0</v>
      </c>
      <c r="I98">
        <f t="shared" si="6"/>
        <v>1</v>
      </c>
      <c r="J98">
        <f t="shared" si="6"/>
        <v>0</v>
      </c>
    </row>
    <row r="99" spans="1:10">
      <c r="A99" t="s">
        <v>5</v>
      </c>
      <c r="B99">
        <v>3</v>
      </c>
      <c r="C99">
        <v>75</v>
      </c>
      <c r="D99">
        <v>715000</v>
      </c>
      <c r="E99">
        <v>1</v>
      </c>
      <c r="G99">
        <f t="shared" si="5"/>
        <v>0</v>
      </c>
      <c r="H99">
        <f t="shared" si="6"/>
        <v>0</v>
      </c>
      <c r="I99">
        <f t="shared" si="6"/>
        <v>1</v>
      </c>
      <c r="J99">
        <f t="shared" si="6"/>
        <v>0</v>
      </c>
    </row>
    <row r="100" spans="1:10">
      <c r="A100" t="s">
        <v>5</v>
      </c>
      <c r="B100">
        <v>3</v>
      </c>
      <c r="C100">
        <v>78</v>
      </c>
      <c r="D100">
        <v>745000</v>
      </c>
      <c r="E100">
        <v>1</v>
      </c>
      <c r="G100">
        <f t="shared" si="5"/>
        <v>0</v>
      </c>
      <c r="H100">
        <f t="shared" si="6"/>
        <v>0</v>
      </c>
      <c r="I100">
        <f t="shared" si="6"/>
        <v>1</v>
      </c>
      <c r="J100">
        <f t="shared" si="6"/>
        <v>0</v>
      </c>
    </row>
    <row r="101" spans="1:10">
      <c r="G101">
        <f>SUM(G2:G100)</f>
        <v>27</v>
      </c>
      <c r="H101">
        <f t="shared" ref="H101:O101" si="7">SUM(H2:H100)</f>
        <v>42</v>
      </c>
      <c r="I101">
        <f t="shared" si="7"/>
        <v>26</v>
      </c>
      <c r="J101">
        <f t="shared" si="7"/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G1" sqref="G1"/>
    </sheetView>
  </sheetViews>
  <sheetFormatPr defaultRowHeight="14.25"/>
  <cols>
    <col min="6" max="6" width="8.75" bestFit="1" customWidth="1"/>
    <col min="7" max="7" width="8.375" bestFit="1" customWidth="1"/>
  </cols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16</v>
      </c>
      <c r="G1" s="2">
        <f>AVERAGE(G2:G100)</f>
        <v>69.269230769230774</v>
      </c>
    </row>
    <row r="2" spans="1:7">
      <c r="A2" t="s">
        <v>0</v>
      </c>
      <c r="B2">
        <v>3</v>
      </c>
      <c r="C2">
        <v>62</v>
      </c>
      <c r="D2">
        <v>195000</v>
      </c>
      <c r="E2">
        <v>4</v>
      </c>
      <c r="G2">
        <f>IF($B2=3,$C2)</f>
        <v>62</v>
      </c>
    </row>
    <row r="3" spans="1:7">
      <c r="A3" t="s">
        <v>0</v>
      </c>
      <c r="B3">
        <v>2</v>
      </c>
      <c r="C3">
        <v>49</v>
      </c>
      <c r="D3">
        <v>185000</v>
      </c>
      <c r="E3">
        <v>2</v>
      </c>
      <c r="G3" t="b">
        <f t="shared" ref="G3:G66" si="0">IF($B3=3,$C3)</f>
        <v>0</v>
      </c>
    </row>
    <row r="4" spans="1:7">
      <c r="A4" t="s">
        <v>0</v>
      </c>
      <c r="B4">
        <v>4</v>
      </c>
      <c r="C4">
        <v>95</v>
      </c>
      <c r="D4">
        <v>189000</v>
      </c>
      <c r="E4">
        <v>1</v>
      </c>
      <c r="G4" t="b">
        <f t="shared" si="0"/>
        <v>0</v>
      </c>
    </row>
    <row r="5" spans="1:7">
      <c r="A5" t="s">
        <v>0</v>
      </c>
      <c r="B5">
        <v>2</v>
      </c>
      <c r="C5">
        <v>39</v>
      </c>
      <c r="D5">
        <v>95000</v>
      </c>
      <c r="E5">
        <v>0</v>
      </c>
      <c r="G5" t="b">
        <f t="shared" si="0"/>
        <v>0</v>
      </c>
    </row>
    <row r="6" spans="1:7">
      <c r="A6" t="s">
        <v>1</v>
      </c>
      <c r="B6">
        <v>1</v>
      </c>
      <c r="C6">
        <v>37</v>
      </c>
      <c r="D6">
        <v>152000</v>
      </c>
      <c r="E6">
        <v>0</v>
      </c>
      <c r="G6" t="b">
        <f t="shared" si="0"/>
        <v>0</v>
      </c>
    </row>
    <row r="7" spans="1:7">
      <c r="A7" t="s">
        <v>1</v>
      </c>
      <c r="B7">
        <v>2</v>
      </c>
      <c r="C7">
        <v>49</v>
      </c>
      <c r="D7">
        <v>184000</v>
      </c>
      <c r="E7">
        <v>0</v>
      </c>
      <c r="G7" t="b">
        <f t="shared" si="0"/>
        <v>0</v>
      </c>
    </row>
    <row r="8" spans="1:7">
      <c r="A8" t="s">
        <v>1</v>
      </c>
      <c r="B8">
        <v>1</v>
      </c>
      <c r="C8">
        <v>43</v>
      </c>
      <c r="D8">
        <v>190000</v>
      </c>
      <c r="E8">
        <v>1</v>
      </c>
      <c r="G8" t="b">
        <f t="shared" si="0"/>
        <v>0</v>
      </c>
    </row>
    <row r="9" spans="1:7">
      <c r="A9" t="s">
        <v>2</v>
      </c>
      <c r="B9">
        <v>1</v>
      </c>
      <c r="C9">
        <v>30</v>
      </c>
      <c r="D9">
        <v>185000</v>
      </c>
      <c r="E9">
        <v>1</v>
      </c>
      <c r="G9" t="b">
        <f t="shared" si="0"/>
        <v>0</v>
      </c>
    </row>
    <row r="10" spans="1:7">
      <c r="A10" t="s">
        <v>2</v>
      </c>
      <c r="B10">
        <v>3</v>
      </c>
      <c r="C10">
        <v>50</v>
      </c>
      <c r="D10">
        <v>249000</v>
      </c>
      <c r="E10">
        <v>0</v>
      </c>
      <c r="G10">
        <f t="shared" si="0"/>
        <v>50</v>
      </c>
    </row>
    <row r="11" spans="1:7">
      <c r="A11" t="s">
        <v>2</v>
      </c>
      <c r="B11">
        <v>1</v>
      </c>
      <c r="C11">
        <v>29</v>
      </c>
      <c r="D11">
        <v>499000</v>
      </c>
      <c r="E11">
        <v>0</v>
      </c>
      <c r="G11" t="b">
        <f t="shared" si="0"/>
        <v>0</v>
      </c>
    </row>
    <row r="12" spans="1:7">
      <c r="A12" t="s">
        <v>2</v>
      </c>
      <c r="B12">
        <v>3</v>
      </c>
      <c r="C12">
        <v>92</v>
      </c>
      <c r="D12">
        <v>730000</v>
      </c>
      <c r="E12">
        <v>1</v>
      </c>
      <c r="G12">
        <f t="shared" si="0"/>
        <v>92</v>
      </c>
    </row>
    <row r="13" spans="1:7">
      <c r="A13" t="s">
        <v>2</v>
      </c>
      <c r="B13">
        <v>2</v>
      </c>
      <c r="C13">
        <v>50</v>
      </c>
      <c r="D13">
        <v>299000</v>
      </c>
      <c r="E13">
        <v>0</v>
      </c>
      <c r="G13" t="b">
        <f t="shared" si="0"/>
        <v>0</v>
      </c>
    </row>
    <row r="14" spans="1:7">
      <c r="A14" t="s">
        <v>3</v>
      </c>
      <c r="B14">
        <v>2</v>
      </c>
      <c r="C14">
        <v>28</v>
      </c>
      <c r="D14">
        <v>250000</v>
      </c>
      <c r="E14">
        <v>2</v>
      </c>
      <c r="G14" t="b">
        <f t="shared" si="0"/>
        <v>0</v>
      </c>
    </row>
    <row r="15" spans="1:7">
      <c r="A15" t="s">
        <v>3</v>
      </c>
      <c r="B15">
        <v>1</v>
      </c>
      <c r="C15">
        <v>29</v>
      </c>
      <c r="D15">
        <v>258000</v>
      </c>
      <c r="E15">
        <v>3</v>
      </c>
      <c r="G15" t="b">
        <f t="shared" si="0"/>
        <v>0</v>
      </c>
    </row>
    <row r="16" spans="1:7">
      <c r="A16" t="s">
        <v>3</v>
      </c>
      <c r="B16">
        <v>1</v>
      </c>
      <c r="C16">
        <v>36</v>
      </c>
      <c r="D16">
        <v>320000</v>
      </c>
      <c r="E16">
        <v>3</v>
      </c>
      <c r="G16" t="b">
        <f t="shared" si="0"/>
        <v>0</v>
      </c>
    </row>
    <row r="17" spans="1:7">
      <c r="A17" t="s">
        <v>3</v>
      </c>
      <c r="B17">
        <v>1</v>
      </c>
      <c r="C17">
        <v>39</v>
      </c>
      <c r="D17">
        <v>344000</v>
      </c>
      <c r="E17">
        <v>1</v>
      </c>
      <c r="G17" t="b">
        <f t="shared" si="0"/>
        <v>0</v>
      </c>
    </row>
    <row r="18" spans="1:7">
      <c r="A18" t="s">
        <v>3</v>
      </c>
      <c r="B18">
        <v>2</v>
      </c>
      <c r="C18">
        <v>45</v>
      </c>
      <c r="D18">
        <v>400000</v>
      </c>
      <c r="E18">
        <v>2</v>
      </c>
      <c r="G18" t="b">
        <f t="shared" si="0"/>
        <v>0</v>
      </c>
    </row>
    <row r="19" spans="1:7">
      <c r="A19" t="s">
        <v>0</v>
      </c>
      <c r="B19">
        <v>1</v>
      </c>
      <c r="C19">
        <v>42</v>
      </c>
      <c r="D19">
        <v>165000</v>
      </c>
      <c r="E19">
        <v>2</v>
      </c>
      <c r="G19" t="b">
        <f t="shared" si="0"/>
        <v>0</v>
      </c>
    </row>
    <row r="20" spans="1:7">
      <c r="A20" t="s">
        <v>0</v>
      </c>
      <c r="B20">
        <v>2</v>
      </c>
      <c r="C20">
        <v>52</v>
      </c>
      <c r="D20">
        <v>205000</v>
      </c>
      <c r="E20">
        <v>2</v>
      </c>
      <c r="G20" t="b">
        <f t="shared" si="0"/>
        <v>0</v>
      </c>
    </row>
    <row r="21" spans="1:7">
      <c r="A21" t="s">
        <v>0</v>
      </c>
      <c r="B21">
        <v>2</v>
      </c>
      <c r="C21">
        <v>73</v>
      </c>
      <c r="D21">
        <v>290000</v>
      </c>
      <c r="E21">
        <v>1</v>
      </c>
      <c r="G21" t="b">
        <f t="shared" si="0"/>
        <v>0</v>
      </c>
    </row>
    <row r="22" spans="1:7">
      <c r="A22" t="s">
        <v>0</v>
      </c>
      <c r="B22">
        <v>2</v>
      </c>
      <c r="C22">
        <v>64</v>
      </c>
      <c r="D22">
        <v>260000</v>
      </c>
      <c r="E22">
        <v>0</v>
      </c>
      <c r="G22" t="b">
        <f t="shared" si="0"/>
        <v>0</v>
      </c>
    </row>
    <row r="23" spans="1:7">
      <c r="A23" t="s">
        <v>1</v>
      </c>
      <c r="B23">
        <v>2</v>
      </c>
      <c r="C23">
        <v>49</v>
      </c>
      <c r="D23">
        <v>220000</v>
      </c>
      <c r="E23">
        <v>2</v>
      </c>
      <c r="G23" t="b">
        <f t="shared" si="0"/>
        <v>0</v>
      </c>
    </row>
    <row r="24" spans="1:7">
      <c r="A24" t="s">
        <v>1</v>
      </c>
      <c r="B24">
        <v>2</v>
      </c>
      <c r="C24">
        <v>52</v>
      </c>
      <c r="D24">
        <v>230000</v>
      </c>
      <c r="E24">
        <v>1</v>
      </c>
      <c r="G24" t="b">
        <f t="shared" si="0"/>
        <v>0</v>
      </c>
    </row>
    <row r="25" spans="1:7">
      <c r="A25" t="s">
        <v>1</v>
      </c>
      <c r="B25">
        <v>2</v>
      </c>
      <c r="C25">
        <v>56</v>
      </c>
      <c r="D25">
        <v>240000</v>
      </c>
      <c r="E25">
        <v>0</v>
      </c>
      <c r="G25" t="b">
        <f t="shared" si="0"/>
        <v>0</v>
      </c>
    </row>
    <row r="26" spans="1:7">
      <c r="A26" t="s">
        <v>2</v>
      </c>
      <c r="B26">
        <v>1</v>
      </c>
      <c r="C26">
        <v>42</v>
      </c>
      <c r="D26">
        <v>259000</v>
      </c>
      <c r="E26">
        <v>1</v>
      </c>
      <c r="G26" t="b">
        <f t="shared" si="0"/>
        <v>0</v>
      </c>
    </row>
    <row r="27" spans="1:7">
      <c r="A27" t="s">
        <v>2</v>
      </c>
      <c r="B27">
        <v>2</v>
      </c>
      <c r="C27">
        <v>52</v>
      </c>
      <c r="D27">
        <v>320000</v>
      </c>
      <c r="E27">
        <v>0</v>
      </c>
      <c r="G27" t="b">
        <f t="shared" si="0"/>
        <v>0</v>
      </c>
    </row>
    <row r="28" spans="1:7">
      <c r="A28" t="s">
        <v>2</v>
      </c>
      <c r="B28">
        <v>3</v>
      </c>
      <c r="C28">
        <v>74</v>
      </c>
      <c r="D28">
        <v>458000</v>
      </c>
      <c r="E28">
        <v>2</v>
      </c>
      <c r="G28">
        <f t="shared" si="0"/>
        <v>74</v>
      </c>
    </row>
    <row r="29" spans="1:7">
      <c r="A29" t="s">
        <v>2</v>
      </c>
      <c r="B29">
        <v>4</v>
      </c>
      <c r="C29">
        <v>92</v>
      </c>
      <c r="D29">
        <v>572500</v>
      </c>
      <c r="E29">
        <v>1</v>
      </c>
      <c r="G29" t="b">
        <f t="shared" si="0"/>
        <v>0</v>
      </c>
    </row>
    <row r="30" spans="1:7">
      <c r="A30" t="s">
        <v>2</v>
      </c>
      <c r="B30">
        <v>3</v>
      </c>
      <c r="C30">
        <v>64</v>
      </c>
      <c r="D30">
        <v>299000</v>
      </c>
      <c r="E30">
        <v>2</v>
      </c>
      <c r="G30">
        <f t="shared" si="0"/>
        <v>64</v>
      </c>
    </row>
    <row r="31" spans="1:7">
      <c r="A31" t="s">
        <v>3</v>
      </c>
      <c r="B31">
        <v>2</v>
      </c>
      <c r="C31">
        <v>49</v>
      </c>
      <c r="D31">
        <v>433000</v>
      </c>
      <c r="E31">
        <v>2</v>
      </c>
      <c r="G31" t="b">
        <f t="shared" si="0"/>
        <v>0</v>
      </c>
    </row>
    <row r="32" spans="1:7">
      <c r="A32" t="s">
        <v>3</v>
      </c>
      <c r="B32">
        <v>2</v>
      </c>
      <c r="C32">
        <v>52</v>
      </c>
      <c r="D32">
        <v>460000</v>
      </c>
      <c r="E32">
        <v>1</v>
      </c>
      <c r="G32" t="b">
        <f t="shared" si="0"/>
        <v>0</v>
      </c>
    </row>
    <row r="33" spans="1:7">
      <c r="A33" t="s">
        <v>3</v>
      </c>
      <c r="B33">
        <v>3</v>
      </c>
      <c r="C33">
        <v>73</v>
      </c>
      <c r="D33">
        <v>479000</v>
      </c>
      <c r="E33">
        <v>1</v>
      </c>
      <c r="G33">
        <f t="shared" si="0"/>
        <v>73</v>
      </c>
    </row>
    <row r="34" spans="1:7">
      <c r="A34" t="s">
        <v>3</v>
      </c>
      <c r="B34">
        <v>2</v>
      </c>
      <c r="C34">
        <v>59</v>
      </c>
      <c r="D34">
        <v>525000</v>
      </c>
      <c r="E34">
        <v>3</v>
      </c>
      <c r="G34" t="b">
        <f t="shared" si="0"/>
        <v>0</v>
      </c>
    </row>
    <row r="35" spans="1:7">
      <c r="A35" t="s">
        <v>3</v>
      </c>
      <c r="B35">
        <v>2</v>
      </c>
      <c r="C35">
        <v>62</v>
      </c>
      <c r="D35">
        <v>545000</v>
      </c>
      <c r="E35">
        <v>2</v>
      </c>
      <c r="G35" t="b">
        <f t="shared" si="0"/>
        <v>0</v>
      </c>
    </row>
    <row r="36" spans="1:7">
      <c r="A36" t="s">
        <v>4</v>
      </c>
      <c r="B36">
        <v>1</v>
      </c>
      <c r="C36">
        <v>28</v>
      </c>
      <c r="D36">
        <v>180000</v>
      </c>
      <c r="E36">
        <v>1</v>
      </c>
      <c r="G36" t="b">
        <f t="shared" si="0"/>
        <v>0</v>
      </c>
    </row>
    <row r="37" spans="1:7">
      <c r="A37" t="s">
        <v>4</v>
      </c>
      <c r="B37">
        <v>2</v>
      </c>
      <c r="C37">
        <v>28</v>
      </c>
      <c r="D37">
        <v>183000</v>
      </c>
      <c r="E37">
        <v>2</v>
      </c>
      <c r="G37" t="b">
        <f t="shared" si="0"/>
        <v>0</v>
      </c>
    </row>
    <row r="38" spans="1:7">
      <c r="A38" t="s">
        <v>4</v>
      </c>
      <c r="B38">
        <v>1</v>
      </c>
      <c r="C38">
        <v>32</v>
      </c>
      <c r="D38">
        <v>210000</v>
      </c>
      <c r="E38">
        <v>3</v>
      </c>
      <c r="G38" t="b">
        <f t="shared" si="0"/>
        <v>0</v>
      </c>
    </row>
    <row r="39" spans="1:7">
      <c r="A39" t="s">
        <v>4</v>
      </c>
      <c r="B39">
        <v>1</v>
      </c>
      <c r="C39">
        <v>45</v>
      </c>
      <c r="D39">
        <v>295000</v>
      </c>
      <c r="E39">
        <v>0</v>
      </c>
      <c r="G39" t="b">
        <f t="shared" si="0"/>
        <v>0</v>
      </c>
    </row>
    <row r="40" spans="1:7">
      <c r="A40" t="s">
        <v>4</v>
      </c>
      <c r="B40">
        <v>3</v>
      </c>
      <c r="C40">
        <v>51</v>
      </c>
      <c r="D40">
        <v>333000</v>
      </c>
      <c r="E40">
        <v>3</v>
      </c>
      <c r="G40">
        <f t="shared" si="0"/>
        <v>51</v>
      </c>
    </row>
    <row r="41" spans="1:7">
      <c r="A41" t="s">
        <v>4</v>
      </c>
      <c r="B41">
        <v>2</v>
      </c>
      <c r="C41">
        <v>53</v>
      </c>
      <c r="D41">
        <v>350000</v>
      </c>
      <c r="E41">
        <v>2</v>
      </c>
      <c r="G41" t="b">
        <f t="shared" si="0"/>
        <v>0</v>
      </c>
    </row>
    <row r="42" spans="1:7">
      <c r="A42" t="s">
        <v>4</v>
      </c>
      <c r="B42">
        <v>2</v>
      </c>
      <c r="C42">
        <v>58</v>
      </c>
      <c r="D42">
        <v>380000</v>
      </c>
      <c r="E42">
        <v>1</v>
      </c>
      <c r="G42" t="b">
        <f t="shared" si="0"/>
        <v>0</v>
      </c>
    </row>
    <row r="43" spans="1:7">
      <c r="A43" t="s">
        <v>4</v>
      </c>
      <c r="B43">
        <v>2</v>
      </c>
      <c r="C43">
        <v>61</v>
      </c>
      <c r="D43">
        <v>400000</v>
      </c>
      <c r="E43">
        <v>2</v>
      </c>
      <c r="G43" t="b">
        <f t="shared" si="0"/>
        <v>0</v>
      </c>
    </row>
    <row r="44" spans="1:7">
      <c r="A44" t="s">
        <v>2</v>
      </c>
      <c r="B44">
        <v>1</v>
      </c>
      <c r="C44">
        <v>45</v>
      </c>
      <c r="D44">
        <v>278000</v>
      </c>
      <c r="E44">
        <v>2</v>
      </c>
      <c r="G44" t="b">
        <f t="shared" si="0"/>
        <v>0</v>
      </c>
    </row>
    <row r="45" spans="1:7">
      <c r="A45" t="s">
        <v>2</v>
      </c>
      <c r="B45">
        <v>2</v>
      </c>
      <c r="C45">
        <v>63</v>
      </c>
      <c r="D45">
        <v>392000</v>
      </c>
      <c r="E45">
        <v>3</v>
      </c>
      <c r="G45" t="b">
        <f t="shared" si="0"/>
        <v>0</v>
      </c>
    </row>
    <row r="46" spans="1:7">
      <c r="A46" t="s">
        <v>2</v>
      </c>
      <c r="B46">
        <v>2</v>
      </c>
      <c r="C46">
        <v>90</v>
      </c>
      <c r="D46">
        <v>560000</v>
      </c>
      <c r="E46">
        <v>3</v>
      </c>
      <c r="G46" t="b">
        <f t="shared" si="0"/>
        <v>0</v>
      </c>
    </row>
    <row r="47" spans="1:7">
      <c r="A47" t="s">
        <v>3</v>
      </c>
      <c r="B47">
        <v>3</v>
      </c>
      <c r="C47">
        <v>66</v>
      </c>
      <c r="D47">
        <v>584000</v>
      </c>
      <c r="E47">
        <v>2</v>
      </c>
      <c r="G47">
        <f t="shared" si="0"/>
        <v>66</v>
      </c>
    </row>
    <row r="48" spans="1:7">
      <c r="A48" t="s">
        <v>3</v>
      </c>
      <c r="B48">
        <v>3</v>
      </c>
      <c r="C48">
        <v>69</v>
      </c>
      <c r="D48">
        <v>610000</v>
      </c>
      <c r="E48">
        <v>1</v>
      </c>
      <c r="G48">
        <f t="shared" si="0"/>
        <v>69</v>
      </c>
    </row>
    <row r="49" spans="1:7">
      <c r="A49" t="s">
        <v>3</v>
      </c>
      <c r="B49">
        <v>3</v>
      </c>
      <c r="C49">
        <v>72</v>
      </c>
      <c r="D49">
        <v>640000</v>
      </c>
      <c r="E49">
        <v>1</v>
      </c>
      <c r="G49">
        <f t="shared" si="0"/>
        <v>72</v>
      </c>
    </row>
    <row r="50" spans="1:7">
      <c r="A50" t="s">
        <v>3</v>
      </c>
      <c r="B50">
        <v>3</v>
      </c>
      <c r="C50">
        <v>78</v>
      </c>
      <c r="D50">
        <v>690000</v>
      </c>
      <c r="E50">
        <v>2</v>
      </c>
      <c r="G50">
        <f t="shared" si="0"/>
        <v>78</v>
      </c>
    </row>
    <row r="51" spans="1:7">
      <c r="A51" t="s">
        <v>3</v>
      </c>
      <c r="B51">
        <v>2</v>
      </c>
      <c r="C51">
        <v>81</v>
      </c>
      <c r="D51">
        <v>720000</v>
      </c>
      <c r="E51">
        <v>1</v>
      </c>
      <c r="G51" t="b">
        <f t="shared" si="0"/>
        <v>0</v>
      </c>
    </row>
    <row r="52" spans="1:7">
      <c r="A52" t="s">
        <v>4</v>
      </c>
      <c r="B52">
        <v>3</v>
      </c>
      <c r="C52">
        <v>62</v>
      </c>
      <c r="D52">
        <v>405000</v>
      </c>
      <c r="E52">
        <v>0</v>
      </c>
      <c r="G52">
        <f t="shared" si="0"/>
        <v>62</v>
      </c>
    </row>
    <row r="53" spans="1:7">
      <c r="A53" t="s">
        <v>4</v>
      </c>
      <c r="B53">
        <v>3</v>
      </c>
      <c r="C53">
        <v>63</v>
      </c>
      <c r="D53">
        <v>410000</v>
      </c>
      <c r="E53">
        <v>0</v>
      </c>
      <c r="G53">
        <f t="shared" si="0"/>
        <v>63</v>
      </c>
    </row>
    <row r="54" spans="1:7">
      <c r="A54" t="s">
        <v>4</v>
      </c>
      <c r="B54">
        <v>2</v>
      </c>
      <c r="C54">
        <v>65</v>
      </c>
      <c r="D54">
        <v>425000</v>
      </c>
      <c r="E54">
        <v>2</v>
      </c>
      <c r="G54" t="b">
        <f t="shared" si="0"/>
        <v>0</v>
      </c>
    </row>
    <row r="55" spans="1:7">
      <c r="A55" t="s">
        <v>4</v>
      </c>
      <c r="B55">
        <v>3</v>
      </c>
      <c r="C55">
        <v>67</v>
      </c>
      <c r="D55">
        <v>440000</v>
      </c>
      <c r="E55">
        <v>1</v>
      </c>
      <c r="G55">
        <f t="shared" si="0"/>
        <v>67</v>
      </c>
    </row>
    <row r="56" spans="1:7">
      <c r="A56" t="s">
        <v>0</v>
      </c>
      <c r="B56">
        <v>2</v>
      </c>
      <c r="C56">
        <v>51</v>
      </c>
      <c r="D56">
        <v>200000</v>
      </c>
      <c r="E56">
        <v>2</v>
      </c>
      <c r="G56" t="b">
        <f t="shared" si="0"/>
        <v>0</v>
      </c>
    </row>
    <row r="57" spans="1:7">
      <c r="A57" t="s">
        <v>0</v>
      </c>
      <c r="B57">
        <v>3</v>
      </c>
      <c r="C57">
        <v>63</v>
      </c>
      <c r="D57">
        <v>250000</v>
      </c>
      <c r="E57">
        <v>0</v>
      </c>
      <c r="G57">
        <f t="shared" si="0"/>
        <v>63</v>
      </c>
    </row>
    <row r="58" spans="1:7">
      <c r="A58" t="s">
        <v>0</v>
      </c>
      <c r="B58">
        <v>1</v>
      </c>
      <c r="C58">
        <v>64</v>
      </c>
      <c r="D58">
        <v>255000</v>
      </c>
      <c r="E58">
        <v>2</v>
      </c>
      <c r="G58" t="b">
        <f t="shared" si="0"/>
        <v>0</v>
      </c>
    </row>
    <row r="59" spans="1:7">
      <c r="A59" t="s">
        <v>1</v>
      </c>
      <c r="B59">
        <v>2</v>
      </c>
      <c r="C59">
        <v>55</v>
      </c>
      <c r="D59">
        <v>240000</v>
      </c>
      <c r="E59">
        <v>2</v>
      </c>
      <c r="G59" t="b">
        <f t="shared" si="0"/>
        <v>0</v>
      </c>
    </row>
    <row r="60" spans="1:7">
      <c r="A60" t="s">
        <v>1</v>
      </c>
      <c r="B60">
        <v>2</v>
      </c>
      <c r="C60">
        <v>53</v>
      </c>
      <c r="D60">
        <v>243000</v>
      </c>
      <c r="E60">
        <v>2</v>
      </c>
      <c r="G60" t="b">
        <f t="shared" si="0"/>
        <v>0</v>
      </c>
    </row>
    <row r="61" spans="1:7">
      <c r="A61" t="s">
        <v>1</v>
      </c>
      <c r="B61">
        <v>3</v>
      </c>
      <c r="C61">
        <v>73</v>
      </c>
      <c r="D61">
        <v>255000</v>
      </c>
      <c r="E61">
        <v>2</v>
      </c>
      <c r="G61">
        <f t="shared" si="0"/>
        <v>73</v>
      </c>
    </row>
    <row r="62" spans="1:7">
      <c r="A62" t="s">
        <v>2</v>
      </c>
      <c r="B62">
        <v>2</v>
      </c>
      <c r="C62">
        <v>88</v>
      </c>
      <c r="D62">
        <v>555000</v>
      </c>
      <c r="E62">
        <v>0</v>
      </c>
      <c r="G62" t="b">
        <f t="shared" si="0"/>
        <v>0</v>
      </c>
    </row>
    <row r="63" spans="1:7">
      <c r="A63" t="s">
        <v>2</v>
      </c>
      <c r="B63">
        <v>1</v>
      </c>
      <c r="C63">
        <v>64</v>
      </c>
      <c r="D63">
        <v>400000</v>
      </c>
      <c r="E63">
        <v>2</v>
      </c>
      <c r="G63" t="b">
        <f t="shared" si="0"/>
        <v>0</v>
      </c>
    </row>
    <row r="64" spans="1:7">
      <c r="A64" t="s">
        <v>5</v>
      </c>
      <c r="B64">
        <v>1</v>
      </c>
      <c r="C64">
        <v>42</v>
      </c>
      <c r="D64">
        <v>400000</v>
      </c>
      <c r="E64">
        <v>0</v>
      </c>
      <c r="G64" t="b">
        <f t="shared" si="0"/>
        <v>0</v>
      </c>
    </row>
    <row r="65" spans="1:7">
      <c r="A65" t="s">
        <v>5</v>
      </c>
      <c r="B65">
        <v>1</v>
      </c>
      <c r="C65">
        <v>45</v>
      </c>
      <c r="D65">
        <v>430000</v>
      </c>
      <c r="E65">
        <v>1</v>
      </c>
      <c r="G65" t="b">
        <f t="shared" si="0"/>
        <v>0</v>
      </c>
    </row>
    <row r="66" spans="1:7">
      <c r="A66" t="s">
        <v>5</v>
      </c>
      <c r="B66">
        <v>2</v>
      </c>
      <c r="C66">
        <v>54</v>
      </c>
      <c r="D66">
        <v>510000</v>
      </c>
      <c r="E66">
        <v>2</v>
      </c>
      <c r="G66" t="b">
        <f t="shared" si="0"/>
        <v>0</v>
      </c>
    </row>
    <row r="67" spans="1:7">
      <c r="A67" t="s">
        <v>5</v>
      </c>
      <c r="B67">
        <v>2</v>
      </c>
      <c r="C67">
        <v>54</v>
      </c>
      <c r="D67">
        <v>516000</v>
      </c>
      <c r="E67">
        <v>3</v>
      </c>
      <c r="G67" t="b">
        <f t="shared" ref="G67:G100" si="1">IF($B67=3,$C67)</f>
        <v>0</v>
      </c>
    </row>
    <row r="68" spans="1:7">
      <c r="A68" t="s">
        <v>5</v>
      </c>
      <c r="B68">
        <v>2</v>
      </c>
      <c r="C68">
        <v>55</v>
      </c>
      <c r="D68">
        <v>520000</v>
      </c>
      <c r="E68">
        <v>1</v>
      </c>
      <c r="G68" t="b">
        <f t="shared" si="1"/>
        <v>0</v>
      </c>
    </row>
    <row r="69" spans="1:7">
      <c r="A69" t="s">
        <v>5</v>
      </c>
      <c r="B69">
        <v>2</v>
      </c>
      <c r="C69">
        <v>56</v>
      </c>
      <c r="D69">
        <v>530000</v>
      </c>
      <c r="E69">
        <v>2</v>
      </c>
      <c r="G69" t="b">
        <f t="shared" si="1"/>
        <v>0</v>
      </c>
    </row>
    <row r="70" spans="1:7">
      <c r="A70" t="s">
        <v>5</v>
      </c>
      <c r="B70">
        <v>2</v>
      </c>
      <c r="C70">
        <v>62</v>
      </c>
      <c r="D70">
        <v>590000</v>
      </c>
      <c r="E70">
        <v>2</v>
      </c>
      <c r="G70" t="b">
        <f t="shared" si="1"/>
        <v>0</v>
      </c>
    </row>
    <row r="71" spans="1:7">
      <c r="A71" t="s">
        <v>4</v>
      </c>
      <c r="B71">
        <v>2</v>
      </c>
      <c r="C71">
        <v>71</v>
      </c>
      <c r="D71">
        <v>465000</v>
      </c>
      <c r="E71">
        <v>2</v>
      </c>
      <c r="G71" t="b">
        <f t="shared" si="1"/>
        <v>0</v>
      </c>
    </row>
    <row r="72" spans="1:7">
      <c r="A72" t="s">
        <v>4</v>
      </c>
      <c r="B72">
        <v>1</v>
      </c>
      <c r="C72">
        <v>75</v>
      </c>
      <c r="D72">
        <v>490000</v>
      </c>
      <c r="E72">
        <v>0</v>
      </c>
      <c r="G72" t="b">
        <f t="shared" si="1"/>
        <v>0</v>
      </c>
    </row>
    <row r="73" spans="1:7">
      <c r="A73" t="s">
        <v>4</v>
      </c>
      <c r="B73">
        <v>3</v>
      </c>
      <c r="C73">
        <v>78</v>
      </c>
      <c r="D73">
        <v>510000</v>
      </c>
      <c r="E73">
        <v>0</v>
      </c>
      <c r="G73">
        <f t="shared" si="1"/>
        <v>78</v>
      </c>
    </row>
    <row r="74" spans="1:7">
      <c r="A74" t="s">
        <v>2</v>
      </c>
      <c r="B74">
        <v>1</v>
      </c>
      <c r="C74">
        <v>34</v>
      </c>
      <c r="D74">
        <v>210000</v>
      </c>
      <c r="E74">
        <v>2</v>
      </c>
      <c r="G74" t="b">
        <f t="shared" si="1"/>
        <v>0</v>
      </c>
    </row>
    <row r="75" spans="1:7">
      <c r="A75" t="s">
        <v>2</v>
      </c>
      <c r="B75">
        <v>2</v>
      </c>
      <c r="C75">
        <v>54</v>
      </c>
      <c r="D75">
        <v>335000</v>
      </c>
      <c r="E75">
        <v>4</v>
      </c>
      <c r="G75" t="b">
        <f t="shared" si="1"/>
        <v>0</v>
      </c>
    </row>
    <row r="76" spans="1:7">
      <c r="A76" t="s">
        <v>2</v>
      </c>
      <c r="B76">
        <v>1</v>
      </c>
      <c r="C76">
        <v>36</v>
      </c>
      <c r="D76">
        <v>225000</v>
      </c>
      <c r="E76">
        <v>3</v>
      </c>
      <c r="G76" t="b">
        <f t="shared" si="1"/>
        <v>0</v>
      </c>
    </row>
    <row r="77" spans="1:7">
      <c r="A77" t="s">
        <v>3</v>
      </c>
      <c r="B77">
        <v>4</v>
      </c>
      <c r="C77">
        <v>95</v>
      </c>
      <c r="D77">
        <v>840000</v>
      </c>
      <c r="E77">
        <v>1</v>
      </c>
      <c r="G77" t="b">
        <f t="shared" si="1"/>
        <v>0</v>
      </c>
    </row>
    <row r="78" spans="1:7">
      <c r="A78" t="s">
        <v>3</v>
      </c>
      <c r="B78">
        <v>1</v>
      </c>
      <c r="C78">
        <v>100</v>
      </c>
      <c r="D78">
        <v>890000</v>
      </c>
      <c r="E78">
        <v>1</v>
      </c>
      <c r="G78" t="b">
        <f t="shared" si="1"/>
        <v>0</v>
      </c>
    </row>
    <row r="79" spans="1:7">
      <c r="A79" t="s">
        <v>0</v>
      </c>
      <c r="B79">
        <v>1</v>
      </c>
      <c r="C79">
        <v>34</v>
      </c>
      <c r="D79">
        <v>132000</v>
      </c>
      <c r="E79">
        <v>0</v>
      </c>
      <c r="G79" t="b">
        <f t="shared" si="1"/>
        <v>0</v>
      </c>
    </row>
    <row r="80" spans="1:7">
      <c r="A80" t="s">
        <v>0</v>
      </c>
      <c r="B80">
        <v>2</v>
      </c>
      <c r="C80">
        <v>55</v>
      </c>
      <c r="D80">
        <v>210000</v>
      </c>
      <c r="E80">
        <v>1</v>
      </c>
      <c r="G80" t="b">
        <f t="shared" si="1"/>
        <v>0</v>
      </c>
    </row>
    <row r="81" spans="1:7">
      <c r="A81" t="s">
        <v>0</v>
      </c>
      <c r="B81">
        <v>3</v>
      </c>
      <c r="C81">
        <v>67</v>
      </c>
      <c r="D81">
        <v>260000</v>
      </c>
      <c r="E81">
        <v>2</v>
      </c>
      <c r="G81">
        <f t="shared" si="1"/>
        <v>67</v>
      </c>
    </row>
    <row r="82" spans="1:7">
      <c r="A82" t="s">
        <v>0</v>
      </c>
      <c r="B82">
        <v>2</v>
      </c>
      <c r="C82">
        <v>49</v>
      </c>
      <c r="D82">
        <v>180000</v>
      </c>
      <c r="E82">
        <v>0</v>
      </c>
      <c r="G82" t="b">
        <f t="shared" si="1"/>
        <v>0</v>
      </c>
    </row>
    <row r="83" spans="1:7">
      <c r="A83" t="s">
        <v>1</v>
      </c>
      <c r="B83">
        <v>2</v>
      </c>
      <c r="C83">
        <v>57</v>
      </c>
      <c r="D83">
        <v>255000</v>
      </c>
      <c r="E83">
        <v>3</v>
      </c>
      <c r="G83" t="b">
        <f t="shared" si="1"/>
        <v>0</v>
      </c>
    </row>
    <row r="84" spans="1:7">
      <c r="A84" t="s">
        <v>1</v>
      </c>
      <c r="B84">
        <v>3</v>
      </c>
      <c r="C84">
        <v>64</v>
      </c>
      <c r="D84">
        <v>280000</v>
      </c>
      <c r="E84">
        <v>3</v>
      </c>
      <c r="G84">
        <f t="shared" si="1"/>
        <v>64</v>
      </c>
    </row>
    <row r="85" spans="1:7">
      <c r="A85" t="s">
        <v>1</v>
      </c>
      <c r="B85">
        <v>2</v>
      </c>
      <c r="C85">
        <v>72</v>
      </c>
      <c r="D85">
        <v>295000</v>
      </c>
      <c r="E85">
        <v>0</v>
      </c>
      <c r="G85" t="b">
        <f t="shared" si="1"/>
        <v>0</v>
      </c>
    </row>
    <row r="86" spans="1:7">
      <c r="A86" t="s">
        <v>2</v>
      </c>
      <c r="B86">
        <v>1</v>
      </c>
      <c r="C86">
        <v>39</v>
      </c>
      <c r="D86">
        <v>370000</v>
      </c>
      <c r="E86">
        <v>1</v>
      </c>
      <c r="G86" t="b">
        <f t="shared" si="1"/>
        <v>0</v>
      </c>
    </row>
    <row r="87" spans="1:7">
      <c r="A87" t="s">
        <v>4</v>
      </c>
      <c r="B87">
        <v>1</v>
      </c>
      <c r="C87">
        <v>80</v>
      </c>
      <c r="D87">
        <v>524000</v>
      </c>
      <c r="E87">
        <v>2</v>
      </c>
      <c r="G87" t="b">
        <f t="shared" si="1"/>
        <v>0</v>
      </c>
    </row>
    <row r="88" spans="1:7">
      <c r="A88" t="s">
        <v>4</v>
      </c>
      <c r="B88">
        <v>1</v>
      </c>
      <c r="C88">
        <v>85</v>
      </c>
      <c r="D88">
        <v>560000</v>
      </c>
      <c r="E88">
        <v>2</v>
      </c>
      <c r="G88" t="b">
        <f t="shared" si="1"/>
        <v>0</v>
      </c>
    </row>
    <row r="89" spans="1:7">
      <c r="A89" t="s">
        <v>4</v>
      </c>
      <c r="B89">
        <v>4</v>
      </c>
      <c r="C89">
        <v>96</v>
      </c>
      <c r="D89">
        <v>630000</v>
      </c>
      <c r="E89">
        <v>0</v>
      </c>
      <c r="G89" t="b">
        <f t="shared" si="1"/>
        <v>0</v>
      </c>
    </row>
    <row r="90" spans="1:7">
      <c r="A90" t="s">
        <v>0</v>
      </c>
      <c r="B90">
        <v>2</v>
      </c>
      <c r="C90">
        <v>58</v>
      </c>
      <c r="D90">
        <v>220000</v>
      </c>
      <c r="E90">
        <v>2</v>
      </c>
      <c r="G90" t="b">
        <f t="shared" si="1"/>
        <v>0</v>
      </c>
    </row>
    <row r="91" spans="1:7">
      <c r="A91" t="s">
        <v>0</v>
      </c>
      <c r="B91">
        <v>1</v>
      </c>
      <c r="C91">
        <v>42</v>
      </c>
      <c r="D91">
        <v>160000</v>
      </c>
      <c r="E91">
        <v>0</v>
      </c>
      <c r="G91" t="b">
        <f t="shared" si="1"/>
        <v>0</v>
      </c>
    </row>
    <row r="92" spans="1:7">
      <c r="A92" t="s">
        <v>0</v>
      </c>
      <c r="B92">
        <v>3</v>
      </c>
      <c r="C92">
        <v>69</v>
      </c>
      <c r="D92">
        <v>265000</v>
      </c>
      <c r="E92">
        <v>3</v>
      </c>
      <c r="G92">
        <f t="shared" si="1"/>
        <v>69</v>
      </c>
    </row>
    <row r="93" spans="1:7">
      <c r="A93" t="s">
        <v>1</v>
      </c>
      <c r="B93">
        <v>3</v>
      </c>
      <c r="C93">
        <v>72</v>
      </c>
      <c r="D93">
        <v>320000</v>
      </c>
      <c r="E93">
        <v>1</v>
      </c>
      <c r="G93">
        <f t="shared" si="1"/>
        <v>72</v>
      </c>
    </row>
    <row r="94" spans="1:7">
      <c r="A94" t="s">
        <v>1</v>
      </c>
      <c r="B94">
        <v>3</v>
      </c>
      <c r="C94">
        <v>74</v>
      </c>
      <c r="D94">
        <v>330500</v>
      </c>
      <c r="E94">
        <v>1</v>
      </c>
      <c r="G94">
        <f t="shared" si="1"/>
        <v>74</v>
      </c>
    </row>
    <row r="95" spans="1:7">
      <c r="A95" t="s">
        <v>1</v>
      </c>
      <c r="B95">
        <v>1</v>
      </c>
      <c r="C95">
        <v>99</v>
      </c>
      <c r="D95">
        <v>406000</v>
      </c>
      <c r="E95">
        <v>3</v>
      </c>
      <c r="G95" t="b">
        <f t="shared" si="1"/>
        <v>0</v>
      </c>
    </row>
    <row r="96" spans="1:7">
      <c r="A96" t="s">
        <v>2</v>
      </c>
      <c r="B96">
        <v>3</v>
      </c>
      <c r="C96">
        <v>76</v>
      </c>
      <c r="D96">
        <v>490000</v>
      </c>
      <c r="E96">
        <v>0</v>
      </c>
      <c r="G96">
        <f t="shared" si="1"/>
        <v>76</v>
      </c>
    </row>
    <row r="97" spans="1:7">
      <c r="A97" t="s">
        <v>2</v>
      </c>
      <c r="B97">
        <v>2</v>
      </c>
      <c r="C97">
        <v>46</v>
      </c>
      <c r="D97">
        <v>290000</v>
      </c>
      <c r="E97">
        <v>2</v>
      </c>
      <c r="G97" t="b">
        <f t="shared" si="1"/>
        <v>0</v>
      </c>
    </row>
    <row r="98" spans="1:7">
      <c r="A98" t="s">
        <v>5</v>
      </c>
      <c r="B98">
        <v>3</v>
      </c>
      <c r="C98">
        <v>69</v>
      </c>
      <c r="D98">
        <v>660000</v>
      </c>
      <c r="E98">
        <v>3</v>
      </c>
      <c r="G98">
        <f t="shared" si="1"/>
        <v>69</v>
      </c>
    </row>
    <row r="99" spans="1:7">
      <c r="A99" t="s">
        <v>5</v>
      </c>
      <c r="B99">
        <v>3</v>
      </c>
      <c r="C99">
        <v>75</v>
      </c>
      <c r="D99">
        <v>715000</v>
      </c>
      <c r="E99">
        <v>1</v>
      </c>
      <c r="G99">
        <f t="shared" si="1"/>
        <v>75</v>
      </c>
    </row>
    <row r="100" spans="1:7">
      <c r="A100" t="s">
        <v>5</v>
      </c>
      <c r="B100">
        <v>3</v>
      </c>
      <c r="C100">
        <v>78</v>
      </c>
      <c r="D100">
        <v>745000</v>
      </c>
      <c r="E100">
        <v>1</v>
      </c>
      <c r="G100">
        <f t="shared" si="1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9</vt:i4>
      </vt:variant>
    </vt:vector>
  </HeadingPairs>
  <TitlesOfParts>
    <vt:vector size="14" baseType="lpstr">
      <vt:lpstr>A</vt:lpstr>
      <vt:lpstr>B</vt:lpstr>
      <vt:lpstr>C</vt:lpstr>
      <vt:lpstr>D</vt:lpstr>
      <vt:lpstr>E</vt:lpstr>
      <vt:lpstr>A!nieruchomosci</vt:lpstr>
      <vt:lpstr>B!nieruchomosci</vt:lpstr>
      <vt:lpstr>'C'!nieruchomosci</vt:lpstr>
      <vt:lpstr>D!nieruchomosci</vt:lpstr>
      <vt:lpstr>E!nieruchomosci</vt:lpstr>
      <vt:lpstr>B!nieruchomosci_1</vt:lpstr>
      <vt:lpstr>'C'!nieruchomosci_1</vt:lpstr>
      <vt:lpstr>D!nieruchomosci_1</vt:lpstr>
      <vt:lpstr>E!nieruchomosci_1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potlewski</dc:creator>
  <cp:lastModifiedBy>potlewski</cp:lastModifiedBy>
  <dcterms:created xsi:type="dcterms:W3CDTF">2015-01-27T09:31:59Z</dcterms:created>
  <dcterms:modified xsi:type="dcterms:W3CDTF">2015-01-27T10:15:12Z</dcterms:modified>
</cp:coreProperties>
</file>