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Drive\Projects\BigHWK_Cpp\WordCounter\spec\"/>
    </mc:Choice>
  </mc:AlternateContent>
  <bookViews>
    <workbookView xWindow="0" yWindow="0" windowWidth="21570" windowHeight="8415" activeTab="3"/>
  </bookViews>
  <sheets>
    <sheet name="old" sheetId="1" r:id="rId1"/>
    <sheet name="oldgraph" sheetId="2" r:id="rId2"/>
    <sheet name="lel" sheetId="3" r:id="rId3"/>
    <sheet name="NEW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4" l="1"/>
  <c r="H15" i="4"/>
  <c r="AE16" i="3" l="1"/>
  <c r="AD16" i="3"/>
  <c r="AA16" i="3"/>
  <c r="Z16" i="3"/>
  <c r="J45" i="3"/>
  <c r="H45" i="3"/>
  <c r="G45" i="3"/>
  <c r="F45" i="3"/>
  <c r="E45" i="3"/>
  <c r="D45" i="3"/>
  <c r="T29" i="3" l="1"/>
  <c r="R29" i="3"/>
  <c r="Q29" i="3"/>
  <c r="P29" i="3"/>
  <c r="O29" i="3"/>
  <c r="N29" i="3"/>
  <c r="T14" i="3"/>
  <c r="R14" i="3"/>
  <c r="Q14" i="3"/>
  <c r="P14" i="3"/>
  <c r="O14" i="3"/>
  <c r="N14" i="3"/>
  <c r="J29" i="3"/>
  <c r="H29" i="3"/>
  <c r="G29" i="3"/>
  <c r="F29" i="3"/>
  <c r="E29" i="3"/>
  <c r="D29" i="3"/>
  <c r="J14" i="3"/>
  <c r="H14" i="3"/>
  <c r="G14" i="3"/>
  <c r="F14" i="3"/>
  <c r="E14" i="3"/>
  <c r="D14" i="3"/>
  <c r="W18" i="2" l="1"/>
  <c r="V18" i="2"/>
  <c r="U18" i="2"/>
  <c r="R18" i="2"/>
  <c r="Q18" i="2"/>
  <c r="P18" i="2"/>
  <c r="S16" i="1"/>
  <c r="R16" i="1"/>
  <c r="O16" i="1"/>
  <c r="N16" i="1"/>
  <c r="K16" i="1"/>
  <c r="J16" i="1"/>
  <c r="F16" i="1"/>
  <c r="G16" i="1"/>
</calcChain>
</file>

<file path=xl/sharedStrings.xml><?xml version="1.0" encoding="utf-8"?>
<sst xmlns="http://schemas.openxmlformats.org/spreadsheetml/2006/main" count="84" uniqueCount="26">
  <si>
    <t>Avg.</t>
  </si>
  <si>
    <t>multi thread[ms]</t>
  </si>
  <si>
    <t>single thread[ms]</t>
  </si>
  <si>
    <t>test1.txt test2.txt test3.txt</t>
  </si>
  <si>
    <t>lotr1.txt lotr2.txt lotr3.txt</t>
  </si>
  <si>
    <t>lotr1.txt lotr2.txt lotr3.txt test1.txt test2.txt test3.txt hobit.txt</t>
  </si>
  <si>
    <t>withnout switch</t>
  </si>
  <si>
    <t>Multi thread</t>
  </si>
  <si>
    <t>-o</t>
  </si>
  <si>
    <t>-o -ei</t>
  </si>
  <si>
    <t>Single Thread</t>
  </si>
  <si>
    <t>Sequence</t>
  </si>
  <si>
    <t>lotr1.txt</t>
  </si>
  <si>
    <t>lotr2.txt</t>
  </si>
  <si>
    <t>lotr3.txt</t>
  </si>
  <si>
    <t>Test#</t>
  </si>
  <si>
    <t>SaveFile</t>
  </si>
  <si>
    <t>OLD</t>
  </si>
  <si>
    <t>Parallel</t>
  </si>
  <si>
    <t>test1.txt</t>
  </si>
  <si>
    <t>test2.txt</t>
  </si>
  <si>
    <t>test3.txt</t>
  </si>
  <si>
    <t>Data</t>
  </si>
  <si>
    <t>-i -c</t>
  </si>
  <si>
    <t>-i -c switch</t>
  </si>
  <si>
    <t>-ei -o lotr1.txt lotr2.txt lotr3.txt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</si>
</sst>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6" xfId="0" applyBorder="1"/>
    <xf numFmtId="0" fontId="0" fillId="0" borderId="8" xfId="0" applyBorder="1"/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5" xfId="0" applyFont="1" applyBorder="1"/>
    <xf numFmtId="0" fontId="1" fillId="0" borderId="7" xfId="0" applyFont="1" applyBorder="1" applyAlignment="1">
      <alignment horizontal="center"/>
    </xf>
    <xf numFmtId="0" fontId="1" fillId="0" borderId="17" xfId="0" applyFont="1" applyBorder="1"/>
    <xf numFmtId="0" fontId="0" fillId="0" borderId="0" xfId="0" applyAlignment="1"/>
    <xf numFmtId="0" fontId="0" fillId="0" borderId="0" xfId="0" applyFill="1" applyBorder="1"/>
    <xf numFmtId="0" fontId="0" fillId="0" borderId="0" xfId="0" applyFill="1" applyBorder="1" applyAlignment="1"/>
    <xf numFmtId="0" fontId="0" fillId="3" borderId="5" xfId="0" applyFill="1" applyBorder="1" applyAlignment="1"/>
    <xf numFmtId="0" fontId="0" fillId="3" borderId="2" xfId="0" applyFill="1" applyBorder="1" applyAlignment="1">
      <alignment horizontal="center"/>
    </xf>
    <xf numFmtId="0" fontId="0" fillId="3" borderId="2" xfId="0" quotePrefix="1" applyFill="1" applyBorder="1" applyAlignment="1">
      <alignment horizontal="center"/>
    </xf>
    <xf numFmtId="0" fontId="0" fillId="3" borderId="6" xfId="0" quotePrefix="1" applyFill="1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4" xfId="0" applyBorder="1"/>
    <xf numFmtId="0" fontId="0" fillId="0" borderId="12" xfId="0" applyBorder="1"/>
    <xf numFmtId="0" fontId="0" fillId="0" borderId="10" xfId="0" applyBorder="1"/>
    <xf numFmtId="0" fontId="0" fillId="0" borderId="11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1" fillId="4" borderId="13" xfId="0" applyFont="1" applyFill="1" applyBorder="1"/>
    <xf numFmtId="0" fontId="0" fillId="0" borderId="31" xfId="0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6" borderId="0" xfId="0" applyFill="1"/>
    <xf numFmtId="0" fontId="0" fillId="6" borderId="33" xfId="0" applyFill="1" applyBorder="1"/>
    <xf numFmtId="0" fontId="1" fillId="5" borderId="34" xfId="0" applyFont="1" applyFill="1" applyBorder="1"/>
    <xf numFmtId="0" fontId="1" fillId="0" borderId="19" xfId="0" applyFont="1" applyBorder="1"/>
    <xf numFmtId="0" fontId="0" fillId="4" borderId="18" xfId="0" applyFont="1" applyFill="1" applyBorder="1"/>
    <xf numFmtId="0" fontId="0" fillId="4" borderId="14" xfId="0" applyFont="1" applyFill="1" applyBorder="1"/>
    <xf numFmtId="0" fontId="1" fillId="2" borderId="1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4" borderId="35" xfId="0" applyFont="1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5" xfId="0" applyBorder="1"/>
    <xf numFmtId="0" fontId="0" fillId="6" borderId="32" xfId="0" applyFill="1" applyBorder="1"/>
    <xf numFmtId="0" fontId="0" fillId="6" borderId="10" xfId="0" applyFill="1" applyBorder="1"/>
    <xf numFmtId="0" fontId="0" fillId="6" borderId="11" xfId="0" applyFill="1" applyBorder="1"/>
    <xf numFmtId="0" fontId="0" fillId="2" borderId="13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3" xfId="0" quotePrefix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3" borderId="33" xfId="0" quotePrefix="1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32" xfId="0" applyBorder="1"/>
    <xf numFmtId="0" fontId="0" fillId="0" borderId="40" xfId="0" applyFill="1" applyBorder="1"/>
    <xf numFmtId="0" fontId="0" fillId="4" borderId="13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1" fillId="5" borderId="13" xfId="0" applyFont="1" applyFill="1" applyBorder="1"/>
    <xf numFmtId="0" fontId="1" fillId="5" borderId="18" xfId="0" applyFont="1" applyFill="1" applyBorder="1"/>
    <xf numFmtId="0" fontId="1" fillId="5" borderId="14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cs-CZ" sz="1600" b="0" i="0" u="none" strike="noStrike" baseline="0">
                <a:effectLst/>
              </a:rPr>
              <a:t>Multi thread</a:t>
            </a:r>
            <a:r>
              <a:rPr lang="cs-CZ" sz="1600" b="1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oldgraph!$O$18</c:f>
              <c:strCache>
                <c:ptCount val="1"/>
                <c:pt idx="0">
                  <c:v>Avg.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C-8CEA-46DE-8D70-D87CCA6C4DD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6-8CEA-46DE-8D70-D87CCA6C4DD1}"/>
              </c:ext>
            </c:extLst>
          </c:dPt>
          <c:dLbls>
            <c:dLbl>
              <c:idx val="0"/>
              <c:layout>
                <c:manualLayout>
                  <c:x val="-2.7777777777777779E-3"/>
                  <c:y val="-3.24074074074074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8CEA-46DE-8D70-D87CCA6C4DD1}"/>
                </c:ext>
              </c:extLst>
            </c:dLbl>
            <c:dLbl>
              <c:idx val="1"/>
              <c:layout>
                <c:manualLayout>
                  <c:x val="-1.0185067526415994E-16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8CEA-46DE-8D70-D87CCA6C4DD1}"/>
                </c:ext>
              </c:extLst>
            </c:dLbl>
            <c:dLbl>
              <c:idx val="2"/>
              <c:layout>
                <c:manualLayout>
                  <c:x val="-1.3888888888888888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8CEA-46DE-8D70-D87CCA6C4D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oldgraph!$P$7:$R$7</c:f>
              <c:strCache>
                <c:ptCount val="3"/>
                <c:pt idx="0">
                  <c:v>withnout switch</c:v>
                </c:pt>
                <c:pt idx="1">
                  <c:v>-o</c:v>
                </c:pt>
                <c:pt idx="2">
                  <c:v>-o -ei</c:v>
                </c:pt>
              </c:strCache>
            </c:strRef>
          </c:cat>
          <c:val>
            <c:numRef>
              <c:f>oldgraph!$P$18:$R$18</c:f>
              <c:numCache>
                <c:formatCode>General</c:formatCode>
                <c:ptCount val="3"/>
                <c:pt idx="0">
                  <c:v>1417.1</c:v>
                </c:pt>
                <c:pt idx="1">
                  <c:v>683.8</c:v>
                </c:pt>
                <c:pt idx="2">
                  <c:v>575.9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A-46DE-8D70-D87CCA6C4D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20824592"/>
        <c:axId val="420828200"/>
        <c:axId val="0"/>
      </c:bar3DChart>
      <c:catAx>
        <c:axId val="42082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20828200"/>
        <c:crosses val="autoZero"/>
        <c:auto val="1"/>
        <c:lblAlgn val="ctr"/>
        <c:lblOffset val="100"/>
        <c:noMultiLvlLbl val="0"/>
      </c:catAx>
      <c:valAx>
        <c:axId val="42082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2082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Thread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3D18-47E3-AD57-82D216CACFD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3D18-47E3-AD57-82D216CACF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oldgraph!$U$7:$W$7</c:f>
              <c:strCache>
                <c:ptCount val="3"/>
                <c:pt idx="0">
                  <c:v>withnout switch</c:v>
                </c:pt>
                <c:pt idx="1">
                  <c:v>-o</c:v>
                </c:pt>
                <c:pt idx="2">
                  <c:v>-o -ei</c:v>
                </c:pt>
              </c:strCache>
            </c:strRef>
          </c:cat>
          <c:val>
            <c:numRef>
              <c:f>oldgraph!$U$18:$W$18</c:f>
              <c:numCache>
                <c:formatCode>General</c:formatCode>
                <c:ptCount val="3"/>
                <c:pt idx="0">
                  <c:v>1464.4</c:v>
                </c:pt>
                <c:pt idx="1">
                  <c:v>1460.4</c:v>
                </c:pt>
                <c:pt idx="2">
                  <c:v>1393.4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8-47E3-AD57-82D216CAC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20363536"/>
        <c:axId val="420366160"/>
        <c:axId val="0"/>
      </c:bar3DChart>
      <c:catAx>
        <c:axId val="42036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20366160"/>
        <c:crosses val="autoZero"/>
        <c:auto val="1"/>
        <c:lblAlgn val="ctr"/>
        <c:lblOffset val="100"/>
        <c:noMultiLvlLbl val="0"/>
      </c:catAx>
      <c:valAx>
        <c:axId val="42036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2036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Multi thread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99EC-4300-B152-48C990151FDF}"/>
              </c:ext>
            </c:extLst>
          </c:dPt>
          <c:dLbls>
            <c:dLbl>
              <c:idx val="0"/>
              <c:spPr>
                <a:solidFill>
                  <a:schemeClr val="lt1"/>
                </a:solidFill>
                <a:ln w="12700" cap="flat" cmpd="sng" algn="ctr">
                  <a:solidFill>
                    <a:schemeClr val="dk1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99EC-4300-B152-48C990151FDF}"/>
                </c:ext>
              </c:extLst>
            </c:dLbl>
            <c:dLbl>
              <c:idx val="1"/>
              <c:spPr>
                <a:solidFill>
                  <a:schemeClr val="lt1"/>
                </a:solidFill>
                <a:ln w="12700" cap="flat" cmpd="sng" algn="ctr">
                  <a:solidFill>
                    <a:schemeClr val="dk1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99EC-4300-B152-48C990151F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lel!$Z$5:$AA$5</c:f>
              <c:strCache>
                <c:ptCount val="2"/>
                <c:pt idx="0">
                  <c:v>withnout switch</c:v>
                </c:pt>
                <c:pt idx="1">
                  <c:v>-i -c</c:v>
                </c:pt>
              </c:strCache>
            </c:strRef>
          </c:cat>
          <c:val>
            <c:numRef>
              <c:f>lel!$Z$16:$AA$16</c:f>
              <c:numCache>
                <c:formatCode>General</c:formatCode>
                <c:ptCount val="2"/>
                <c:pt idx="0">
                  <c:v>556.5</c:v>
                </c:pt>
                <c:pt idx="1">
                  <c:v>239.2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C-4300-B152-48C990151F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23172176"/>
        <c:axId val="323174144"/>
        <c:axId val="0"/>
      </c:bar3DChart>
      <c:catAx>
        <c:axId val="32317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23174144"/>
        <c:crosses val="autoZero"/>
        <c:auto val="1"/>
        <c:lblAlgn val="ctr"/>
        <c:lblOffset val="100"/>
        <c:noMultiLvlLbl val="0"/>
      </c:catAx>
      <c:valAx>
        <c:axId val="32317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2317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Single thread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27FC-490A-A35E-ADCD725092DF}"/>
              </c:ext>
            </c:extLst>
          </c:dPt>
          <c:dLbls>
            <c:dLbl>
              <c:idx val="0"/>
              <c:spPr>
                <a:solidFill>
                  <a:schemeClr val="lt1"/>
                </a:solidFill>
                <a:ln w="12700" cap="flat" cmpd="sng" algn="ctr">
                  <a:solidFill>
                    <a:schemeClr val="dk1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27FC-490A-A35E-ADCD725092DF}"/>
                </c:ext>
              </c:extLst>
            </c:dLbl>
            <c:dLbl>
              <c:idx val="1"/>
              <c:spPr>
                <a:solidFill>
                  <a:schemeClr val="lt1"/>
                </a:solidFill>
                <a:ln w="12700" cap="flat" cmpd="sng" algn="ctr">
                  <a:solidFill>
                    <a:schemeClr val="dk1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27FC-490A-A35E-ADCD725092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lel!$AD$5:$AE$5</c:f>
              <c:strCache>
                <c:ptCount val="2"/>
                <c:pt idx="0">
                  <c:v>withnout switch</c:v>
                </c:pt>
                <c:pt idx="1">
                  <c:v>-i -c</c:v>
                </c:pt>
              </c:strCache>
            </c:strRef>
          </c:cat>
          <c:val>
            <c:numRef>
              <c:f>lel!$AD$16:$AE$16</c:f>
              <c:numCache>
                <c:formatCode>General</c:formatCode>
                <c:ptCount val="2"/>
                <c:pt idx="0">
                  <c:v>202.9</c:v>
                </c:pt>
                <c:pt idx="1">
                  <c:v>215.2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C-490A-A35E-ADCD725092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23170864"/>
        <c:axId val="323169224"/>
        <c:axId val="0"/>
      </c:bar3DChart>
      <c:catAx>
        <c:axId val="32317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23169224"/>
        <c:crosses val="autoZero"/>
        <c:auto val="1"/>
        <c:lblAlgn val="ctr"/>
        <c:lblOffset val="100"/>
        <c:noMultiLvlLbl val="0"/>
      </c:catAx>
      <c:valAx>
        <c:axId val="32316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2317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67-4571-9DF9-7A07F33CF52B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NEW!$H$4:$I$4</c:f>
              <c:strCache>
                <c:ptCount val="2"/>
                <c:pt idx="0">
                  <c:v>Parallel</c:v>
                </c:pt>
                <c:pt idx="1">
                  <c:v>Sequence</c:v>
                </c:pt>
              </c:strCache>
            </c:strRef>
          </c:cat>
          <c:val>
            <c:numRef>
              <c:f>NEW!$H$15:$I$15</c:f>
              <c:numCache>
                <c:formatCode>General</c:formatCode>
                <c:ptCount val="2"/>
                <c:pt idx="0">
                  <c:v>813.3</c:v>
                </c:pt>
                <c:pt idx="1">
                  <c:v>162.30000000000001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7-4571-9DF9-7A07F33CF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8506080"/>
        <c:axId val="248507064"/>
      </c:barChart>
      <c:catAx>
        <c:axId val="24850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48507064"/>
        <c:crosses val="autoZero"/>
        <c:auto val="1"/>
        <c:lblAlgn val="ctr"/>
        <c:lblOffset val="100"/>
        <c:noMultiLvlLbl val="0"/>
      </c:catAx>
      <c:valAx>
        <c:axId val="24850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4850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3</xdr:row>
      <xdr:rowOff>180975</xdr:rowOff>
    </xdr:from>
    <xdr:to>
      <xdr:col>13</xdr:col>
      <xdr:colOff>266700</xdr:colOff>
      <xdr:row>18</xdr:row>
      <xdr:rowOff>47625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EF4DC01-45DD-429B-80F9-543E5010A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390525</xdr:colOff>
      <xdr:row>20</xdr:row>
      <xdr:rowOff>128587</xdr:rowOff>
    </xdr:from>
    <xdr:to>
      <xdr:col>22</xdr:col>
      <xdr:colOff>876300</xdr:colOff>
      <xdr:row>35</xdr:row>
      <xdr:rowOff>14287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FAE23EC9-ACD7-45B8-B71A-BF70B9449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248479</xdr:colOff>
      <xdr:row>18</xdr:row>
      <xdr:rowOff>132521</xdr:rowOff>
    </xdr:from>
    <xdr:to>
      <xdr:col>25</xdr:col>
      <xdr:colOff>753718</xdr:colOff>
      <xdr:row>30</xdr:row>
      <xdr:rowOff>99392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10BA93E-52F3-47B1-A9E4-5B2A53051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762000</xdr:colOff>
      <xdr:row>18</xdr:row>
      <xdr:rowOff>139975</xdr:rowOff>
    </xdr:from>
    <xdr:to>
      <xdr:col>29</xdr:col>
      <xdr:colOff>1018760</xdr:colOff>
      <xdr:row>30</xdr:row>
      <xdr:rowOff>115956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3D8E8674-6FDA-4801-A5E0-C146AC568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13</xdr:row>
      <xdr:rowOff>52387</xdr:rowOff>
    </xdr:from>
    <xdr:to>
      <xdr:col>18</xdr:col>
      <xdr:colOff>581025</xdr:colOff>
      <xdr:row>27</xdr:row>
      <xdr:rowOff>109537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BA7DA7B7-9053-456B-AF9C-9E6557A12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Y32"/>
  <sheetViews>
    <sheetView topLeftCell="B1" zoomScaleNormal="100" workbookViewId="0">
      <selection activeCell="I20" sqref="I20"/>
    </sheetView>
  </sheetViews>
  <sheetFormatPr defaultRowHeight="15" x14ac:dyDescent="0.25"/>
  <cols>
    <col min="5" max="5" width="5" style="1" customWidth="1"/>
    <col min="6" max="6" width="16.7109375" bestFit="1" customWidth="1"/>
    <col min="7" max="7" width="16.140625" bestFit="1" customWidth="1"/>
    <col min="9" max="9" width="5" customWidth="1"/>
    <col min="10" max="10" width="16.7109375" customWidth="1"/>
    <col min="11" max="11" width="16.140625" customWidth="1"/>
    <col min="13" max="13" width="5" customWidth="1"/>
    <col min="14" max="15" width="25.7109375" customWidth="1"/>
    <col min="17" max="17" width="5" customWidth="1"/>
    <col min="18" max="18" width="16.7109375" customWidth="1"/>
    <col min="19" max="19" width="16.140625" customWidth="1"/>
    <col min="21" max="21" width="5" style="20" customWidth="1"/>
    <col min="22" max="22" width="30.7109375" style="20" customWidth="1"/>
    <col min="23" max="23" width="25.7109375" style="20" customWidth="1"/>
    <col min="24" max="24" width="9.140625" style="20"/>
  </cols>
  <sheetData>
    <row r="2" spans="5:25" x14ac:dyDescent="0.25">
      <c r="Y2" s="21"/>
    </row>
    <row r="3" spans="5:25" ht="15.75" thickBot="1" x14ac:dyDescent="0.3">
      <c r="Y3" s="21"/>
    </row>
    <row r="4" spans="5:25" ht="15.75" thickBot="1" x14ac:dyDescent="0.3">
      <c r="E4" s="59" t="s">
        <v>3</v>
      </c>
      <c r="F4" s="60"/>
      <c r="G4" s="61"/>
      <c r="I4" s="59" t="s">
        <v>4</v>
      </c>
      <c r="J4" s="60"/>
      <c r="K4" s="61"/>
      <c r="M4" s="59" t="s">
        <v>5</v>
      </c>
      <c r="N4" s="60"/>
      <c r="O4" s="61"/>
      <c r="Q4" s="62" t="s">
        <v>25</v>
      </c>
      <c r="R4" s="60"/>
      <c r="S4" s="61"/>
      <c r="Y4" s="21"/>
    </row>
    <row r="5" spans="5:25" ht="15.75" thickBot="1" x14ac:dyDescent="0.3">
      <c r="E5" s="12"/>
      <c r="F5" s="13" t="s">
        <v>2</v>
      </c>
      <c r="G5" s="14" t="s">
        <v>1</v>
      </c>
      <c r="I5" s="12"/>
      <c r="J5" s="13" t="s">
        <v>2</v>
      </c>
      <c r="K5" s="14" t="s">
        <v>1</v>
      </c>
      <c r="M5" s="12"/>
      <c r="N5" s="13" t="s">
        <v>2</v>
      </c>
      <c r="O5" s="14" t="s">
        <v>1</v>
      </c>
      <c r="Q5" s="12"/>
      <c r="R5" s="13" t="s">
        <v>2</v>
      </c>
      <c r="S5" s="14" t="s">
        <v>1</v>
      </c>
      <c r="Y5" s="21"/>
    </row>
    <row r="6" spans="5:25" x14ac:dyDescent="0.25">
      <c r="E6" s="5">
        <v>1</v>
      </c>
      <c r="F6" s="9">
        <v>648</v>
      </c>
      <c r="G6" s="9">
        <v>219</v>
      </c>
      <c r="I6" s="5">
        <v>1</v>
      </c>
      <c r="J6" s="9">
        <v>1064</v>
      </c>
      <c r="K6" s="9">
        <v>958</v>
      </c>
      <c r="M6" s="5">
        <v>1</v>
      </c>
      <c r="N6" s="9">
        <v>1286</v>
      </c>
      <c r="O6" s="9">
        <v>1393</v>
      </c>
      <c r="Q6" s="5">
        <v>1</v>
      </c>
      <c r="R6" s="9">
        <v>768</v>
      </c>
      <c r="S6" s="9">
        <v>367</v>
      </c>
      <c r="Y6" s="21"/>
    </row>
    <row r="7" spans="5:25" x14ac:dyDescent="0.25">
      <c r="E7" s="6">
        <v>2</v>
      </c>
      <c r="F7" s="10">
        <v>845</v>
      </c>
      <c r="G7" s="10">
        <v>212</v>
      </c>
      <c r="I7" s="6">
        <v>2</v>
      </c>
      <c r="J7" s="10">
        <v>946</v>
      </c>
      <c r="K7" s="10">
        <v>836</v>
      </c>
      <c r="M7" s="6">
        <v>2</v>
      </c>
      <c r="N7" s="10">
        <v>1265</v>
      </c>
      <c r="O7" s="10">
        <v>1168</v>
      </c>
      <c r="Q7" s="6">
        <v>2</v>
      </c>
      <c r="R7" s="10">
        <v>752</v>
      </c>
      <c r="S7" s="10">
        <v>533</v>
      </c>
      <c r="Y7" s="21"/>
    </row>
    <row r="8" spans="5:25" x14ac:dyDescent="0.25">
      <c r="E8" s="6">
        <v>3</v>
      </c>
      <c r="F8" s="10">
        <v>862</v>
      </c>
      <c r="G8" s="10">
        <v>195</v>
      </c>
      <c r="I8" s="6">
        <v>3</v>
      </c>
      <c r="J8" s="10">
        <v>986</v>
      </c>
      <c r="K8" s="10">
        <v>866</v>
      </c>
      <c r="M8" s="6">
        <v>3</v>
      </c>
      <c r="N8" s="10">
        <v>1335</v>
      </c>
      <c r="O8" s="10">
        <v>1136</v>
      </c>
      <c r="Q8" s="6">
        <v>3</v>
      </c>
      <c r="R8" s="10">
        <v>814</v>
      </c>
      <c r="S8" s="10">
        <v>347</v>
      </c>
      <c r="Y8" s="21"/>
    </row>
    <row r="9" spans="5:25" x14ac:dyDescent="0.25">
      <c r="E9" s="6">
        <v>4</v>
      </c>
      <c r="F9" s="10">
        <v>738</v>
      </c>
      <c r="G9" s="3">
        <v>297</v>
      </c>
      <c r="I9" s="6">
        <v>4</v>
      </c>
      <c r="J9" s="10">
        <v>853</v>
      </c>
      <c r="K9" s="3">
        <v>812</v>
      </c>
      <c r="M9" s="6">
        <v>4</v>
      </c>
      <c r="N9" s="10">
        <v>1445</v>
      </c>
      <c r="O9" s="3">
        <v>1297</v>
      </c>
      <c r="Q9" s="6">
        <v>4</v>
      </c>
      <c r="R9" s="10">
        <v>804</v>
      </c>
      <c r="S9" s="3">
        <v>344</v>
      </c>
      <c r="Y9" s="21"/>
    </row>
    <row r="10" spans="5:25" x14ac:dyDescent="0.25">
      <c r="E10" s="6">
        <v>5</v>
      </c>
      <c r="F10" s="10">
        <v>713</v>
      </c>
      <c r="G10" s="3">
        <v>198</v>
      </c>
      <c r="I10" s="6">
        <v>5</v>
      </c>
      <c r="J10" s="10">
        <v>1006</v>
      </c>
      <c r="K10" s="3">
        <v>909</v>
      </c>
      <c r="M10" s="6">
        <v>5</v>
      </c>
      <c r="N10" s="10">
        <v>1280</v>
      </c>
      <c r="O10" s="3">
        <v>981</v>
      </c>
      <c r="Q10" s="6">
        <v>5</v>
      </c>
      <c r="R10" s="10">
        <v>708</v>
      </c>
      <c r="S10" s="3">
        <v>542</v>
      </c>
      <c r="Y10" s="21"/>
    </row>
    <row r="11" spans="5:25" x14ac:dyDescent="0.25">
      <c r="E11" s="6">
        <v>6</v>
      </c>
      <c r="F11" s="10">
        <v>568</v>
      </c>
      <c r="G11" s="3">
        <v>225</v>
      </c>
      <c r="I11" s="6">
        <v>6</v>
      </c>
      <c r="J11" s="10">
        <v>974</v>
      </c>
      <c r="K11" s="3">
        <v>901</v>
      </c>
      <c r="M11" s="6">
        <v>6</v>
      </c>
      <c r="N11" s="10">
        <v>1380</v>
      </c>
      <c r="O11" s="3">
        <v>992</v>
      </c>
      <c r="Q11" s="6">
        <v>6</v>
      </c>
      <c r="R11" s="10">
        <v>759</v>
      </c>
      <c r="S11" s="3">
        <v>336</v>
      </c>
      <c r="Y11" s="21"/>
    </row>
    <row r="12" spans="5:25" x14ac:dyDescent="0.25">
      <c r="E12" s="6">
        <v>7</v>
      </c>
      <c r="F12" s="10">
        <v>677</v>
      </c>
      <c r="G12" s="3">
        <v>196</v>
      </c>
      <c r="I12" s="6">
        <v>7</v>
      </c>
      <c r="J12" s="10">
        <v>983</v>
      </c>
      <c r="K12" s="3">
        <v>830</v>
      </c>
      <c r="M12" s="6">
        <v>7</v>
      </c>
      <c r="N12" s="10">
        <v>1321</v>
      </c>
      <c r="O12" s="3">
        <v>1150</v>
      </c>
      <c r="Q12" s="6">
        <v>7</v>
      </c>
      <c r="R12" s="10">
        <v>731</v>
      </c>
      <c r="S12" s="3">
        <v>372</v>
      </c>
      <c r="Y12" s="21"/>
    </row>
    <row r="13" spans="5:25" x14ac:dyDescent="0.25">
      <c r="E13" s="6">
        <v>8</v>
      </c>
      <c r="F13" s="10">
        <v>731</v>
      </c>
      <c r="G13" s="3">
        <v>217</v>
      </c>
      <c r="I13" s="6">
        <v>8</v>
      </c>
      <c r="J13" s="10">
        <v>1024</v>
      </c>
      <c r="K13" s="3">
        <v>822</v>
      </c>
      <c r="M13" s="6">
        <v>8</v>
      </c>
      <c r="N13" s="10">
        <v>1284</v>
      </c>
      <c r="O13" s="3">
        <v>1131</v>
      </c>
      <c r="Q13" s="6">
        <v>8</v>
      </c>
      <c r="R13" s="10">
        <v>703</v>
      </c>
      <c r="S13" s="3">
        <v>356</v>
      </c>
      <c r="Y13" s="21"/>
    </row>
    <row r="14" spans="5:25" x14ac:dyDescent="0.25">
      <c r="E14" s="6">
        <v>9</v>
      </c>
      <c r="F14" s="10">
        <v>597</v>
      </c>
      <c r="G14" s="3">
        <v>210</v>
      </c>
      <c r="I14" s="6">
        <v>9</v>
      </c>
      <c r="J14" s="10">
        <v>937</v>
      </c>
      <c r="K14" s="3">
        <v>747</v>
      </c>
      <c r="M14" s="6">
        <v>9</v>
      </c>
      <c r="N14" s="10">
        <v>1362</v>
      </c>
      <c r="O14" s="3">
        <v>1033</v>
      </c>
      <c r="Q14" s="6">
        <v>9</v>
      </c>
      <c r="R14" s="10">
        <v>680</v>
      </c>
      <c r="S14" s="3">
        <v>315</v>
      </c>
      <c r="Y14" s="21"/>
    </row>
    <row r="15" spans="5:25" ht="15.75" thickBot="1" x14ac:dyDescent="0.3">
      <c r="E15" s="7">
        <v>10</v>
      </c>
      <c r="F15" s="11">
        <v>743</v>
      </c>
      <c r="G15" s="4">
        <v>226</v>
      </c>
      <c r="I15" s="7">
        <v>10</v>
      </c>
      <c r="J15" s="11">
        <v>1023</v>
      </c>
      <c r="K15" s="4">
        <v>816</v>
      </c>
      <c r="M15" s="7">
        <v>10</v>
      </c>
      <c r="N15" s="11">
        <v>1272</v>
      </c>
      <c r="O15" s="4">
        <v>1115</v>
      </c>
      <c r="Q15" s="7">
        <v>10</v>
      </c>
      <c r="R15" s="11">
        <v>708</v>
      </c>
      <c r="S15" s="4">
        <v>374</v>
      </c>
      <c r="Y15" s="21"/>
    </row>
    <row r="16" spans="5:25" ht="15.75" thickBot="1" x14ac:dyDescent="0.3">
      <c r="E16" s="15" t="s">
        <v>0</v>
      </c>
      <c r="F16" s="16">
        <f>AVERAGE(F6:F15)</f>
        <v>712.2</v>
      </c>
      <c r="G16" s="17">
        <f>AVERAGE(G6:G15)</f>
        <v>219.5</v>
      </c>
      <c r="I16" s="15" t="s">
        <v>0</v>
      </c>
      <c r="J16" s="16">
        <f>AVERAGE(J6:J15)</f>
        <v>979.6</v>
      </c>
      <c r="K16" s="17">
        <f>AVERAGE(K6:K15)</f>
        <v>849.7</v>
      </c>
      <c r="M16" s="15" t="s">
        <v>0</v>
      </c>
      <c r="N16" s="16">
        <f>AVERAGE(N6:N15)</f>
        <v>1323</v>
      </c>
      <c r="O16" s="17">
        <f>AVERAGE(O6:O15)</f>
        <v>1139.5999999999999</v>
      </c>
      <c r="Q16" s="15" t="s">
        <v>0</v>
      </c>
      <c r="R16" s="16">
        <f>AVERAGE(R6:R15)</f>
        <v>742.7</v>
      </c>
      <c r="S16" s="17">
        <f>AVERAGE(S6:S15)</f>
        <v>388.6</v>
      </c>
      <c r="Y16" s="21"/>
    </row>
    <row r="17" spans="13:25" x14ac:dyDescent="0.25">
      <c r="Y17" s="21"/>
    </row>
    <row r="18" spans="13:25" x14ac:dyDescent="0.25">
      <c r="Y18" s="21"/>
    </row>
    <row r="19" spans="13:25" x14ac:dyDescent="0.25">
      <c r="M19" s="22"/>
      <c r="N19" s="22"/>
      <c r="O19" s="22"/>
      <c r="P19" s="22"/>
      <c r="Y19" s="21"/>
    </row>
    <row r="20" spans="13:25" x14ac:dyDescent="0.25">
      <c r="M20" s="22"/>
      <c r="N20" s="22"/>
      <c r="O20" s="22"/>
      <c r="P20" s="22"/>
      <c r="Y20" s="21"/>
    </row>
    <row r="21" spans="13:25" x14ac:dyDescent="0.25">
      <c r="M21" s="22"/>
      <c r="N21" s="22"/>
      <c r="O21" s="22"/>
      <c r="P21" s="22"/>
      <c r="Y21" s="21"/>
    </row>
    <row r="22" spans="13:25" x14ac:dyDescent="0.25">
      <c r="M22" s="22"/>
      <c r="N22" s="22"/>
      <c r="O22" s="22"/>
      <c r="P22" s="22"/>
      <c r="Y22" s="21"/>
    </row>
    <row r="23" spans="13:25" x14ac:dyDescent="0.25">
      <c r="M23" s="22"/>
      <c r="N23" s="22"/>
      <c r="O23" s="22"/>
      <c r="P23" s="22"/>
      <c r="Y23" s="21"/>
    </row>
    <row r="24" spans="13:25" x14ac:dyDescent="0.25">
      <c r="M24" s="22"/>
      <c r="N24" s="22"/>
      <c r="O24" s="22"/>
      <c r="P24" s="22"/>
    </row>
    <row r="25" spans="13:25" x14ac:dyDescent="0.25">
      <c r="M25" s="22"/>
      <c r="N25" s="22"/>
      <c r="O25" s="22"/>
      <c r="P25" s="22"/>
    </row>
    <row r="26" spans="13:25" x14ac:dyDescent="0.25">
      <c r="M26" s="22"/>
      <c r="N26" s="22"/>
      <c r="O26" s="22"/>
      <c r="P26" s="22"/>
    </row>
    <row r="27" spans="13:25" x14ac:dyDescent="0.25">
      <c r="M27" s="22"/>
      <c r="N27" s="22"/>
      <c r="O27" s="22"/>
      <c r="P27" s="22"/>
    </row>
    <row r="28" spans="13:25" x14ac:dyDescent="0.25">
      <c r="M28" s="22"/>
      <c r="N28" s="22"/>
      <c r="O28" s="22"/>
      <c r="P28" s="22"/>
    </row>
    <row r="29" spans="13:25" x14ac:dyDescent="0.25">
      <c r="M29" s="22"/>
      <c r="N29" s="22"/>
      <c r="O29" s="22"/>
      <c r="P29" s="22"/>
    </row>
    <row r="30" spans="13:25" x14ac:dyDescent="0.25">
      <c r="M30" s="22"/>
      <c r="N30" s="22"/>
      <c r="O30" s="22"/>
      <c r="P30" s="22"/>
    </row>
    <row r="31" spans="13:25" x14ac:dyDescent="0.25">
      <c r="M31" s="22"/>
      <c r="N31" s="22"/>
      <c r="O31" s="22"/>
      <c r="P31" s="22"/>
    </row>
    <row r="32" spans="13:25" x14ac:dyDescent="0.25">
      <c r="M32" s="22"/>
      <c r="N32" s="22"/>
      <c r="O32" s="22"/>
      <c r="P32" s="22"/>
    </row>
  </sheetData>
  <mergeCells count="4">
    <mergeCell ref="E4:G4"/>
    <mergeCell ref="I4:K4"/>
    <mergeCell ref="M4:O4"/>
    <mergeCell ref="Q4:S4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4:W18"/>
  <sheetViews>
    <sheetView workbookViewId="0">
      <selection activeCell="O20" sqref="O20"/>
    </sheetView>
  </sheetViews>
  <sheetFormatPr defaultRowHeight="15" x14ac:dyDescent="0.25"/>
  <cols>
    <col min="15" max="15" width="5" customWidth="1"/>
    <col min="16" max="18" width="15.7109375" customWidth="1"/>
    <col min="20" max="20" width="5" customWidth="1"/>
    <col min="21" max="23" width="15.7109375" customWidth="1"/>
  </cols>
  <sheetData>
    <row r="4" spans="15:23" ht="15.75" thickBot="1" x14ac:dyDescent="0.3"/>
    <row r="5" spans="15:23" x14ac:dyDescent="0.25">
      <c r="O5" s="63" t="s">
        <v>5</v>
      </c>
      <c r="P5" s="64"/>
      <c r="Q5" s="64"/>
      <c r="R5" s="65"/>
      <c r="T5" s="63" t="s">
        <v>5</v>
      </c>
      <c r="U5" s="64"/>
      <c r="V5" s="64"/>
      <c r="W5" s="65"/>
    </row>
    <row r="6" spans="15:23" x14ac:dyDescent="0.25">
      <c r="O6" s="66" t="s">
        <v>7</v>
      </c>
      <c r="P6" s="67"/>
      <c r="Q6" s="67"/>
      <c r="R6" s="68"/>
      <c r="T6" s="66" t="s">
        <v>10</v>
      </c>
      <c r="U6" s="67"/>
      <c r="V6" s="67"/>
      <c r="W6" s="68"/>
    </row>
    <row r="7" spans="15:23" x14ac:dyDescent="0.25">
      <c r="O7" s="23"/>
      <c r="P7" s="24" t="s">
        <v>6</v>
      </c>
      <c r="Q7" s="25" t="s">
        <v>8</v>
      </c>
      <c r="R7" s="26" t="s">
        <v>9</v>
      </c>
      <c r="T7" s="23"/>
      <c r="U7" s="24" t="s">
        <v>6</v>
      </c>
      <c r="V7" s="25" t="s">
        <v>8</v>
      </c>
      <c r="W7" s="26" t="s">
        <v>9</v>
      </c>
    </row>
    <row r="8" spans="15:23" x14ac:dyDescent="0.25">
      <c r="O8" s="8">
        <v>1</v>
      </c>
      <c r="P8" s="2">
        <v>1344</v>
      </c>
      <c r="Q8" s="2">
        <v>795</v>
      </c>
      <c r="R8" s="3">
        <v>588</v>
      </c>
      <c r="T8" s="8">
        <v>1</v>
      </c>
      <c r="U8" s="2">
        <v>1437</v>
      </c>
      <c r="V8" s="2">
        <v>1358</v>
      </c>
      <c r="W8" s="3">
        <v>1402</v>
      </c>
    </row>
    <row r="9" spans="15:23" x14ac:dyDescent="0.25">
      <c r="O9" s="8">
        <v>2</v>
      </c>
      <c r="P9" s="2">
        <v>1348</v>
      </c>
      <c r="Q9" s="2">
        <v>623</v>
      </c>
      <c r="R9" s="3">
        <v>572</v>
      </c>
      <c r="T9" s="8">
        <v>2</v>
      </c>
      <c r="U9" s="2">
        <v>1707</v>
      </c>
      <c r="V9" s="2">
        <v>1415</v>
      </c>
      <c r="W9" s="3">
        <v>1388</v>
      </c>
    </row>
    <row r="10" spans="15:23" x14ac:dyDescent="0.25">
      <c r="O10" s="8">
        <v>3</v>
      </c>
      <c r="P10" s="2">
        <v>1421</v>
      </c>
      <c r="Q10" s="2">
        <v>641</v>
      </c>
      <c r="R10" s="3">
        <v>445</v>
      </c>
      <c r="T10" s="8">
        <v>3</v>
      </c>
      <c r="U10" s="2">
        <v>1549</v>
      </c>
      <c r="V10" s="2">
        <v>1463</v>
      </c>
      <c r="W10" s="3">
        <v>1358</v>
      </c>
    </row>
    <row r="11" spans="15:23" x14ac:dyDescent="0.25">
      <c r="O11" s="8">
        <v>4</v>
      </c>
      <c r="P11" s="2">
        <v>1408</v>
      </c>
      <c r="Q11" s="2">
        <v>859</v>
      </c>
      <c r="R11" s="3">
        <v>664</v>
      </c>
      <c r="T11" s="8">
        <v>4</v>
      </c>
      <c r="U11" s="2">
        <v>1535</v>
      </c>
      <c r="V11" s="2">
        <v>1379</v>
      </c>
      <c r="W11" s="3">
        <v>1367</v>
      </c>
    </row>
    <row r="12" spans="15:23" x14ac:dyDescent="0.25">
      <c r="O12" s="8">
        <v>5</v>
      </c>
      <c r="P12" s="2">
        <v>1392</v>
      </c>
      <c r="Q12" s="2">
        <v>723</v>
      </c>
      <c r="R12" s="3">
        <v>532</v>
      </c>
      <c r="T12" s="8">
        <v>5</v>
      </c>
      <c r="U12" s="2">
        <v>1401</v>
      </c>
      <c r="V12" s="2">
        <v>1434</v>
      </c>
      <c r="W12" s="3">
        <v>1413</v>
      </c>
    </row>
    <row r="13" spans="15:23" x14ac:dyDescent="0.25">
      <c r="O13" s="8">
        <v>6</v>
      </c>
      <c r="P13" s="2">
        <v>1516</v>
      </c>
      <c r="Q13" s="2">
        <v>594</v>
      </c>
      <c r="R13" s="3">
        <v>498</v>
      </c>
      <c r="T13" s="8">
        <v>6</v>
      </c>
      <c r="U13" s="2">
        <v>1474</v>
      </c>
      <c r="V13" s="2">
        <v>1671</v>
      </c>
      <c r="W13" s="3">
        <v>1399</v>
      </c>
    </row>
    <row r="14" spans="15:23" x14ac:dyDescent="0.25">
      <c r="O14" s="8">
        <v>7</v>
      </c>
      <c r="P14" s="2">
        <v>1408</v>
      </c>
      <c r="Q14" s="2">
        <v>585</v>
      </c>
      <c r="R14" s="3">
        <v>524</v>
      </c>
      <c r="T14" s="8">
        <v>7</v>
      </c>
      <c r="U14" s="2">
        <v>1382</v>
      </c>
      <c r="V14" s="2">
        <v>1439</v>
      </c>
      <c r="W14" s="3">
        <v>1396</v>
      </c>
    </row>
    <row r="15" spans="15:23" x14ac:dyDescent="0.25">
      <c r="O15" s="8">
        <v>8</v>
      </c>
      <c r="P15" s="2">
        <v>1586</v>
      </c>
      <c r="Q15" s="2">
        <v>702</v>
      </c>
      <c r="R15" s="3">
        <v>545</v>
      </c>
      <c r="T15" s="8">
        <v>8</v>
      </c>
      <c r="U15" s="2">
        <v>1434</v>
      </c>
      <c r="V15" s="2">
        <v>1451</v>
      </c>
      <c r="W15" s="3">
        <v>1472</v>
      </c>
    </row>
    <row r="16" spans="15:23" x14ac:dyDescent="0.25">
      <c r="O16" s="8">
        <v>9</v>
      </c>
      <c r="P16" s="2">
        <v>1398</v>
      </c>
      <c r="Q16" s="2">
        <v>640</v>
      </c>
      <c r="R16" s="3">
        <v>787</v>
      </c>
      <c r="T16" s="8">
        <v>9</v>
      </c>
      <c r="U16" s="2">
        <v>1341</v>
      </c>
      <c r="V16" s="2">
        <v>1508</v>
      </c>
      <c r="W16" s="3">
        <v>1379</v>
      </c>
    </row>
    <row r="17" spans="15:23" x14ac:dyDescent="0.25">
      <c r="O17" s="8">
        <v>10</v>
      </c>
      <c r="P17" s="2">
        <v>1350</v>
      </c>
      <c r="Q17" s="2">
        <v>676</v>
      </c>
      <c r="R17" s="3">
        <v>604</v>
      </c>
      <c r="T17" s="8">
        <v>10</v>
      </c>
      <c r="U17" s="2">
        <v>1384</v>
      </c>
      <c r="V17" s="2">
        <v>1486</v>
      </c>
      <c r="W17" s="3">
        <v>1360</v>
      </c>
    </row>
    <row r="18" spans="15:23" ht="15.75" thickBot="1" x14ac:dyDescent="0.3">
      <c r="O18" s="18" t="s">
        <v>0</v>
      </c>
      <c r="P18" s="19">
        <f>AVERAGE(P8:P17)</f>
        <v>1417.1</v>
      </c>
      <c r="Q18" s="19">
        <f>AVERAGE(Q8:Q17)</f>
        <v>683.8</v>
      </c>
      <c r="R18" s="4">
        <f>AVERAGE(R8:R17)</f>
        <v>575.9</v>
      </c>
      <c r="T18" s="18" t="s">
        <v>0</v>
      </c>
      <c r="U18" s="19">
        <f>AVERAGE(U8:U17)</f>
        <v>1464.4</v>
      </c>
      <c r="V18" s="19">
        <f>AVERAGE(V8:V17)</f>
        <v>1460.4</v>
      </c>
      <c r="W18" s="4">
        <f>AVERAGE(W8:W17)</f>
        <v>1393.4</v>
      </c>
    </row>
  </sheetData>
  <mergeCells count="4">
    <mergeCell ref="O5:R5"/>
    <mergeCell ref="O6:R6"/>
    <mergeCell ref="T5:W5"/>
    <mergeCell ref="T6:W6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E45"/>
  <sheetViews>
    <sheetView zoomScale="115" zoomScaleNormal="115" workbookViewId="0">
      <selection activeCell="E3" sqref="E3:G3"/>
    </sheetView>
  </sheetViews>
  <sheetFormatPr defaultRowHeight="15" x14ac:dyDescent="0.25"/>
  <cols>
    <col min="9" max="9" width="0.85546875" customWidth="1"/>
    <col min="19" max="19" width="0.85546875" customWidth="1"/>
    <col min="25" max="25" width="5" customWidth="1"/>
    <col min="26" max="26" width="15.42578125" bestFit="1" customWidth="1"/>
    <col min="27" max="27" width="6.5703125" bestFit="1" customWidth="1"/>
    <col min="29" max="29" width="5" customWidth="1"/>
    <col min="30" max="30" width="15.42578125" bestFit="1" customWidth="1"/>
    <col min="31" max="31" width="6.5703125" bestFit="1" customWidth="1"/>
  </cols>
  <sheetData>
    <row r="2" spans="3:31" ht="15.75" thickBot="1" x14ac:dyDescent="0.3">
      <c r="C2" t="s">
        <v>22</v>
      </c>
    </row>
    <row r="3" spans="3:31" ht="15.75" thickBot="1" x14ac:dyDescent="0.3">
      <c r="C3" s="38" t="s">
        <v>15</v>
      </c>
      <c r="D3" s="37" t="s">
        <v>11</v>
      </c>
      <c r="E3" s="47" t="s">
        <v>12</v>
      </c>
      <c r="F3" s="47" t="s">
        <v>13</v>
      </c>
      <c r="G3" s="47" t="s">
        <v>14</v>
      </c>
      <c r="H3" s="51" t="s">
        <v>16</v>
      </c>
      <c r="I3" s="56"/>
      <c r="J3" s="45" t="s">
        <v>17</v>
      </c>
      <c r="M3" s="38" t="s">
        <v>15</v>
      </c>
      <c r="N3" s="37" t="s">
        <v>11</v>
      </c>
      <c r="O3" s="47" t="s">
        <v>19</v>
      </c>
      <c r="P3" s="47" t="s">
        <v>20</v>
      </c>
      <c r="Q3" s="47" t="s">
        <v>21</v>
      </c>
      <c r="R3" s="51" t="s">
        <v>16</v>
      </c>
      <c r="S3" s="56"/>
      <c r="T3" s="45" t="s">
        <v>17</v>
      </c>
      <c r="Y3" s="63" t="s">
        <v>4</v>
      </c>
      <c r="Z3" s="64"/>
      <c r="AA3" s="65"/>
      <c r="AC3" s="63" t="s">
        <v>4</v>
      </c>
      <c r="AD3" s="64"/>
      <c r="AE3" s="65"/>
    </row>
    <row r="4" spans="3:31" x14ac:dyDescent="0.25">
      <c r="C4" s="39">
        <v>1</v>
      </c>
      <c r="D4" s="9">
        <v>172</v>
      </c>
      <c r="E4" s="27">
        <v>59</v>
      </c>
      <c r="F4" s="27">
        <v>44</v>
      </c>
      <c r="G4" s="27">
        <v>38</v>
      </c>
      <c r="H4" s="52">
        <v>23</v>
      </c>
      <c r="I4" s="57"/>
      <c r="J4" s="31">
        <v>1064</v>
      </c>
      <c r="M4" s="39">
        <v>1</v>
      </c>
      <c r="N4" s="9">
        <v>170</v>
      </c>
      <c r="O4" s="27">
        <v>56</v>
      </c>
      <c r="P4" s="27">
        <v>45</v>
      </c>
      <c r="Q4" s="27">
        <v>58</v>
      </c>
      <c r="R4" s="52">
        <v>1</v>
      </c>
      <c r="S4" s="57"/>
      <c r="T4" s="31">
        <v>648</v>
      </c>
      <c r="Y4" s="72" t="s">
        <v>7</v>
      </c>
      <c r="Z4" s="73"/>
      <c r="AA4" s="74"/>
      <c r="AC4" s="72" t="s">
        <v>10</v>
      </c>
      <c r="AD4" s="73"/>
      <c r="AE4" s="74"/>
    </row>
    <row r="5" spans="3:31" x14ac:dyDescent="0.25">
      <c r="C5" s="40">
        <v>2</v>
      </c>
      <c r="D5" s="10">
        <v>195</v>
      </c>
      <c r="E5" s="2">
        <v>63</v>
      </c>
      <c r="F5" s="2">
        <v>52</v>
      </c>
      <c r="G5" s="2">
        <v>44</v>
      </c>
      <c r="H5" s="53">
        <v>26</v>
      </c>
      <c r="I5" s="57"/>
      <c r="J5" s="32">
        <v>946</v>
      </c>
      <c r="M5" s="40">
        <v>2</v>
      </c>
      <c r="N5" s="10">
        <v>182</v>
      </c>
      <c r="O5" s="2">
        <v>72</v>
      </c>
      <c r="P5" s="2">
        <v>44</v>
      </c>
      <c r="Q5" s="2">
        <v>57</v>
      </c>
      <c r="R5" s="53">
        <v>1</v>
      </c>
      <c r="S5" s="57"/>
      <c r="T5" s="32">
        <v>845</v>
      </c>
      <c r="Y5" s="23"/>
      <c r="Z5" s="24" t="s">
        <v>6</v>
      </c>
      <c r="AA5" s="26" t="s">
        <v>23</v>
      </c>
      <c r="AC5" s="23"/>
      <c r="AD5" s="24" t="s">
        <v>6</v>
      </c>
      <c r="AE5" s="26" t="s">
        <v>23</v>
      </c>
    </row>
    <row r="6" spans="3:31" x14ac:dyDescent="0.25">
      <c r="C6" s="40">
        <v>3</v>
      </c>
      <c r="D6" s="10">
        <v>193</v>
      </c>
      <c r="E6" s="2">
        <v>79</v>
      </c>
      <c r="F6" s="2">
        <v>44</v>
      </c>
      <c r="G6" s="2">
        <v>39</v>
      </c>
      <c r="H6" s="53">
        <v>22</v>
      </c>
      <c r="I6" s="57"/>
      <c r="J6" s="32">
        <v>986</v>
      </c>
      <c r="M6" s="40">
        <v>3</v>
      </c>
      <c r="N6" s="10">
        <v>181</v>
      </c>
      <c r="O6" s="2">
        <v>65</v>
      </c>
      <c r="P6" s="2">
        <v>44</v>
      </c>
      <c r="Q6" s="2">
        <v>58</v>
      </c>
      <c r="R6" s="53">
        <v>1</v>
      </c>
      <c r="S6" s="57"/>
      <c r="T6" s="32">
        <v>862</v>
      </c>
      <c r="Y6" s="8">
        <v>1</v>
      </c>
      <c r="Z6" s="2">
        <v>483</v>
      </c>
      <c r="AA6" s="3">
        <v>289</v>
      </c>
      <c r="AC6" s="8">
        <v>1</v>
      </c>
      <c r="AD6" s="2">
        <v>171</v>
      </c>
      <c r="AE6" s="3">
        <v>188</v>
      </c>
    </row>
    <row r="7" spans="3:31" x14ac:dyDescent="0.25">
      <c r="C7" s="40">
        <v>4</v>
      </c>
      <c r="D7" s="10">
        <v>204</v>
      </c>
      <c r="E7" s="2">
        <v>92</v>
      </c>
      <c r="F7" s="2">
        <v>41</v>
      </c>
      <c r="G7" s="2">
        <v>38</v>
      </c>
      <c r="H7" s="53">
        <v>23</v>
      </c>
      <c r="I7" s="57"/>
      <c r="J7" s="32">
        <v>853</v>
      </c>
      <c r="M7" s="40">
        <v>4</v>
      </c>
      <c r="N7" s="10">
        <v>181</v>
      </c>
      <c r="O7" s="2">
        <v>64</v>
      </c>
      <c r="P7" s="2">
        <v>50</v>
      </c>
      <c r="Q7" s="2">
        <v>58</v>
      </c>
      <c r="R7" s="53">
        <v>1</v>
      </c>
      <c r="S7" s="57"/>
      <c r="T7" s="32">
        <v>738</v>
      </c>
      <c r="Y7" s="8">
        <v>2</v>
      </c>
      <c r="Z7" s="2">
        <v>480</v>
      </c>
      <c r="AA7" s="3">
        <v>157</v>
      </c>
      <c r="AC7" s="8">
        <v>2</v>
      </c>
      <c r="AD7" s="2">
        <v>225</v>
      </c>
      <c r="AE7" s="3">
        <v>249</v>
      </c>
    </row>
    <row r="8" spans="3:31" x14ac:dyDescent="0.25">
      <c r="C8" s="40">
        <v>5</v>
      </c>
      <c r="D8" s="10">
        <v>172</v>
      </c>
      <c r="E8" s="2">
        <v>57</v>
      </c>
      <c r="F8" s="2">
        <v>44</v>
      </c>
      <c r="G8" s="2">
        <v>40</v>
      </c>
      <c r="H8" s="53">
        <v>23</v>
      </c>
      <c r="I8" s="57"/>
      <c r="J8" s="32">
        <v>1006</v>
      </c>
      <c r="M8" s="40">
        <v>5</v>
      </c>
      <c r="N8" s="10">
        <v>167</v>
      </c>
      <c r="O8" s="2">
        <v>55</v>
      </c>
      <c r="P8" s="2">
        <v>44</v>
      </c>
      <c r="Q8" s="2">
        <v>59</v>
      </c>
      <c r="R8" s="53">
        <v>0</v>
      </c>
      <c r="S8" s="57"/>
      <c r="T8" s="32">
        <v>713</v>
      </c>
      <c r="Y8" s="8">
        <v>3</v>
      </c>
      <c r="Z8" s="2">
        <v>528</v>
      </c>
      <c r="AA8" s="3">
        <v>338</v>
      </c>
      <c r="AC8" s="8">
        <v>3</v>
      </c>
      <c r="AD8" s="2">
        <v>212</v>
      </c>
      <c r="AE8" s="3">
        <v>244</v>
      </c>
    </row>
    <row r="9" spans="3:31" x14ac:dyDescent="0.25">
      <c r="C9" s="40">
        <v>6</v>
      </c>
      <c r="D9" s="10">
        <v>192</v>
      </c>
      <c r="E9" s="2">
        <v>75</v>
      </c>
      <c r="F9" s="2">
        <v>46</v>
      </c>
      <c r="G9" s="2">
        <v>40</v>
      </c>
      <c r="H9" s="53">
        <v>23</v>
      </c>
      <c r="I9" s="57"/>
      <c r="J9" s="32">
        <v>974</v>
      </c>
      <c r="M9" s="40">
        <v>6</v>
      </c>
      <c r="N9" s="10">
        <v>166</v>
      </c>
      <c r="O9" s="2">
        <v>56</v>
      </c>
      <c r="P9" s="2">
        <v>45</v>
      </c>
      <c r="Q9" s="2">
        <v>57</v>
      </c>
      <c r="R9" s="53">
        <v>0</v>
      </c>
      <c r="S9" s="57"/>
      <c r="T9" s="32">
        <v>568</v>
      </c>
      <c r="Y9" s="8">
        <v>4</v>
      </c>
      <c r="Z9" s="2">
        <v>531</v>
      </c>
      <c r="AA9" s="3">
        <v>172</v>
      </c>
      <c r="AC9" s="8">
        <v>4</v>
      </c>
      <c r="AD9" s="2">
        <v>198</v>
      </c>
      <c r="AE9" s="3">
        <v>297</v>
      </c>
    </row>
    <row r="10" spans="3:31" x14ac:dyDescent="0.25">
      <c r="C10" s="40">
        <v>7</v>
      </c>
      <c r="D10" s="10">
        <v>195</v>
      </c>
      <c r="E10" s="2">
        <v>86</v>
      </c>
      <c r="F10" s="2">
        <v>37</v>
      </c>
      <c r="G10" s="2">
        <v>42</v>
      </c>
      <c r="H10" s="53">
        <v>22</v>
      </c>
      <c r="I10" s="57"/>
      <c r="J10" s="32">
        <v>983</v>
      </c>
      <c r="M10" s="40">
        <v>7</v>
      </c>
      <c r="N10" s="10">
        <v>190</v>
      </c>
      <c r="O10" s="2">
        <v>56</v>
      </c>
      <c r="P10" s="2">
        <v>49</v>
      </c>
      <c r="Q10" s="2">
        <v>76</v>
      </c>
      <c r="R10" s="53">
        <v>0</v>
      </c>
      <c r="S10" s="57"/>
      <c r="T10" s="32">
        <v>677</v>
      </c>
      <c r="Y10" s="8">
        <v>5</v>
      </c>
      <c r="Z10" s="2">
        <v>646</v>
      </c>
      <c r="AA10" s="3">
        <v>282</v>
      </c>
      <c r="AC10" s="8">
        <v>5</v>
      </c>
      <c r="AD10" s="2">
        <v>207</v>
      </c>
      <c r="AE10" s="3">
        <v>202</v>
      </c>
    </row>
    <row r="11" spans="3:31" x14ac:dyDescent="0.25">
      <c r="C11" s="40">
        <v>8</v>
      </c>
      <c r="D11" s="10">
        <v>191</v>
      </c>
      <c r="E11" s="2">
        <v>63</v>
      </c>
      <c r="F11" s="2">
        <v>46</v>
      </c>
      <c r="G11" s="2">
        <v>48</v>
      </c>
      <c r="H11" s="53">
        <v>28</v>
      </c>
      <c r="I11" s="57"/>
      <c r="J11" s="32">
        <v>1024</v>
      </c>
      <c r="M11" s="40">
        <v>8</v>
      </c>
      <c r="N11" s="10">
        <v>167</v>
      </c>
      <c r="O11" s="2">
        <v>58</v>
      </c>
      <c r="P11" s="2">
        <v>44</v>
      </c>
      <c r="Q11" s="2">
        <v>56</v>
      </c>
      <c r="R11" s="53">
        <v>0</v>
      </c>
      <c r="S11" s="57"/>
      <c r="T11" s="32">
        <v>731</v>
      </c>
      <c r="Y11" s="8">
        <v>6</v>
      </c>
      <c r="Z11" s="2">
        <v>585</v>
      </c>
      <c r="AA11" s="3">
        <v>157</v>
      </c>
      <c r="AC11" s="8">
        <v>6</v>
      </c>
      <c r="AD11" s="2">
        <v>209</v>
      </c>
      <c r="AE11" s="3">
        <v>229</v>
      </c>
    </row>
    <row r="12" spans="3:31" x14ac:dyDescent="0.25">
      <c r="C12" s="40">
        <v>9</v>
      </c>
      <c r="D12" s="10">
        <v>177</v>
      </c>
      <c r="E12" s="2">
        <v>64</v>
      </c>
      <c r="F12" s="2">
        <v>42</v>
      </c>
      <c r="G12" s="2">
        <v>40</v>
      </c>
      <c r="H12" s="53">
        <v>22</v>
      </c>
      <c r="I12" s="57"/>
      <c r="J12" s="32">
        <v>937</v>
      </c>
      <c r="M12" s="40">
        <v>9</v>
      </c>
      <c r="N12" s="10">
        <v>178</v>
      </c>
      <c r="O12" s="2">
        <v>65</v>
      </c>
      <c r="P12" s="2">
        <v>45</v>
      </c>
      <c r="Q12" s="2">
        <v>56</v>
      </c>
      <c r="R12" s="53">
        <v>0</v>
      </c>
      <c r="S12" s="57"/>
      <c r="T12" s="32">
        <v>597</v>
      </c>
      <c r="Y12" s="8">
        <v>7</v>
      </c>
      <c r="Z12" s="2">
        <v>534</v>
      </c>
      <c r="AA12" s="3">
        <v>345</v>
      </c>
      <c r="AC12" s="8">
        <v>7</v>
      </c>
      <c r="AD12" s="2">
        <v>224</v>
      </c>
      <c r="AE12" s="3">
        <v>168</v>
      </c>
    </row>
    <row r="13" spans="3:31" ht="15.75" thickBot="1" x14ac:dyDescent="0.3">
      <c r="C13" s="41">
        <v>10</v>
      </c>
      <c r="D13" s="34">
        <v>176</v>
      </c>
      <c r="E13" s="35">
        <v>55</v>
      </c>
      <c r="F13" s="35">
        <v>43</v>
      </c>
      <c r="G13" s="35">
        <v>38</v>
      </c>
      <c r="H13" s="54">
        <v>22</v>
      </c>
      <c r="I13" s="57"/>
      <c r="J13" s="33">
        <v>1023</v>
      </c>
      <c r="M13" s="41">
        <v>10</v>
      </c>
      <c r="N13" s="34">
        <v>184</v>
      </c>
      <c r="O13" s="35">
        <v>68</v>
      </c>
      <c r="P13" s="35">
        <v>46</v>
      </c>
      <c r="Q13" s="35">
        <v>61</v>
      </c>
      <c r="R13" s="54">
        <v>0</v>
      </c>
      <c r="S13" s="57"/>
      <c r="T13" s="33">
        <v>743</v>
      </c>
      <c r="Y13" s="8">
        <v>8</v>
      </c>
      <c r="Z13" s="2">
        <v>649</v>
      </c>
      <c r="AA13" s="3">
        <v>163</v>
      </c>
      <c r="AC13" s="8">
        <v>8</v>
      </c>
      <c r="AD13" s="2">
        <v>189</v>
      </c>
      <c r="AE13" s="3">
        <v>166</v>
      </c>
    </row>
    <row r="14" spans="3:31" ht="15.75" thickBot="1" x14ac:dyDescent="0.3">
      <c r="C14" s="42" t="s">
        <v>0</v>
      </c>
      <c r="D14" s="46">
        <f>AVERAGE(D4:D13)</f>
        <v>186.7</v>
      </c>
      <c r="E14" s="29">
        <f>AVERAGE(E4:E13)</f>
        <v>69.3</v>
      </c>
      <c r="F14" s="29">
        <f>AVERAGE(F4:F13)</f>
        <v>43.9</v>
      </c>
      <c r="G14" s="29">
        <f>AVERAGE(G4:G13)</f>
        <v>40.700000000000003</v>
      </c>
      <c r="H14" s="55">
        <f>AVERAGE(H4:H13)</f>
        <v>23.4</v>
      </c>
      <c r="I14" s="58"/>
      <c r="J14" s="16">
        <f>AVERAGE(J4:J13)</f>
        <v>979.6</v>
      </c>
      <c r="M14" s="42" t="s">
        <v>0</v>
      </c>
      <c r="N14" s="46">
        <f>AVERAGE(N4:N13)</f>
        <v>176.6</v>
      </c>
      <c r="O14" s="29">
        <f>AVERAGE(O4:O13)</f>
        <v>61.5</v>
      </c>
      <c r="P14" s="29">
        <f>AVERAGE(P4:P13)</f>
        <v>45.6</v>
      </c>
      <c r="Q14" s="29">
        <f>AVERAGE(Q4:Q13)</f>
        <v>59.6</v>
      </c>
      <c r="R14" s="55">
        <f>AVERAGE(R4:R13)</f>
        <v>0.4</v>
      </c>
      <c r="S14" s="58"/>
      <c r="T14" s="16">
        <f>AVERAGE(T4:T13)</f>
        <v>712.2</v>
      </c>
      <c r="Y14" s="8">
        <v>9</v>
      </c>
      <c r="Z14" s="2">
        <v>632</v>
      </c>
      <c r="AA14" s="3">
        <v>337</v>
      </c>
      <c r="AC14" s="8">
        <v>9</v>
      </c>
      <c r="AD14" s="2">
        <v>201</v>
      </c>
      <c r="AE14" s="3">
        <v>242</v>
      </c>
    </row>
    <row r="15" spans="3:31" x14ac:dyDescent="0.25">
      <c r="Y15" s="8">
        <v>10</v>
      </c>
      <c r="Z15" s="2">
        <v>497</v>
      </c>
      <c r="AA15" s="3">
        <v>152</v>
      </c>
      <c r="AC15" s="8">
        <v>10</v>
      </c>
      <c r="AD15" s="2">
        <v>193</v>
      </c>
      <c r="AE15" s="3">
        <v>167</v>
      </c>
    </row>
    <row r="16" spans="3:31" ht="15.75" thickBot="1" x14ac:dyDescent="0.3">
      <c r="Y16" s="18" t="s">
        <v>0</v>
      </c>
      <c r="Z16" s="19">
        <f>AVERAGE(Z6:Z15)</f>
        <v>556.5</v>
      </c>
      <c r="AA16" s="4">
        <f>AVERAGE(AA6:AA15)</f>
        <v>239.2</v>
      </c>
      <c r="AC16" s="18" t="s">
        <v>0</v>
      </c>
      <c r="AD16" s="19">
        <f>AVERAGE(AD6:AD15)</f>
        <v>202.9</v>
      </c>
      <c r="AE16" s="4">
        <f>AVERAGE(AE6:AE15)</f>
        <v>215.2</v>
      </c>
    </row>
    <row r="17" spans="3:20" ht="15.75" thickBot="1" x14ac:dyDescent="0.3"/>
    <row r="18" spans="3:20" ht="15.75" thickBot="1" x14ac:dyDescent="0.3">
      <c r="C18" s="50" t="s">
        <v>15</v>
      </c>
      <c r="D18" s="37" t="s">
        <v>18</v>
      </c>
      <c r="E18" s="47" t="s">
        <v>12</v>
      </c>
      <c r="F18" s="47" t="s">
        <v>13</v>
      </c>
      <c r="G18" s="47" t="s">
        <v>14</v>
      </c>
      <c r="H18" s="48" t="s">
        <v>16</v>
      </c>
      <c r="I18" s="44"/>
      <c r="J18" s="45" t="s">
        <v>17</v>
      </c>
      <c r="M18" s="50" t="s">
        <v>15</v>
      </c>
      <c r="N18" s="37" t="s">
        <v>18</v>
      </c>
      <c r="O18" s="47" t="s">
        <v>19</v>
      </c>
      <c r="P18" s="47" t="s">
        <v>20</v>
      </c>
      <c r="Q18" s="47" t="s">
        <v>21</v>
      </c>
      <c r="R18" s="51" t="s">
        <v>16</v>
      </c>
      <c r="S18" s="44"/>
      <c r="T18" s="45" t="s">
        <v>17</v>
      </c>
    </row>
    <row r="19" spans="3:20" x14ac:dyDescent="0.25">
      <c r="C19" s="49">
        <v>1</v>
      </c>
      <c r="D19" s="9">
        <v>567</v>
      </c>
      <c r="E19" s="27">
        <v>497</v>
      </c>
      <c r="F19" s="27">
        <v>52</v>
      </c>
      <c r="G19" s="27">
        <v>527</v>
      </c>
      <c r="H19" s="28">
        <v>29</v>
      </c>
      <c r="I19" s="43"/>
      <c r="J19" s="31">
        <v>958</v>
      </c>
      <c r="M19" s="49">
        <v>1</v>
      </c>
      <c r="N19" s="9">
        <v>105</v>
      </c>
      <c r="O19" s="27">
        <v>73</v>
      </c>
      <c r="P19" s="27">
        <v>71</v>
      </c>
      <c r="Q19" s="27">
        <v>74</v>
      </c>
      <c r="R19" s="28">
        <v>0</v>
      </c>
      <c r="S19" s="43"/>
      <c r="T19" s="31">
        <v>219</v>
      </c>
    </row>
    <row r="20" spans="3:20" x14ac:dyDescent="0.25">
      <c r="C20" s="40">
        <v>2</v>
      </c>
      <c r="D20" s="10">
        <v>575</v>
      </c>
      <c r="E20" s="2">
        <v>509</v>
      </c>
      <c r="F20" s="2">
        <v>525</v>
      </c>
      <c r="G20" s="2">
        <v>535</v>
      </c>
      <c r="H20" s="3">
        <v>33</v>
      </c>
      <c r="I20" s="43"/>
      <c r="J20" s="32">
        <v>836</v>
      </c>
      <c r="M20" s="40">
        <v>2</v>
      </c>
      <c r="N20" s="10">
        <v>92</v>
      </c>
      <c r="O20" s="2">
        <v>66</v>
      </c>
      <c r="P20" s="2">
        <v>80</v>
      </c>
      <c r="Q20" s="2">
        <v>83</v>
      </c>
      <c r="R20" s="3">
        <v>1</v>
      </c>
      <c r="S20" s="43"/>
      <c r="T20" s="32">
        <v>212</v>
      </c>
    </row>
    <row r="21" spans="3:20" x14ac:dyDescent="0.25">
      <c r="C21" s="40">
        <v>3</v>
      </c>
      <c r="D21" s="10">
        <v>592</v>
      </c>
      <c r="E21" s="2">
        <v>523</v>
      </c>
      <c r="F21" s="2">
        <v>535</v>
      </c>
      <c r="G21" s="2">
        <v>543</v>
      </c>
      <c r="H21" s="3">
        <v>36</v>
      </c>
      <c r="I21" s="43"/>
      <c r="J21" s="32">
        <v>866</v>
      </c>
      <c r="M21" s="40">
        <v>3</v>
      </c>
      <c r="N21" s="10">
        <v>97</v>
      </c>
      <c r="O21" s="2">
        <v>66</v>
      </c>
      <c r="P21" s="2">
        <v>81</v>
      </c>
      <c r="Q21" s="2">
        <v>81</v>
      </c>
      <c r="R21" s="3">
        <v>1</v>
      </c>
      <c r="S21" s="43"/>
      <c r="T21" s="32">
        <v>195</v>
      </c>
    </row>
    <row r="22" spans="3:20" x14ac:dyDescent="0.25">
      <c r="C22" s="40">
        <v>4</v>
      </c>
      <c r="D22" s="10">
        <v>537</v>
      </c>
      <c r="E22" s="2">
        <v>468</v>
      </c>
      <c r="F22" s="2">
        <v>473</v>
      </c>
      <c r="G22" s="2">
        <v>483</v>
      </c>
      <c r="H22" s="3">
        <v>41</v>
      </c>
      <c r="I22" s="43"/>
      <c r="J22" s="32">
        <v>812</v>
      </c>
      <c r="M22" s="40">
        <v>4</v>
      </c>
      <c r="N22" s="10">
        <v>100</v>
      </c>
      <c r="O22" s="2">
        <v>80</v>
      </c>
      <c r="P22" s="2">
        <v>85</v>
      </c>
      <c r="Q22" s="2">
        <v>90</v>
      </c>
      <c r="R22" s="3">
        <v>1</v>
      </c>
      <c r="S22" s="43"/>
      <c r="T22" s="32">
        <v>297</v>
      </c>
    </row>
    <row r="23" spans="3:20" x14ac:dyDescent="0.25">
      <c r="C23" s="40">
        <v>5</v>
      </c>
      <c r="D23" s="10">
        <v>633</v>
      </c>
      <c r="E23" s="2">
        <v>560</v>
      </c>
      <c r="F23" s="2">
        <v>581</v>
      </c>
      <c r="G23" s="2">
        <v>597</v>
      </c>
      <c r="H23" s="3">
        <v>28</v>
      </c>
      <c r="I23" s="43"/>
      <c r="J23" s="32">
        <v>909</v>
      </c>
      <c r="M23" s="40">
        <v>5</v>
      </c>
      <c r="N23" s="10">
        <v>105</v>
      </c>
      <c r="O23" s="2">
        <v>73</v>
      </c>
      <c r="P23" s="2">
        <v>84</v>
      </c>
      <c r="Q23" s="2">
        <v>92</v>
      </c>
      <c r="R23" s="3">
        <v>1</v>
      </c>
      <c r="S23" s="43"/>
      <c r="T23" s="32">
        <v>198</v>
      </c>
    </row>
    <row r="24" spans="3:20" x14ac:dyDescent="0.25">
      <c r="C24" s="40">
        <v>6</v>
      </c>
      <c r="D24" s="10">
        <v>587</v>
      </c>
      <c r="E24" s="2">
        <v>504</v>
      </c>
      <c r="F24" s="2">
        <v>523</v>
      </c>
      <c r="G24" s="2">
        <v>530</v>
      </c>
      <c r="H24" s="3">
        <v>45</v>
      </c>
      <c r="I24" s="43"/>
      <c r="J24" s="32">
        <v>901</v>
      </c>
      <c r="M24" s="40">
        <v>6</v>
      </c>
      <c r="N24" s="10">
        <v>121</v>
      </c>
      <c r="O24" s="2">
        <v>106</v>
      </c>
      <c r="P24" s="2">
        <v>108</v>
      </c>
      <c r="Q24" s="2">
        <v>112</v>
      </c>
      <c r="R24" s="3">
        <v>1</v>
      </c>
      <c r="S24" s="43"/>
      <c r="T24" s="32">
        <v>225</v>
      </c>
    </row>
    <row r="25" spans="3:20" x14ac:dyDescent="0.25">
      <c r="C25" s="40">
        <v>7</v>
      </c>
      <c r="D25" s="10">
        <v>588</v>
      </c>
      <c r="E25" s="2">
        <v>456</v>
      </c>
      <c r="F25" s="2">
        <v>464</v>
      </c>
      <c r="G25" s="2">
        <v>474</v>
      </c>
      <c r="H25" s="3">
        <v>102</v>
      </c>
      <c r="I25" s="43"/>
      <c r="J25" s="32">
        <v>830</v>
      </c>
      <c r="M25" s="40">
        <v>7</v>
      </c>
      <c r="N25" s="10">
        <v>104</v>
      </c>
      <c r="O25" s="2">
        <v>76</v>
      </c>
      <c r="P25" s="2">
        <v>84</v>
      </c>
      <c r="Q25" s="2">
        <v>95</v>
      </c>
      <c r="R25" s="3">
        <v>1</v>
      </c>
      <c r="S25" s="43"/>
      <c r="T25" s="32">
        <v>196</v>
      </c>
    </row>
    <row r="26" spans="3:20" x14ac:dyDescent="0.25">
      <c r="C26" s="40">
        <v>8</v>
      </c>
      <c r="D26" s="10">
        <v>524</v>
      </c>
      <c r="E26" s="2">
        <v>472</v>
      </c>
      <c r="F26" s="2">
        <v>483</v>
      </c>
      <c r="G26" s="2">
        <v>491</v>
      </c>
      <c r="H26" s="3">
        <v>26</v>
      </c>
      <c r="I26" s="43"/>
      <c r="J26" s="32">
        <v>822</v>
      </c>
      <c r="M26" s="40">
        <v>8</v>
      </c>
      <c r="N26" s="10">
        <v>133</v>
      </c>
      <c r="O26" s="2">
        <v>71</v>
      </c>
      <c r="P26" s="2">
        <v>88</v>
      </c>
      <c r="Q26" s="2">
        <v>68</v>
      </c>
      <c r="R26" s="3">
        <v>1</v>
      </c>
      <c r="S26" s="43"/>
      <c r="T26" s="32">
        <v>217</v>
      </c>
    </row>
    <row r="27" spans="3:20" x14ac:dyDescent="0.25">
      <c r="C27" s="40">
        <v>9</v>
      </c>
      <c r="D27" s="10">
        <v>770</v>
      </c>
      <c r="E27" s="2">
        <v>702</v>
      </c>
      <c r="F27" s="2">
        <v>713</v>
      </c>
      <c r="G27" s="2">
        <v>726</v>
      </c>
      <c r="H27" s="3">
        <v>28</v>
      </c>
      <c r="I27" s="43"/>
      <c r="J27" s="32">
        <v>747</v>
      </c>
      <c r="M27" s="40">
        <v>9</v>
      </c>
      <c r="N27" s="10">
        <v>110</v>
      </c>
      <c r="O27" s="2">
        <v>82</v>
      </c>
      <c r="P27" s="2">
        <v>93</v>
      </c>
      <c r="Q27" s="2">
        <v>99</v>
      </c>
      <c r="R27" s="3">
        <v>1</v>
      </c>
      <c r="S27" s="43"/>
      <c r="T27" s="32">
        <v>210</v>
      </c>
    </row>
    <row r="28" spans="3:20" ht="15.75" thickBot="1" x14ac:dyDescent="0.3">
      <c r="C28" s="41">
        <v>10</v>
      </c>
      <c r="D28" s="34">
        <v>775</v>
      </c>
      <c r="E28" s="35">
        <v>685</v>
      </c>
      <c r="F28" s="35">
        <v>724</v>
      </c>
      <c r="G28" s="35">
        <v>727</v>
      </c>
      <c r="H28" s="36">
        <v>31</v>
      </c>
      <c r="I28" s="43"/>
      <c r="J28" s="33">
        <v>816</v>
      </c>
      <c r="M28" s="41">
        <v>10</v>
      </c>
      <c r="N28" s="34">
        <v>110</v>
      </c>
      <c r="O28" s="35">
        <v>88</v>
      </c>
      <c r="P28" s="35">
        <v>92</v>
      </c>
      <c r="Q28" s="35">
        <v>101</v>
      </c>
      <c r="R28" s="36">
        <v>1</v>
      </c>
      <c r="S28" s="43"/>
      <c r="T28" s="33">
        <v>226</v>
      </c>
    </row>
    <row r="29" spans="3:20" ht="15.75" thickBot="1" x14ac:dyDescent="0.3">
      <c r="C29" s="42" t="s">
        <v>0</v>
      </c>
      <c r="D29" s="46">
        <f>AVERAGE(D19:D28)</f>
        <v>614.79999999999995</v>
      </c>
      <c r="E29" s="29">
        <f>AVERAGE(E19:E28)</f>
        <v>537.6</v>
      </c>
      <c r="F29" s="29">
        <f>AVERAGE(F19:F28)</f>
        <v>507.3</v>
      </c>
      <c r="G29" s="29">
        <f>AVERAGE(G19:G28)</f>
        <v>563.29999999999995</v>
      </c>
      <c r="H29" s="30">
        <f>AVERAGE(H19:H28)</f>
        <v>39.9</v>
      </c>
      <c r="I29" s="43"/>
      <c r="J29" s="16">
        <f>AVERAGE(J19:J28)</f>
        <v>849.7</v>
      </c>
      <c r="M29" s="42" t="s">
        <v>0</v>
      </c>
      <c r="N29" s="46">
        <f>AVERAGE(N19:N28)</f>
        <v>107.7</v>
      </c>
      <c r="O29" s="29">
        <f>AVERAGE(O19:O28)</f>
        <v>78.099999999999994</v>
      </c>
      <c r="P29" s="29">
        <f>AVERAGE(P19:P28)</f>
        <v>86.6</v>
      </c>
      <c r="Q29" s="29">
        <f>AVERAGE(Q19:Q28)</f>
        <v>89.5</v>
      </c>
      <c r="R29" s="30">
        <f>AVERAGE(R19:R28)</f>
        <v>0.9</v>
      </c>
      <c r="S29" s="43"/>
      <c r="T29" s="16">
        <f>AVERAGE(T19:T28)</f>
        <v>219.5</v>
      </c>
    </row>
    <row r="32" spans="3:20" ht="15.75" thickBot="1" x14ac:dyDescent="0.3"/>
    <row r="33" spans="3:10" ht="15.75" thickBot="1" x14ac:dyDescent="0.3">
      <c r="C33" s="69" t="s">
        <v>24</v>
      </c>
      <c r="D33" s="70"/>
      <c r="E33" s="70"/>
      <c r="F33" s="70"/>
      <c r="G33" s="70"/>
      <c r="H33" s="70"/>
      <c r="I33" s="70"/>
      <c r="J33" s="71"/>
    </row>
    <row r="34" spans="3:10" ht="15.75" thickBot="1" x14ac:dyDescent="0.3">
      <c r="C34" s="50" t="s">
        <v>15</v>
      </c>
      <c r="D34" s="37" t="s">
        <v>18</v>
      </c>
      <c r="E34" s="47" t="s">
        <v>12</v>
      </c>
      <c r="F34" s="47" t="s">
        <v>13</v>
      </c>
      <c r="G34" s="47" t="s">
        <v>14</v>
      </c>
      <c r="H34" s="48" t="s">
        <v>16</v>
      </c>
      <c r="I34" s="44"/>
      <c r="J34" s="45" t="s">
        <v>17</v>
      </c>
    </row>
    <row r="35" spans="3:10" x14ac:dyDescent="0.25">
      <c r="C35" s="49">
        <v>1</v>
      </c>
      <c r="D35" s="9">
        <v>333</v>
      </c>
      <c r="E35" s="27">
        <v>234</v>
      </c>
      <c r="F35" s="27">
        <v>237</v>
      </c>
      <c r="G35" s="27">
        <v>246</v>
      </c>
      <c r="H35" s="28">
        <v>31</v>
      </c>
      <c r="I35" s="43"/>
      <c r="J35" s="9">
        <v>367</v>
      </c>
    </row>
    <row r="36" spans="3:10" x14ac:dyDescent="0.25">
      <c r="C36" s="40">
        <v>2</v>
      </c>
      <c r="D36" s="10">
        <v>181</v>
      </c>
      <c r="E36" s="2">
        <v>80</v>
      </c>
      <c r="F36" s="2">
        <v>75</v>
      </c>
      <c r="G36" s="2">
        <v>80</v>
      </c>
      <c r="H36" s="3">
        <v>15</v>
      </c>
      <c r="I36" s="43"/>
      <c r="J36" s="10">
        <v>533</v>
      </c>
    </row>
    <row r="37" spans="3:10" x14ac:dyDescent="0.25">
      <c r="C37" s="40">
        <v>3</v>
      </c>
      <c r="D37" s="10">
        <v>316</v>
      </c>
      <c r="E37" s="2">
        <v>228</v>
      </c>
      <c r="F37" s="2">
        <v>231</v>
      </c>
      <c r="G37" s="2">
        <v>253</v>
      </c>
      <c r="H37" s="3">
        <v>16</v>
      </c>
      <c r="I37" s="43"/>
      <c r="J37" s="10">
        <v>347</v>
      </c>
    </row>
    <row r="38" spans="3:10" x14ac:dyDescent="0.25">
      <c r="C38" s="40">
        <v>4</v>
      </c>
      <c r="D38" s="10">
        <v>354</v>
      </c>
      <c r="E38" s="2">
        <v>230</v>
      </c>
      <c r="F38" s="2">
        <v>232</v>
      </c>
      <c r="G38" s="2">
        <v>241</v>
      </c>
      <c r="H38" s="3">
        <v>89</v>
      </c>
      <c r="I38" s="43"/>
      <c r="J38" s="3">
        <v>344</v>
      </c>
    </row>
    <row r="39" spans="3:10" x14ac:dyDescent="0.25">
      <c r="C39" s="40">
        <v>5</v>
      </c>
      <c r="D39" s="10">
        <v>315</v>
      </c>
      <c r="E39" s="2">
        <v>241</v>
      </c>
      <c r="F39" s="2">
        <v>254</v>
      </c>
      <c r="G39" s="2">
        <v>248</v>
      </c>
      <c r="H39" s="3">
        <v>19</v>
      </c>
      <c r="I39" s="43"/>
      <c r="J39" s="3">
        <v>542</v>
      </c>
    </row>
    <row r="40" spans="3:10" x14ac:dyDescent="0.25">
      <c r="C40" s="40">
        <v>6</v>
      </c>
      <c r="D40" s="10">
        <v>288</v>
      </c>
      <c r="E40" s="2">
        <v>229</v>
      </c>
      <c r="F40" s="2">
        <v>233</v>
      </c>
      <c r="G40" s="2">
        <v>241</v>
      </c>
      <c r="H40" s="3">
        <v>38</v>
      </c>
      <c r="I40" s="43"/>
      <c r="J40" s="3">
        <v>336</v>
      </c>
    </row>
    <row r="41" spans="3:10" x14ac:dyDescent="0.25">
      <c r="C41" s="40">
        <v>7</v>
      </c>
      <c r="D41" s="10">
        <v>316</v>
      </c>
      <c r="E41" s="2">
        <v>241</v>
      </c>
      <c r="F41" s="2">
        <v>259</v>
      </c>
      <c r="G41" s="2">
        <v>273</v>
      </c>
      <c r="H41" s="3">
        <v>19</v>
      </c>
      <c r="I41" s="43"/>
      <c r="J41" s="3">
        <v>372</v>
      </c>
    </row>
    <row r="42" spans="3:10" x14ac:dyDescent="0.25">
      <c r="C42" s="40">
        <v>8</v>
      </c>
      <c r="D42" s="10">
        <v>345</v>
      </c>
      <c r="E42" s="2">
        <v>255</v>
      </c>
      <c r="F42" s="2">
        <v>260</v>
      </c>
      <c r="G42" s="2">
        <v>268</v>
      </c>
      <c r="H42" s="3">
        <v>41</v>
      </c>
      <c r="I42" s="43"/>
      <c r="J42" s="3">
        <v>356</v>
      </c>
    </row>
    <row r="43" spans="3:10" x14ac:dyDescent="0.25">
      <c r="C43" s="40">
        <v>9</v>
      </c>
      <c r="D43" s="10">
        <v>325</v>
      </c>
      <c r="E43" s="2">
        <v>261</v>
      </c>
      <c r="F43" s="2">
        <v>263</v>
      </c>
      <c r="G43" s="2">
        <v>286</v>
      </c>
      <c r="H43" s="3">
        <v>20</v>
      </c>
      <c r="I43" s="43"/>
      <c r="J43" s="3">
        <v>315</v>
      </c>
    </row>
    <row r="44" spans="3:10" ht="15.75" thickBot="1" x14ac:dyDescent="0.3">
      <c r="C44" s="41">
        <v>10</v>
      </c>
      <c r="D44" s="34">
        <v>315</v>
      </c>
      <c r="E44" s="35">
        <v>272</v>
      </c>
      <c r="F44" s="35">
        <v>273</v>
      </c>
      <c r="G44" s="35">
        <v>286</v>
      </c>
      <c r="H44" s="36">
        <v>19</v>
      </c>
      <c r="I44" s="43"/>
      <c r="J44" s="4">
        <v>374</v>
      </c>
    </row>
    <row r="45" spans="3:10" ht="15.75" thickBot="1" x14ac:dyDescent="0.3">
      <c r="C45" s="42" t="s">
        <v>0</v>
      </c>
      <c r="D45" s="46">
        <f>AVERAGE(D35:D44)</f>
        <v>308.8</v>
      </c>
      <c r="E45" s="29">
        <f>AVERAGE(E35:E44)</f>
        <v>227.1</v>
      </c>
      <c r="F45" s="29">
        <f>AVERAGE(F35:F44)</f>
        <v>231.7</v>
      </c>
      <c r="G45" s="29">
        <f>AVERAGE(G35:G44)</f>
        <v>242.2</v>
      </c>
      <c r="H45" s="30">
        <f>AVERAGE(H35:H44)</f>
        <v>30.7</v>
      </c>
      <c r="I45" s="43"/>
      <c r="J45" s="16">
        <f>AVERAGE(J35:J44)</f>
        <v>388.6</v>
      </c>
    </row>
  </sheetData>
  <mergeCells count="5">
    <mergeCell ref="C33:J33"/>
    <mergeCell ref="Y3:AA3"/>
    <mergeCell ref="AC3:AE3"/>
    <mergeCell ref="Y4:AA4"/>
    <mergeCell ref="AC4:AE4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I15"/>
  <sheetViews>
    <sheetView tabSelected="1" workbookViewId="0">
      <selection activeCell="U3" sqref="U3"/>
    </sheetView>
  </sheetViews>
  <sheetFormatPr defaultRowHeight="15" x14ac:dyDescent="0.25"/>
  <cols>
    <col min="7" max="7" width="4.85546875" bestFit="1" customWidth="1"/>
    <col min="8" max="8" width="9.42578125" customWidth="1"/>
    <col min="9" max="9" width="9.7109375" bestFit="1" customWidth="1"/>
  </cols>
  <sheetData>
    <row r="2" spans="7:9" ht="15.75" thickBot="1" x14ac:dyDescent="0.3"/>
    <row r="3" spans="7:9" ht="15.75" thickBot="1" x14ac:dyDescent="0.3">
      <c r="G3" s="77" t="s">
        <v>4</v>
      </c>
      <c r="H3" s="78"/>
      <c r="I3" s="79"/>
    </row>
    <row r="4" spans="7:9" ht="15.75" thickBot="1" x14ac:dyDescent="0.3">
      <c r="G4" s="76"/>
      <c r="H4" s="83" t="s">
        <v>18</v>
      </c>
      <c r="I4" s="84" t="s">
        <v>11</v>
      </c>
    </row>
    <row r="5" spans="7:9" x14ac:dyDescent="0.25">
      <c r="G5" s="75">
        <v>1</v>
      </c>
      <c r="H5" s="9">
        <v>994</v>
      </c>
      <c r="I5" s="28">
        <v>171</v>
      </c>
    </row>
    <row r="6" spans="7:9" x14ac:dyDescent="0.25">
      <c r="G6" s="32">
        <v>2</v>
      </c>
      <c r="H6" s="10">
        <v>890</v>
      </c>
      <c r="I6" s="3">
        <v>163</v>
      </c>
    </row>
    <row r="7" spans="7:9" x14ac:dyDescent="0.25">
      <c r="G7" s="32">
        <v>3</v>
      </c>
      <c r="H7" s="10">
        <v>790</v>
      </c>
      <c r="I7" s="3">
        <v>140</v>
      </c>
    </row>
    <row r="8" spans="7:9" x14ac:dyDescent="0.25">
      <c r="G8" s="32">
        <v>4</v>
      </c>
      <c r="H8" s="10">
        <v>825</v>
      </c>
      <c r="I8" s="3">
        <v>157</v>
      </c>
    </row>
    <row r="9" spans="7:9" x14ac:dyDescent="0.25">
      <c r="G9" s="32">
        <v>5</v>
      </c>
      <c r="H9" s="10">
        <v>829</v>
      </c>
      <c r="I9" s="3">
        <v>158</v>
      </c>
    </row>
    <row r="10" spans="7:9" x14ac:dyDescent="0.25">
      <c r="G10" s="32">
        <v>6</v>
      </c>
      <c r="H10" s="10">
        <v>835</v>
      </c>
      <c r="I10" s="3">
        <v>171</v>
      </c>
    </row>
    <row r="11" spans="7:9" x14ac:dyDescent="0.25">
      <c r="G11" s="32">
        <v>7</v>
      </c>
      <c r="H11" s="10">
        <v>746</v>
      </c>
      <c r="I11" s="3">
        <v>167</v>
      </c>
    </row>
    <row r="12" spans="7:9" x14ac:dyDescent="0.25">
      <c r="G12" s="32">
        <v>8</v>
      </c>
      <c r="H12" s="10">
        <v>736</v>
      </c>
      <c r="I12" s="3">
        <v>159</v>
      </c>
    </row>
    <row r="13" spans="7:9" x14ac:dyDescent="0.25">
      <c r="G13" s="32">
        <v>9</v>
      </c>
      <c r="H13" s="10">
        <v>754</v>
      </c>
      <c r="I13" s="3">
        <v>170</v>
      </c>
    </row>
    <row r="14" spans="7:9" ht="15.75" thickBot="1" x14ac:dyDescent="0.3">
      <c r="G14" s="33">
        <v>10</v>
      </c>
      <c r="H14" s="34">
        <v>734</v>
      </c>
      <c r="I14" s="36">
        <v>167</v>
      </c>
    </row>
    <row r="15" spans="7:9" ht="15.75" thickBot="1" x14ac:dyDescent="0.3">
      <c r="G15" s="80" t="s">
        <v>0</v>
      </c>
      <c r="H15" s="81">
        <f>AVERAGE(H5:H14)</f>
        <v>813.3</v>
      </c>
      <c r="I15" s="82">
        <f>AVERAGE(I5:I14)</f>
        <v>162.30000000000001</v>
      </c>
    </row>
  </sheetData>
  <mergeCells count="1">
    <mergeCell ref="G3:I3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old</vt:lpstr>
      <vt:lpstr>oldgraph</vt:lpstr>
      <vt:lpstr>lel</vt:lpstr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Honza Karsch</dc:creator>
  <cp:lastModifiedBy>Honza Karsch</cp:lastModifiedBy>
  <dcterms:created xsi:type="dcterms:W3CDTF">2017-01-27T21:45:14Z</dcterms:created>
  <dcterms:modified xsi:type="dcterms:W3CDTF">2017-01-29T20:51:15Z</dcterms:modified>
</cp:coreProperties>
</file>