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9080" windowHeight="120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4" i="1" l="1"/>
  <c r="E13" i="1"/>
  <c r="E12" i="1"/>
  <c r="E4" i="1"/>
  <c r="E5" i="1"/>
  <c r="E6" i="1"/>
  <c r="E7" i="1"/>
  <c r="E8" i="1"/>
  <c r="E9" i="1"/>
  <c r="E10" i="1"/>
  <c r="E11" i="1"/>
  <c r="H9" i="1" l="1"/>
  <c r="K9" i="1"/>
  <c r="G9" i="1"/>
  <c r="J9" i="1"/>
  <c r="F9" i="1"/>
  <c r="I9" i="1"/>
  <c r="J13" i="1"/>
  <c r="F13" i="1"/>
  <c r="K13" i="1"/>
  <c r="G13" i="1"/>
  <c r="I13" i="1"/>
  <c r="H13" i="1"/>
  <c r="K8" i="1"/>
  <c r="G8" i="1"/>
  <c r="J8" i="1"/>
  <c r="F8" i="1"/>
  <c r="I8" i="1"/>
  <c r="H8" i="1"/>
  <c r="K14" i="1"/>
  <c r="G14" i="1"/>
  <c r="H14" i="1"/>
  <c r="J14" i="1"/>
  <c r="F14" i="1"/>
  <c r="I14" i="1"/>
  <c r="J10" i="1"/>
  <c r="F10" i="1"/>
  <c r="I10" i="1"/>
  <c r="G10" i="1"/>
  <c r="H10" i="1"/>
  <c r="K10" i="1"/>
  <c r="J7" i="1"/>
  <c r="F7" i="1"/>
  <c r="I7" i="1"/>
  <c r="K7" i="1"/>
  <c r="H7" i="1"/>
  <c r="G7" i="1"/>
  <c r="H12" i="1"/>
  <c r="I12" i="1"/>
  <c r="K12" i="1"/>
  <c r="G12" i="1"/>
  <c r="J12" i="1"/>
  <c r="F12" i="1"/>
  <c r="H5" i="1"/>
  <c r="K5" i="1"/>
  <c r="G5" i="1"/>
  <c r="I5" i="1"/>
  <c r="J5" i="1"/>
  <c r="F5" i="1"/>
  <c r="K11" i="1"/>
  <c r="G11" i="1"/>
  <c r="J11" i="1"/>
  <c r="F11" i="1"/>
  <c r="H11" i="1"/>
  <c r="I11" i="1"/>
  <c r="K4" i="1"/>
  <c r="G4" i="1"/>
  <c r="J4" i="1"/>
  <c r="F4" i="1"/>
  <c r="H4" i="1"/>
  <c r="I4" i="1"/>
  <c r="I6" i="1"/>
  <c r="H6" i="1"/>
  <c r="J6" i="1"/>
  <c r="K6" i="1"/>
  <c r="G6" i="1"/>
  <c r="F6" i="1"/>
  <c r="K3" i="1"/>
  <c r="I3" i="1"/>
  <c r="G3" i="1"/>
  <c r="J3" i="1"/>
  <c r="H3" i="1"/>
  <c r="F3" i="1"/>
  <c r="N3" i="1"/>
  <c r="N5" i="1"/>
  <c r="N4" i="1"/>
  <c r="G18" i="1" l="1"/>
  <c r="G16" i="1"/>
  <c r="G17" i="1"/>
  <c r="F18" i="1"/>
  <c r="F16" i="1"/>
  <c r="F17" i="1"/>
  <c r="I17" i="1"/>
  <c r="I18" i="1"/>
  <c r="I16" i="1"/>
  <c r="H16" i="1"/>
  <c r="H17" i="1"/>
  <c r="H18" i="1"/>
  <c r="K17" i="1"/>
  <c r="K16" i="1"/>
  <c r="K18" i="1"/>
  <c r="J16" i="1"/>
  <c r="J17" i="1"/>
  <c r="J18" i="1"/>
</calcChain>
</file>

<file path=xl/sharedStrings.xml><?xml version="1.0" encoding="utf-8"?>
<sst xmlns="http://schemas.openxmlformats.org/spreadsheetml/2006/main" count="50" uniqueCount="21">
  <si>
    <t>Attempted Answer</t>
  </si>
  <si>
    <t>Correct Answer</t>
  </si>
  <si>
    <t>Status</t>
  </si>
  <si>
    <t>Ancient History</t>
  </si>
  <si>
    <t>Maths</t>
  </si>
  <si>
    <t>Science</t>
  </si>
  <si>
    <t>English</t>
  </si>
  <si>
    <t>GK</t>
  </si>
  <si>
    <t>Computer</t>
  </si>
  <si>
    <t>A</t>
  </si>
  <si>
    <t>D</t>
  </si>
  <si>
    <t>C</t>
  </si>
  <si>
    <t>Correct Answers</t>
  </si>
  <si>
    <t>Incorrect Answers</t>
  </si>
  <si>
    <t>Left</t>
  </si>
  <si>
    <t>Correct</t>
  </si>
  <si>
    <t>Incorrect</t>
  </si>
  <si>
    <t>Overall</t>
  </si>
  <si>
    <t>Math</t>
  </si>
  <si>
    <t>Subjects</t>
  </si>
  <si>
    <t>Q.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</si>
</sst>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2" fillId="2" borderId="0" xfId="1" applyAlignment="1">
      <alignment horizontal="center" vertical="center" wrapText="1"/>
    </xf>
    <xf numFmtId="0" fontId="3" fillId="3" borderId="0" xfId="2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4" fillId="4" borderId="0" xfId="3" applyAlignment="1">
      <alignment horizontal="center" vertic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2">
    <dxf>
      <font>
        <color rgb="FFC00000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C00000"/>
      </font>
      <fill>
        <patternFill>
          <bgColor rgb="FFFFA7A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C00000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C00000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C00000"/>
      </font>
      <fill>
        <patternFill>
          <bgColor rgb="FFFFA7A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C00000"/>
      </font>
      <fill>
        <patternFill>
          <bgColor rgb="FFFFA7A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FF99"/>
      <color rgb="FFFFC7CE"/>
      <color rgb="FFFFA7A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Sheet1!$M$3:$M$5</c:f>
              <c:strCache>
                <c:ptCount val="3"/>
                <c:pt idx="0">
                  <c:v>Correct Answers</c:v>
                </c:pt>
                <c:pt idx="1">
                  <c:v>Incorrect Answers</c:v>
                </c:pt>
                <c:pt idx="2">
                  <c:v>Left</c:v>
                </c:pt>
              </c:strCache>
            </c:strRef>
          </c:cat>
          <c:val>
            <c:numRef>
              <c:f>Sheet1!$N$3:$N$5</c:f>
              <c:numCache>
                <c:formatCode>General</c:formatCode>
                <c:ptCount val="3"/>
                <c:pt idx="0">
                  <c:v>5</c:v>
                </c:pt>
                <c:pt idx="1">
                  <c:v>7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13</xdr:row>
      <xdr:rowOff>19050</xdr:rowOff>
    </xdr:from>
    <xdr:to>
      <xdr:col>15</xdr:col>
      <xdr:colOff>85725</xdr:colOff>
      <xdr:row>23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zoomScale="85" zoomScaleNormal="85" workbookViewId="0">
      <selection activeCell="D13" sqref="D13"/>
    </sheetView>
  </sheetViews>
  <sheetFormatPr defaultColWidth="19" defaultRowHeight="21" customHeight="1" x14ac:dyDescent="0.25"/>
  <cols>
    <col min="1" max="1" width="8" style="2" customWidth="1"/>
    <col min="2" max="16384" width="19" style="2"/>
  </cols>
  <sheetData>
    <row r="1" spans="1:14" ht="21" customHeight="1" x14ac:dyDescent="0.25">
      <c r="A1" s="1" t="s">
        <v>20</v>
      </c>
      <c r="B1" s="1" t="s">
        <v>19</v>
      </c>
      <c r="C1" s="1" t="s">
        <v>0</v>
      </c>
      <c r="D1" s="1" t="s">
        <v>1</v>
      </c>
      <c r="E1" s="1" t="s">
        <v>2</v>
      </c>
      <c r="F1" s="1" t="s">
        <v>5</v>
      </c>
      <c r="G1" s="1" t="s">
        <v>3</v>
      </c>
      <c r="H1" s="1" t="s">
        <v>18</v>
      </c>
      <c r="I1" s="1" t="s">
        <v>6</v>
      </c>
      <c r="J1" s="1" t="s">
        <v>7</v>
      </c>
      <c r="K1" s="1" t="s">
        <v>8</v>
      </c>
      <c r="L1" s="1"/>
      <c r="M1" s="1" t="s">
        <v>17</v>
      </c>
    </row>
    <row r="3" spans="1:14" ht="21" customHeight="1" x14ac:dyDescent="0.25">
      <c r="C3" s="3"/>
      <c r="D3" s="3"/>
      <c r="F3" s="3" t="str">
        <f>IF(AND(E3="Correct",B3="Science"),1, IF(AND(E3="Incorrect", B3="Science"),-1,IF(AND(E3="Left",B3="Science"),0, IF(NOT(B3="Science"),""))))</f>
        <v/>
      </c>
      <c r="G3" s="3" t="str">
        <f>IF(AND(E3="Correct",B3="Ancient History"),1, IF(AND(E3="Incorrect", B3="Ancient History"),-1,IF(AND(E3="Left",B3="Ancient History"),0, IF(NOT(B3="Ancient History"),""))))</f>
        <v/>
      </c>
      <c r="H3" s="3" t="str">
        <f>IF(AND(E3="Correct",B3="Maths"),1, IF(AND(E3="Incorrect", B3="Maths"),-1,IF(AND(E3="Left",B3="Maths"),0, IF(NOT(B3="Maths"),""))))</f>
        <v/>
      </c>
      <c r="I3" s="3" t="str">
        <f>IF(AND(E3="Correct",B3="English"),1, IF(AND(E3="Incorrect", B3="English"),-1,IF(AND(E3="Left",B3="English"),0, IF(NOT(B3="English"),""))))</f>
        <v/>
      </c>
      <c r="J3" s="3" t="str">
        <f>IF(AND(E3="Correct",B3="GK"),1, IF(AND(E3="Incorrect", B3="GK"),-1,IF(AND(E3="Left",B3="GK"),0, IF(NOT(B3="GK"),""))))</f>
        <v/>
      </c>
      <c r="K3" s="3" t="str">
        <f>IF(AND(E3="Correct",B3="Computer"),1, IF(AND(E3="Incorrect", B3="Computer"),-1,IF(AND(E3="Left",B3="Computer"),0, IF(NOT(B3="Computer"),""))))</f>
        <v/>
      </c>
      <c r="M3" s="1" t="s">
        <v>12</v>
      </c>
      <c r="N3" s="4">
        <f>COUNTIF(E3:E98, "Correct")</f>
        <v>5</v>
      </c>
    </row>
    <row r="4" spans="1:14" ht="21" customHeight="1" x14ac:dyDescent="0.25">
      <c r="A4" s="2">
        <v>1</v>
      </c>
      <c r="B4" s="2" t="s">
        <v>5</v>
      </c>
      <c r="C4" s="3" t="s">
        <v>10</v>
      </c>
      <c r="D4" s="3" t="s">
        <v>9</v>
      </c>
      <c r="E4" s="2" t="str">
        <f t="shared" ref="E4:E14" si="0">IF(ISBLANK(C4),"Left", IF(D4=C4, "Correct", "Incorrect"))</f>
        <v>Incorrect</v>
      </c>
      <c r="F4" s="8">
        <f>IF(AND(E4="Correct",B4="Science"),1, IF(AND(E4="Incorrect", B4="Science"),-1,IF(AND(E4="Left",B4="Science"),0, IF(NOT(B4="Science"),""))))</f>
        <v>-1</v>
      </c>
      <c r="G4" s="9" t="str">
        <f>IF(AND(E4="Correct",B4="Ancient History"),1, IF(AND(E4="Incorrect", B4="Ancient History"),-1,IF(AND(E4="Left",B4="Ancient History"),0, IF(NOT(B4="Ancient History"),""))))</f>
        <v/>
      </c>
      <c r="H4" s="9" t="str">
        <f>IF(AND(E4="Correct",B4="Maths"),1, IF(AND(E4="Incorrect", B4="Maths"),-1,IF(AND(E4="Left",B4="Maths"),0, IF(NOT(B4="Maths"),""))))</f>
        <v/>
      </c>
      <c r="I4" s="9" t="str">
        <f>IF(AND(E4="Correct",B4="English"),1, IF(AND(E4="Incorrect", B4="English"),-1,IF(AND(E4="Left",B4="English"),0, IF(NOT(B4="English"),""))))</f>
        <v/>
      </c>
      <c r="J4" s="9" t="str">
        <f>IF(AND(E4="Correct",B4="GK"),1, IF(AND(E4="Incorrect", B4="GK"),-1,IF(AND(E4="Left",B4="GK"),0, IF(NOT(B4="GK"),""))))</f>
        <v/>
      </c>
      <c r="K4" s="10" t="str">
        <f>IF(AND(E4="Correct",B4="Computer"),1, IF(AND(E4="Incorrect", B4="Computer"),-1,IF(AND(E4="Left",B4="Computer"),0, IF(NOT(B4="Computer"),""))))</f>
        <v/>
      </c>
      <c r="M4" s="1" t="s">
        <v>13</v>
      </c>
      <c r="N4" s="5">
        <f>COUNTIF(E3:E98, "Incorrect")</f>
        <v>7</v>
      </c>
    </row>
    <row r="5" spans="1:14" ht="21" customHeight="1" x14ac:dyDescent="0.25">
      <c r="A5" s="2">
        <v>2</v>
      </c>
      <c r="B5" s="2" t="s">
        <v>3</v>
      </c>
      <c r="C5" s="3" t="s">
        <v>11</v>
      </c>
      <c r="D5" s="3" t="s">
        <v>10</v>
      </c>
      <c r="E5" s="2" t="str">
        <f t="shared" si="0"/>
        <v>Incorrect</v>
      </c>
      <c r="F5" s="11" t="str">
        <f>IF(AND(E5="Correct",B5="Science"),1, IF(AND(E5="Incorrect", B5="Science"),-1,IF(AND(E5="Left",B5="Science"),0, IF(NOT(B5="Science"),""))))</f>
        <v/>
      </c>
      <c r="G5" s="6">
        <f>IF(AND(E5="Correct",B5="Ancient History"),1, IF(AND(E5="Incorrect", B5="Ancient History"),-1,IF(AND(E5="Left",B5="Ancient History"),0, IF(NOT(B5="Ancient History"),""))))</f>
        <v>-1</v>
      </c>
      <c r="H5" s="6" t="str">
        <f>IF(AND(E5="Correct",B5="Maths"),1, IF(AND(E5="Incorrect", B5="Maths"),-1,IF(AND(E5="Left",B5="Maths"),0, IF(NOT(B5="Maths"),""))))</f>
        <v/>
      </c>
      <c r="I5" s="6" t="str">
        <f>IF(AND(E5="Correct",B5="English"),1, IF(AND(E5="Incorrect", B5="English"),-1,IF(AND(E5="Left",B5="English"),0, IF(NOT(B5="English"),""))))</f>
        <v/>
      </c>
      <c r="J5" s="6" t="str">
        <f>IF(AND(E5="Correct",B5="GK"),1, IF(AND(E5="Incorrect", B5="GK"),-1,IF(AND(E5="Left",B5="GK"),0, IF(NOT(B5="GK"),""))))</f>
        <v/>
      </c>
      <c r="K5" s="12" t="str">
        <f>IF(AND(E5="Correct",B5="Computer"),1, IF(AND(E5="Incorrect", B5="Computer"),-1,IF(AND(E5="Left",B5="Computer"),0, IF(NOT(B5="Computer"),""))))</f>
        <v/>
      </c>
      <c r="M5" s="1" t="s">
        <v>14</v>
      </c>
      <c r="N5" s="15">
        <f>COUNTIF(E3:E98, "Left")</f>
        <v>2</v>
      </c>
    </row>
    <row r="6" spans="1:14" ht="21" customHeight="1" x14ac:dyDescent="0.25">
      <c r="A6" s="2">
        <v>3</v>
      </c>
      <c r="B6" s="2" t="s">
        <v>4</v>
      </c>
      <c r="C6" s="3"/>
      <c r="D6" s="3" t="s">
        <v>10</v>
      </c>
      <c r="E6" s="2" t="str">
        <f t="shared" si="0"/>
        <v>Left</v>
      </c>
      <c r="F6" s="11" t="str">
        <f>IF(AND(E6="Correct",B6="Science"),1, IF(AND(E6="Incorrect", B6="Science"),-1,IF(AND(E6="Left",B6="Science"),0, IF(NOT(B6="Science"),""))))</f>
        <v/>
      </c>
      <c r="G6" s="6" t="str">
        <f>IF(AND(E6="Correct",B6="Ancient History"),1, IF(AND(E6="Incorrect", B6="Ancient History"),-1,IF(AND(E6="Left",B6="Ancient History"),0, IF(NOT(B6="Ancient History"),""))))</f>
        <v/>
      </c>
      <c r="H6" s="6">
        <f>IF(AND(E6="Correct",B6="Maths"),1, IF(AND(E6="Incorrect", B6="Maths"),-1,IF(AND(E6="Left",B6="Maths"),0, IF(NOT(B6="Maths"),""))))</f>
        <v>0</v>
      </c>
      <c r="I6" s="6" t="str">
        <f>IF(AND(E6="Correct",B6="English"),1, IF(AND(E6="Incorrect", B6="English"),-1,IF(AND(E6="Left",B6="English"),0, IF(NOT(B6="English"),""))))</f>
        <v/>
      </c>
      <c r="J6" s="6" t="str">
        <f>IF(AND(E6="Correct",B6="GK"),1, IF(AND(E6="Incorrect", B6="GK"),-1,IF(AND(E6="Left",B6="GK"),0, IF(NOT(B6="GK"),""))))</f>
        <v/>
      </c>
      <c r="K6" s="12" t="str">
        <f>IF(AND(E6="Correct",B6="Computer"),1, IF(AND(E6="Incorrect", B6="Computer"),-1,IF(AND(E6="Left",B6="Computer"),0, IF(NOT(B6="Computer"),""))))</f>
        <v/>
      </c>
    </row>
    <row r="7" spans="1:14" ht="21" customHeight="1" x14ac:dyDescent="0.25">
      <c r="A7" s="2">
        <v>4</v>
      </c>
      <c r="B7" s="2" t="s">
        <v>6</v>
      </c>
      <c r="C7" s="3" t="s">
        <v>9</v>
      </c>
      <c r="D7" s="3" t="s">
        <v>11</v>
      </c>
      <c r="E7" s="2" t="str">
        <f t="shared" si="0"/>
        <v>Incorrect</v>
      </c>
      <c r="F7" s="11" t="str">
        <f>IF(AND(E7="Correct",B7="Science"),1, IF(AND(E7="Incorrect", B7="Science"),-1,IF(AND(E7="Left",B7="Science"),0, IF(NOT(B7="Science"),""))))</f>
        <v/>
      </c>
      <c r="G7" s="6" t="str">
        <f>IF(AND(E7="Correct",B7="Ancient History"),1, IF(AND(E7="Incorrect", B7="Ancient History"),-1,IF(AND(E7="Left",B7="Ancient History"),0, IF(NOT(B7="Ancient History"),""))))</f>
        <v/>
      </c>
      <c r="H7" s="6" t="str">
        <f>IF(AND(E7="Correct",B7="Maths"),1, IF(AND(E7="Incorrect", B7="Maths"),-1,IF(AND(E7="Left",B7="Maths"),0, IF(NOT(B7="Maths"),""))))</f>
        <v/>
      </c>
      <c r="I7" s="6">
        <f>IF(AND(E7="Correct",B7="English"),1, IF(AND(E7="Incorrect", B7="English"),-1,IF(AND(E7="Left",B7="English"),0, IF(NOT(B7="English"),""))))</f>
        <v>-1</v>
      </c>
      <c r="J7" s="6" t="str">
        <f>IF(AND(E7="Correct",B7="GK"),1, IF(AND(E7="Incorrect", B7="GK"),-1,IF(AND(E7="Left",B7="GK"),0, IF(NOT(B7="GK"),""))))</f>
        <v/>
      </c>
      <c r="K7" s="12" t="str">
        <f>IF(AND(E7="Correct",B7="Computer"),1, IF(AND(E7="Incorrect", B7="Computer"),-1,IF(AND(E7="Left",B7="Computer"),0, IF(NOT(B7="Computer"),""))))</f>
        <v/>
      </c>
    </row>
    <row r="8" spans="1:14" ht="21" customHeight="1" x14ac:dyDescent="0.25">
      <c r="A8" s="2">
        <v>5</v>
      </c>
      <c r="B8" s="2" t="s">
        <v>7</v>
      </c>
      <c r="C8" s="3" t="s">
        <v>11</v>
      </c>
      <c r="D8" s="3" t="s">
        <v>11</v>
      </c>
      <c r="E8" s="2" t="str">
        <f t="shared" si="0"/>
        <v>Correct</v>
      </c>
      <c r="F8" s="11" t="str">
        <f>IF(AND(E8="Correct",B8="Science"),1, IF(AND(E8="Incorrect", B8="Science"),-1,IF(AND(E8="Left",B8="Science"),0, IF(NOT(B8="Science"),""))))</f>
        <v/>
      </c>
      <c r="G8" t="str">
        <f>IF(AND(E8="Correct",B8="Ancient History"),1, IF(AND(E8="Incorrect", B8="Ancient History"),-1,IF(AND(E8="Left",B8="Ancient History"),0, IF(NOT(B8="Ancient History"),""))))</f>
        <v/>
      </c>
      <c r="H8" s="6" t="str">
        <f>IF(AND(E8="Correct",B8="Maths"),1, IF(AND(E8="Incorrect", B8="Maths"),-1,IF(AND(E8="Left",B8="Maths"),0, IF(NOT(B8="Maths"),""))))</f>
        <v/>
      </c>
      <c r="I8" s="6" t="str">
        <f>IF(AND(E8="Correct",B8="English"),1, IF(AND(E8="Incorrect", B8="English"),-1,IF(AND(E8="Left",B8="English"),0, IF(NOT(B8="English"),""))))</f>
        <v/>
      </c>
      <c r="J8" s="6">
        <f>IF(AND(E8="Correct",B8="GK"),1, IF(AND(E8="Incorrect", B8="GK"),-1,IF(AND(E8="Left",B8="GK"),0, IF(NOT(B8="GK"),""))))</f>
        <v>1</v>
      </c>
      <c r="K8" s="12" t="str">
        <f>IF(AND(E8="Correct",B8="Computer"),1, IF(AND(E8="Incorrect", B8="Computer"),-1,IF(AND(E8="Left",B8="Computer"),0, IF(NOT(B8="Computer"),""))))</f>
        <v/>
      </c>
    </row>
    <row r="9" spans="1:14" ht="21" customHeight="1" x14ac:dyDescent="0.25">
      <c r="A9" s="2">
        <v>6</v>
      </c>
      <c r="B9" s="2" t="s">
        <v>8</v>
      </c>
      <c r="C9" s="3" t="s">
        <v>10</v>
      </c>
      <c r="D9" s="3" t="s">
        <v>10</v>
      </c>
      <c r="E9" s="2" t="str">
        <f t="shared" si="0"/>
        <v>Correct</v>
      </c>
      <c r="F9" s="11" t="str">
        <f>IF(AND(E9="Correct",B9="Science"),1, IF(AND(E9="Incorrect", B9="Science"),-1,IF(AND(E9="Left",B9="Science"),0, IF(NOT(B9="Science"),""))))</f>
        <v/>
      </c>
      <c r="G9" s="6" t="str">
        <f>IF(AND(E9="Correct",B9="Ancient History"),1, IF(AND(E9="Incorrect", B9="Ancient History"),-1,IF(AND(E9="Left",B9="Ancient History"),0, IF(NOT(B9="Ancient History"),""))))</f>
        <v/>
      </c>
      <c r="H9" s="6" t="str">
        <f>IF(AND(E9="Correct",B9="Maths"),1, IF(AND(E9="Incorrect", B9="Maths"),-1,IF(AND(E9="Left",B9="Maths"),0, IF(NOT(B9="Maths"),""))))</f>
        <v/>
      </c>
      <c r="I9" s="6" t="str">
        <f>IF(AND(E9="Correct",B9="English"),1, IF(AND(E9="Incorrect", B9="English"),-1,IF(AND(E9="Left",B9="English"),0, IF(NOT(B9="English"),""))))</f>
        <v/>
      </c>
      <c r="J9" s="6" t="str">
        <f>IF(AND(E9="Correct",B9="GK"),1, IF(AND(E9="Incorrect", B9="GK"),-1,IF(AND(E9="Left",B9="GK"),0, IF(NOT(B9="GK"),""))))</f>
        <v/>
      </c>
      <c r="K9" s="12">
        <f>IF(AND(E9="Correct",B9="Computer"),1, IF(AND(E9="Incorrect", B9="Computer"),-1,IF(AND(E9="Left",B9="Computer"),0, IF(NOT(B9="Computer"),""))))</f>
        <v>1</v>
      </c>
    </row>
    <row r="10" spans="1:14" ht="21" customHeight="1" x14ac:dyDescent="0.25">
      <c r="A10" s="2">
        <v>7</v>
      </c>
      <c r="B10" s="2" t="s">
        <v>5</v>
      </c>
      <c r="C10" s="3" t="s">
        <v>10</v>
      </c>
      <c r="D10" s="3" t="s">
        <v>10</v>
      </c>
      <c r="E10" s="2" t="str">
        <f t="shared" si="0"/>
        <v>Correct</v>
      </c>
      <c r="F10" s="11">
        <f>IF(AND(E10="Correct",B10="Science"),1, IF(AND(E10="Incorrect", B10="Science"),-1,IF(AND(E10="Left",B10="Science"),0, IF(NOT(B10="Science"),""))))</f>
        <v>1</v>
      </c>
      <c r="G10" s="6" t="str">
        <f>IF(AND(E10="Correct",B10="Ancient History"),1, IF(AND(E10="Incorrect", B10="Ancient History"),-1,IF(AND(E10="Left",B10="Ancient History"),0, IF(NOT(B10="Ancient History"),""))))</f>
        <v/>
      </c>
      <c r="H10" s="6" t="str">
        <f>IF(AND(E10="Correct",B10="Maths"),1, IF(AND(E10="Incorrect", B10="Maths"),-1,IF(AND(E10="Left",B10="Maths"),0, IF(NOT(B10="Maths"),""))))</f>
        <v/>
      </c>
      <c r="I10" s="6" t="str">
        <f>IF(AND(E10="Correct",B10="English"),1, IF(AND(E10="Incorrect", B10="English"),-1,IF(AND(E10="Left",B10="English"),0, IF(NOT(B10="English"),""))))</f>
        <v/>
      </c>
      <c r="J10" s="6" t="str">
        <f>IF(AND(E10="Correct",B10="GK"),1, IF(AND(E10="Incorrect", B10="GK"),-1,IF(AND(E10="Left",B10="GK"),0, IF(NOT(B10="GK"),""))))</f>
        <v/>
      </c>
      <c r="K10" s="12" t="str">
        <f>IF(AND(E10="Correct",B10="Computer"),1, IF(AND(E10="Incorrect", B10="Computer"),-1,IF(AND(E10="Left",B10="Computer"),0, IF(NOT(B10="Computer"),""))))</f>
        <v/>
      </c>
    </row>
    <row r="11" spans="1:14" ht="21" customHeight="1" x14ac:dyDescent="0.25">
      <c r="A11" s="2">
        <v>8</v>
      </c>
      <c r="B11" s="2" t="s">
        <v>3</v>
      </c>
      <c r="C11" s="3" t="s">
        <v>11</v>
      </c>
      <c r="D11" s="3" t="s">
        <v>10</v>
      </c>
      <c r="E11" s="2" t="str">
        <f t="shared" si="0"/>
        <v>Incorrect</v>
      </c>
      <c r="F11" s="11" t="str">
        <f>IF(AND(E11="Correct",B11="Science"),1, IF(AND(E11="Incorrect", B11="Science"),-1,IF(AND(E11="Left",B11="Science"),0, IF(NOT(B11="Science"),""))))</f>
        <v/>
      </c>
      <c r="G11" s="6">
        <f>IF(AND(E11="Correct",B11="Ancient History"),1, IF(AND(E11="Incorrect", B11="Ancient History"),-1,IF(AND(E11="Left",B11="Ancient History"),0, IF(NOT(B11="Ancient History"),""))))</f>
        <v>-1</v>
      </c>
      <c r="H11" s="6" t="str">
        <f>IF(AND(E11="Correct",B11="Maths"),1, IF(AND(E11="Incorrect", B11="Maths"),-1,IF(AND(E11="Left",B11="Maths"),0, IF(NOT(B11="Maths"),""))))</f>
        <v/>
      </c>
      <c r="I11" s="6" t="str">
        <f>IF(AND(E11="Correct",B11="English"),1, IF(AND(E11="Incorrect", B11="English"),-1,IF(AND(E11="Left",B11="English"),0, IF(NOT(B11="English"),""))))</f>
        <v/>
      </c>
      <c r="J11" s="6" t="str">
        <f>IF(AND(E11="Correct",B11="GK"),1, IF(AND(E11="Incorrect", B11="GK"),-1,IF(AND(E11="Left",B11="GK"),0, IF(NOT(B11="GK"),""))))</f>
        <v/>
      </c>
      <c r="K11" s="12" t="str">
        <f>IF(AND(E11="Correct",B11="Computer"),1, IF(AND(E11="Incorrect", B11="Computer"),-1,IF(AND(E11="Left",B11="Computer"),0, IF(NOT(B11="Computer"),""))))</f>
        <v/>
      </c>
    </row>
    <row r="12" spans="1:14" ht="21" customHeight="1" x14ac:dyDescent="0.25">
      <c r="A12" s="2">
        <v>9</v>
      </c>
      <c r="B12" s="2" t="s">
        <v>4</v>
      </c>
      <c r="C12" s="3" t="s">
        <v>10</v>
      </c>
      <c r="D12" s="3" t="s">
        <v>9</v>
      </c>
      <c r="E12" s="2" t="str">
        <f t="shared" si="0"/>
        <v>Incorrect</v>
      </c>
      <c r="F12" s="11" t="str">
        <f>IF(AND(E12="Correct",B12="Science"),1, IF(AND(E12="Incorrect", B12="Science"),-1,IF(AND(E12="Left",B12="Science"),0, IF(NOT(B12="Science"),""))))</f>
        <v/>
      </c>
      <c r="G12" s="6" t="str">
        <f>IF(AND(E12="Correct",B12="Ancient History"),1, IF(AND(E12="Incorrect", B12="Ancient History"),-1,IF(AND(E12="Left",B12="Ancient History"),0, IF(NOT(B12="Ancient History"),""))))</f>
        <v/>
      </c>
      <c r="H12" s="6">
        <f>IF(AND(E12="Correct",B12="Maths"),1, IF(AND(E12="Incorrect", B12="Maths"),-1,IF(AND(E12="Left",B12="Maths"),0, IF(NOT(B12="Maths"),""))))</f>
        <v>-1</v>
      </c>
      <c r="I12" s="6" t="str">
        <f>IF(AND(E12="Correct",B12="English"),1, IF(AND(E12="Incorrect", B12="English"),-1,IF(AND(E12="Left",B12="English"),0, IF(NOT(B12="English"),""))))</f>
        <v/>
      </c>
      <c r="J12" s="6" t="str">
        <f>IF(AND(E12="Correct",B12="GK"),1, IF(AND(E12="Incorrect", B12="GK"),-1,IF(AND(E12="Left",B12="GK"),0, IF(NOT(B12="GK"),""))))</f>
        <v/>
      </c>
      <c r="K12" s="12" t="str">
        <f>IF(AND(E12="Correct",B12="Computer"),1, IF(AND(E12="Incorrect", B12="Computer"),-1,IF(AND(E12="Left",B12="Computer"),0, IF(NOT(B12="Computer"),""))))</f>
        <v/>
      </c>
    </row>
    <row r="13" spans="1:14" ht="21" customHeight="1" x14ac:dyDescent="0.25">
      <c r="A13" s="2">
        <v>10</v>
      </c>
      <c r="B13" s="2" t="s">
        <v>4</v>
      </c>
      <c r="C13" s="3" t="s">
        <v>11</v>
      </c>
      <c r="D13" s="3" t="s">
        <v>11</v>
      </c>
      <c r="E13" s="2" t="str">
        <f t="shared" si="0"/>
        <v>Correct</v>
      </c>
      <c r="F13" s="11" t="str">
        <f>IF(AND(E13="Correct",B13="Science"),1, IF(AND(E13="Incorrect", B13="Science"),-1,IF(AND(E13="Left",B13="Science"),0, IF(NOT(B13="Science"),""))))</f>
        <v/>
      </c>
      <c r="G13" s="6" t="str">
        <f>IF(AND(E13="Correct",B13="Ancient History"),1, IF(AND(E13="Incorrect", B13="Ancient History"),-1,IF(AND(E13="Left",B13="Ancient History"),0, IF(NOT(B13="Ancient History"),""))))</f>
        <v/>
      </c>
      <c r="H13" s="6">
        <f>IF(AND(E13="Correct",B13="Maths"),1, IF(AND(E13="Incorrect", B13="Maths"),-1,IF(AND(E13="Left",B13="Maths"),0, IF(NOT(B13="Maths"),""))))</f>
        <v>1</v>
      </c>
      <c r="I13" s="6" t="str">
        <f>IF(AND(E13="Correct",B13="English"),1, IF(AND(E13="Incorrect", B13="English"),-1,IF(AND(E13="Left",B13="English"),0, IF(NOT(B13="English"),""))))</f>
        <v/>
      </c>
      <c r="J13" s="6" t="str">
        <f>IF(AND(E13="Correct",B13="GK"),1, IF(AND(E13="Incorrect", B13="GK"),-1,IF(AND(E13="Left",B13="GK"),0, IF(NOT(B13="GK"),""))))</f>
        <v/>
      </c>
      <c r="K13" s="12" t="str">
        <f>IF(AND(E13="Correct",B13="Computer"),1, IF(AND(E13="Incorrect", B13="Computer"),-1,IF(AND(E13="Left",B13="Computer"),0, IF(NOT(B13="Computer"),""))))</f>
        <v/>
      </c>
    </row>
    <row r="14" spans="1:14" ht="21" customHeight="1" x14ac:dyDescent="0.25">
      <c r="A14" s="2">
        <v>11</v>
      </c>
      <c r="B14" s="2" t="s">
        <v>5</v>
      </c>
      <c r="C14" s="3" t="s">
        <v>10</v>
      </c>
      <c r="D14" s="3" t="s">
        <v>9</v>
      </c>
      <c r="E14" s="2" t="str">
        <f t="shared" si="0"/>
        <v>Incorrect</v>
      </c>
      <c r="F14" s="13">
        <f>IF(AND(E14="Correct",B14="Science"),1, IF(AND(E14="Incorrect", B14="Science"),-1,IF(AND(E14="Left",B14="Science"),0, IF(NOT(B14="Science"),""))))</f>
        <v>-1</v>
      </c>
      <c r="G14" s="7" t="str">
        <f>IF(AND(E14="Correct",B14="Ancient History"),1, IF(AND(E14="Incorrect", B14="Ancient History"),-1,IF(AND(E14="Left",B14="Ancient History"),0, IF(NOT(B14="Ancient History"),""))))</f>
        <v/>
      </c>
      <c r="H14" s="7" t="str">
        <f>IF(AND(E14="Correct",B14="Maths"),1, IF(AND(E14="Incorrect", B14="Maths"),-1,IF(AND(E14="Left",B14="Maths"),0, IF(NOT(B14="Maths"),""))))</f>
        <v/>
      </c>
      <c r="I14" s="7" t="str">
        <f>IF(AND(E14="Correct",B14="English"),1, IF(AND(E14="Incorrect", B14="English"),-1,IF(AND(E14="Left",B14="English"),0, IF(NOT(B14="English"),""))))</f>
        <v/>
      </c>
      <c r="J14" s="7" t="str">
        <f>IF(AND(E14="Correct",B14="GK"),1, IF(AND(E14="Incorrect", B14="GK"),-1,IF(AND(E14="Left",B14="GK"),0, IF(NOT(B14="GK"),""))))</f>
        <v/>
      </c>
      <c r="K14" s="14" t="str">
        <f>IF(AND(E14="Correct",B14="Computer"),1, IF(AND(E14="Incorrect", B14="Computer"),-1,IF(AND(E14="Left",B14="Computer"),0, IF(NOT(B14="Computer"),""))))</f>
        <v/>
      </c>
    </row>
    <row r="15" spans="1:14" ht="21" customHeight="1" x14ac:dyDescent="0.25">
      <c r="F15" s="3"/>
      <c r="G15" s="3"/>
      <c r="H15" s="3"/>
      <c r="I15" s="3"/>
      <c r="J15" s="3"/>
      <c r="K15" s="3"/>
    </row>
    <row r="16" spans="1:14" ht="21" customHeight="1" x14ac:dyDescent="0.25">
      <c r="E16" s="1" t="s">
        <v>15</v>
      </c>
      <c r="F16" s="3">
        <f>COUNTIF(F3:F14, 1)</f>
        <v>1</v>
      </c>
      <c r="G16" s="3">
        <f>COUNTIF(G3:G14, 1)</f>
        <v>0</v>
      </c>
      <c r="H16" s="3">
        <f>COUNTIF(H3:H14, 1)</f>
        <v>1</v>
      </c>
      <c r="I16" s="3">
        <f>COUNTIF(I3:I14, 1)</f>
        <v>0</v>
      </c>
      <c r="J16" s="3">
        <f>COUNTIF(J3:J14, 1)</f>
        <v>1</v>
      </c>
      <c r="K16" s="3">
        <f>COUNTIF(K3:K14, 1)</f>
        <v>1</v>
      </c>
    </row>
    <row r="17" spans="5:11" ht="21" customHeight="1" x14ac:dyDescent="0.25">
      <c r="E17" s="1" t="s">
        <v>16</v>
      </c>
      <c r="F17" s="3">
        <f>COUNTIF(F3:F14, -1)</f>
        <v>2</v>
      </c>
      <c r="G17" s="3">
        <f>COUNTIF(G3:G14, -1)</f>
        <v>2</v>
      </c>
      <c r="H17" s="3">
        <f>COUNTIF(H3:H14, -1)</f>
        <v>1</v>
      </c>
      <c r="I17" s="3">
        <f>COUNTIF(I3:I14, -1)</f>
        <v>1</v>
      </c>
      <c r="J17" s="3">
        <f>COUNTIF(J3:J14, -1)</f>
        <v>0</v>
      </c>
      <c r="K17" s="3">
        <f>COUNTIF(K3:K14, -1)</f>
        <v>0</v>
      </c>
    </row>
    <row r="18" spans="5:11" ht="21" customHeight="1" x14ac:dyDescent="0.25">
      <c r="E18" s="1" t="s">
        <v>14</v>
      </c>
      <c r="F18">
        <f>COUNTIF(F3:F14, 0)</f>
        <v>0</v>
      </c>
      <c r="G18">
        <f>COUNTIF(G3:G14, 0)</f>
        <v>0</v>
      </c>
      <c r="H18">
        <f>COUNTIF(H3:H14, 0)</f>
        <v>1</v>
      </c>
      <c r="I18">
        <f>COUNTIF(I3:I14, 0)</f>
        <v>0</v>
      </c>
      <c r="J18">
        <f t="shared" ref="J18:K18" si="1">COUNTIF(J3:J14, 0)</f>
        <v>0</v>
      </c>
      <c r="K18">
        <f t="shared" si="1"/>
        <v>0</v>
      </c>
    </row>
  </sheetData>
  <conditionalFormatting sqref="F4:K15 F19:K70">
    <cfRule type="cellIs" dxfId="11" priority="6" operator="equal">
      <formula>1</formula>
    </cfRule>
  </conditionalFormatting>
  <conditionalFormatting sqref="F16:K16">
    <cfRule type="cellIs" dxfId="10" priority="5" operator="greaterThan">
      <formula>0</formula>
    </cfRule>
  </conditionalFormatting>
  <conditionalFormatting sqref="F17:K17">
    <cfRule type="cellIs" dxfId="8" priority="4" operator="greaterThan">
      <formula>0</formula>
    </cfRule>
  </conditionalFormatting>
  <conditionalFormatting sqref="F18:K18">
    <cfRule type="cellIs" dxfId="9" priority="3" operator="greaterThan">
      <formula>0</formula>
    </cfRule>
  </conditionalFormatting>
  <conditionalFormatting sqref="F4:K14">
    <cfRule type="cellIs" dxfId="2" priority="2" operator="equal">
      <formula>-1</formula>
    </cfRule>
    <cfRule type="cellIs" dxfId="1" priority="1" operator="equal">
      <formula>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Cybage Software Pvt.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Pancham Khaitan</dc:creator>
  <cp:lastModifiedBy>Pancham Khaitan</cp:lastModifiedBy>
  <dcterms:created xsi:type="dcterms:W3CDTF">2019-05-02T08:22:15Z</dcterms:created>
  <dcterms:modified xsi:type="dcterms:W3CDTF">2019-05-07T12:49:26Z</dcterms:modified>
</cp:coreProperties>
</file>