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21015" windowHeight="99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40" i="1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J13"/>
  <c r="J40"/>
  <c r="J39"/>
  <c r="J38"/>
  <c r="J37"/>
  <c r="J36"/>
  <c r="J35"/>
  <c r="J34"/>
  <c r="J33"/>
  <c r="J32"/>
  <c r="K32" s="1"/>
  <c r="J31"/>
  <c r="J30"/>
  <c r="J29"/>
  <c r="J28"/>
  <c r="J27"/>
  <c r="J26"/>
  <c r="J25"/>
  <c r="J24"/>
  <c r="J23"/>
  <c r="J22"/>
  <c r="J21"/>
  <c r="J20"/>
  <c r="J19"/>
  <c r="J18"/>
  <c r="K18" s="1"/>
  <c r="J17"/>
  <c r="J16"/>
  <c r="J15"/>
  <c r="J14"/>
  <c r="J12"/>
  <c r="J11"/>
  <c r="J10"/>
  <c r="J9"/>
  <c r="J8"/>
  <c r="J7"/>
  <c r="J6"/>
  <c r="J5"/>
  <c r="J4"/>
  <c r="J3"/>
  <c r="J2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K2"/>
  <c r="K40"/>
  <c r="K39"/>
  <c r="K38"/>
  <c r="K37"/>
  <c r="K36"/>
  <c r="K35"/>
  <c r="K34"/>
  <c r="K33"/>
  <c r="K31"/>
  <c r="K30"/>
  <c r="K29"/>
  <c r="K28"/>
  <c r="K27"/>
  <c r="K26"/>
  <c r="K25"/>
  <c r="K24"/>
  <c r="K23"/>
  <c r="K22"/>
  <c r="K21"/>
  <c r="K20"/>
  <c r="K19"/>
  <c r="K17"/>
  <c r="K16"/>
  <c r="K15"/>
  <c r="K14"/>
  <c r="K13"/>
  <c r="K12"/>
  <c r="K11"/>
  <c r="K10"/>
  <c r="K9"/>
  <c r="K8"/>
  <c r="K7"/>
  <c r="K6"/>
  <c r="K5"/>
  <c r="K4"/>
  <c r="K3"/>
</calcChain>
</file>

<file path=xl/sharedStrings.xml><?xml version="1.0" encoding="utf-8"?>
<sst xmlns="http://schemas.openxmlformats.org/spreadsheetml/2006/main" count="242" uniqueCount="131">
  <si>
    <t>Atendimento/DOGU</t>
  </si>
  <si>
    <t xml:space="preserve"> Junção de elementos</t>
  </si>
  <si>
    <t xml:space="preserve"> Prorrogação de prazos</t>
  </si>
  <si>
    <t>Todos</t>
  </si>
  <si>
    <t xml:space="preserve"> Colocação de pedra em sepultura</t>
  </si>
  <si>
    <t xml:space="preserve"> 2ª via do alvará de sepultura</t>
  </si>
  <si>
    <t xml:space="preserve"> Averbamento de alvará</t>
  </si>
  <si>
    <t xml:space="preserve"> Concessão de coval (Edital nº 12/06)</t>
  </si>
  <si>
    <t xml:space="preserve"> Inumação ou cremação</t>
  </si>
  <si>
    <t xml:space="preserve"> Trasladação de cadáveres ou ossadas</t>
  </si>
  <si>
    <t xml:space="preserve"> Estacionamento proibido - Art. 50 Código de Estrada</t>
  </si>
  <si>
    <t>Candidatura à utilização de autocarro municipal</t>
  </si>
  <si>
    <t>Táxis</t>
  </si>
  <si>
    <t>Certificado de matrícula - Ciclomotores</t>
  </si>
  <si>
    <t xml:space="preserve"> Licença de ruído </t>
  </si>
  <si>
    <t>Atendimento/DSU/DDJ</t>
  </si>
  <si>
    <t xml:space="preserve"> Provas desportivas</t>
  </si>
  <si>
    <t xml:space="preserve">Atendimento </t>
  </si>
  <si>
    <t xml:space="preserve"> Arraiais, romarias, bailes e outros divertimentos públicos</t>
  </si>
  <si>
    <t xml:space="preserve"> Licença de utilização de máquinas de diversão</t>
  </si>
  <si>
    <t xml:space="preserve"> Máquinas de diversão - Mod. 423</t>
  </si>
  <si>
    <t xml:space="preserve"> Carta de caçador</t>
  </si>
  <si>
    <t xml:space="preserve"> Mercado diário municipal</t>
  </si>
  <si>
    <t xml:space="preserve"> Feira semanal de Abrantes</t>
  </si>
  <si>
    <t xml:space="preserve"> Mercado semanal de Abrantes comércio por grosso</t>
  </si>
  <si>
    <t xml:space="preserve"> Feira de S. Matias</t>
  </si>
  <si>
    <t xml:space="preserve">Horário de funcionamento de estabelecimento </t>
  </si>
  <si>
    <t>Atendimento</t>
  </si>
  <si>
    <t>Unidade móvel para venda de produtos alimentares</t>
  </si>
  <si>
    <t>Vendedor ambulante</t>
  </si>
  <si>
    <t>Controlo de metrologia</t>
  </si>
  <si>
    <t>Licenças de publicidade</t>
  </si>
  <si>
    <t>Ocupação de espaço público municipal</t>
  </si>
  <si>
    <t>Atendimento/Protecção civil</t>
  </si>
  <si>
    <t>Utilização de fogo de artifício em espaço rural</t>
  </si>
  <si>
    <t>Realização de queimadas</t>
  </si>
  <si>
    <t>Está dependente do processo  ao qual se vai juntar</t>
  </si>
  <si>
    <t>Averbamento</t>
  </si>
  <si>
    <t>id_tipo_processo</t>
  </si>
  <si>
    <t>pasta_processo_base</t>
  </si>
  <si>
    <t>tipo_processo_macro</t>
  </si>
  <si>
    <t>perfil_responsavel</t>
  </si>
  <si>
    <t>descricao</t>
  </si>
  <si>
    <t>Sites/Arquivo/CMA/Apoio e manutenção/Transportes/Candidaturas à utilização de autocarro municipal/</t>
  </si>
  <si>
    <t>Sites/Arquivo/CMA/Taxas e licenças/Ciclomotores/</t>
  </si>
  <si>
    <t>Sites/Arquivo/CMA/Assuntos ambientais/Licenças de ruído/</t>
  </si>
  <si>
    <t>Sites/Arquivo/CMA/Assuntos ambientais/</t>
  </si>
  <si>
    <t>Sites/Arquivo/CMA/Cultura desporto e recreio/Desporto e recreio/</t>
  </si>
  <si>
    <t>Sites/Arquivo/CMA/Serviços urbanos/Mercados e feiras/</t>
  </si>
  <si>
    <t>Sites/Arquivo/CMA/Actividades económicas/</t>
  </si>
  <si>
    <t>Sites/Arquivo/CMA/Actividades económicas/Comércio e serviços/Vendedores ambulantes e feirantes/</t>
  </si>
  <si>
    <t>Sites/Arquivo/CMA/Actividades económicas/Comércio/Aferições/</t>
  </si>
  <si>
    <t>Sites/Arquivo/CMA/Actividades económicas/Industria/Publicidade/</t>
  </si>
  <si>
    <t>Sites/Arquivo/CMA/Taxas e Licenças/Ocupação de espaço público municipal/</t>
  </si>
  <si>
    <t>Sites/Arquivo/CMA/Segurança pública/Protecção civil/</t>
  </si>
  <si>
    <t>CEMITÉRIOS</t>
  </si>
  <si>
    <t>TRANSPORTES E TRANSITO</t>
  </si>
  <si>
    <t>AMBIENTE E ESPAÇOS VERDES</t>
  </si>
  <si>
    <t>DESPORTO E RECREIO</t>
  </si>
  <si>
    <t>MERCADOS E FEIRAS</t>
  </si>
  <si>
    <t>ESTABELECIMENTOS</t>
  </si>
  <si>
    <t>VENDA AMBULANTE</t>
  </si>
  <si>
    <t>CONTROLO DE METROLOGIA</t>
  </si>
  <si>
    <t>PUBLICIDADE</t>
  </si>
  <si>
    <t>OCUPAÇÃO DO ESPAÇO PÚBLICO MUNICIPAL</t>
  </si>
  <si>
    <t>PROTECÇÃO CIVIL</t>
  </si>
  <si>
    <t>PROCESSOS COMPLEMENTARES</t>
  </si>
  <si>
    <t>REQUERIMENTO GENÉRICO EXTERNO</t>
  </si>
  <si>
    <t>REQUERIMENTO GENÉRICO INTERNO</t>
  </si>
  <si>
    <t>Requerimento Genérico Externo</t>
  </si>
  <si>
    <t>Requerimento Genérico Interno</t>
  </si>
  <si>
    <t>Sites/Arquivo/CMA/Requerimento Genérico Interno</t>
  </si>
  <si>
    <t>Sites/Arquivo/CMA/Requerimento Genérico Externo</t>
  </si>
  <si>
    <t>E</t>
  </si>
  <si>
    <t>I</t>
  </si>
  <si>
    <t>ID Fluxo</t>
  </si>
  <si>
    <t>Nome Fluxo</t>
  </si>
  <si>
    <t>adHoc_Ext_CEM_PEDRA_SEPULTURA</t>
  </si>
  <si>
    <t>adHoc_Ext_CEM_SEG_VIA_ALVARA</t>
  </si>
  <si>
    <t>adHoc_Ext_CEM_AVERBAMENTO</t>
  </si>
  <si>
    <t>adHoc_Ext_CEM_COVAL</t>
  </si>
  <si>
    <t>adHoc_Ext_CEM_CREMACAO</t>
  </si>
  <si>
    <t>adHoc_Ext_CEM_TRANSLADACAO</t>
  </si>
  <si>
    <t>adHoc_Ext_TRANS_ART_50</t>
  </si>
  <si>
    <t>adHoc_Ext_TRANS_AUTOCARRO</t>
  </si>
  <si>
    <t>adHoc_Ext_TRANS_TAXIS</t>
  </si>
  <si>
    <t>adHoc_Ext_TRANS_MATRICULA_CICLOMOTORES</t>
  </si>
  <si>
    <t>adHoc_Ext_AMB_RUIDO</t>
  </si>
  <si>
    <t>adHoc_Ext_AMB_DESTRUICAO_VEGETAL</t>
  </si>
  <si>
    <t>adHoc_Ext_DESP_PROVAS</t>
  </si>
  <si>
    <t>adHoc_Ext_DESP_ARRAIAIS</t>
  </si>
  <si>
    <t>adHoc_Ext_DESP_MAQ_DIVERSAO</t>
  </si>
  <si>
    <t>adHoc_Ext_DESP_MAQ_MOD_423</t>
  </si>
  <si>
    <t>adHoc_Ext_DESP_RECINTOS</t>
  </si>
  <si>
    <t>adHoc_Ext_DESP_RECINTO_ITENERANTE</t>
  </si>
  <si>
    <t>adHoc_Ext_DESP_CARTA_CACADOR</t>
  </si>
  <si>
    <t>adHoc_Ext_MERC_MERCADO_DIARIO</t>
  </si>
  <si>
    <t>adHoc_Ext_MERC_FEIRA_SEMANAL</t>
  </si>
  <si>
    <t>adHoc_Ext_MERC_MERCADO_SEMANAL_GROSSO</t>
  </si>
  <si>
    <t>adHoc_Ext_MERC_S_MATIAS</t>
  </si>
  <si>
    <t>adHoc_Ext_EST_HORARIO</t>
  </si>
  <si>
    <t>adHoc_Ext_EST_DECL_INSTAL_COMERCIAIS</t>
  </si>
  <si>
    <t>adHoc_Ext_EST_DECL_INSTAL_RESTAURACAO</t>
  </si>
  <si>
    <t>adHoc_Ext_VEND_UNIDADE_MOVEL</t>
  </si>
  <si>
    <t>adHoc_Ext_VEND_VENDEDOR</t>
  </si>
  <si>
    <t>adHoc_Ext_CONTROLO_METROLOGIA</t>
  </si>
  <si>
    <t>adHoc_Ext_PUB_LICENCAS</t>
  </si>
  <si>
    <t>adHoc_Ext_PUB_SINAIS_INDICATIVOS</t>
  </si>
  <si>
    <t>adHoc_Ext_PROT_FOGO_ARTIFICIO</t>
  </si>
  <si>
    <t>adHoc_Ext_PROT_QUEIMADAS</t>
  </si>
  <si>
    <t>adHoc_Ext_COMP_JUNCAO_ELEMENTOS</t>
  </si>
  <si>
    <t>adHoc_Ext_COMP_AVERBAMENTOS</t>
  </si>
  <si>
    <t>adHoc_Ext_COMP_PRORROGACAO_PRAZOS</t>
  </si>
  <si>
    <t>adHoc_Ext_REQ_GENERICO_EXT</t>
  </si>
  <si>
    <t>adHoc_Int_REQ_GENERICO_INT</t>
  </si>
  <si>
    <t>Sites/Arquivo/CMA/Serviços urbanos/Viação e trânsito/</t>
  </si>
  <si>
    <t>Sites/Arquivo/CMA/Serviços urbanos/Taxis/</t>
  </si>
  <si>
    <t>Sites/Arquivo/CMA/Taxas e licenças/Carta de caçador/</t>
  </si>
  <si>
    <t>Atendimento/DSU</t>
  </si>
  <si>
    <t>Sites/Arquivo/CMA/Serviços urbanos/Cemitérios/</t>
  </si>
  <si>
    <t>Sites/Arquivo/CMA/Serviços urbanos/Cemitérios/Inumações ou cremações/</t>
  </si>
  <si>
    <t>Sites/Arquivo/CMA/Serviços urbanos/Cemitérios/Trasladações de cadáveres ou ossadas/</t>
  </si>
  <si>
    <t>Atendimento/DMT</t>
  </si>
  <si>
    <t>adHoc_Ext_OCUPACAO_ESPACO_PUBLICO</t>
  </si>
  <si>
    <t>Destruição do revestimento vegetal para fins não agricolas</t>
  </si>
  <si>
    <t xml:space="preserve"> Lic. de utiliz. de recintos de espect. de natur. não artística</t>
  </si>
  <si>
    <t xml:space="preserve"> Lic. Instal. de recinto itenerante/improv/diversão provisória</t>
  </si>
  <si>
    <t>Sinais indicat. para estabel. de restauração e/ou bebidas misto</t>
  </si>
  <si>
    <t>Declaração de inst., mod e enc. Estab. de restaur. ou bebidas</t>
  </si>
  <si>
    <t>Decl. de instal., modif. e de encerr. estab. Comerc. e serviços</t>
  </si>
  <si>
    <t>grupo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</si>
</sst>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0" fillId="2" borderId="0" xfId="0" applyFill="1" applyBorder="1" applyAlignment="1">
      <alignment wrapText="1"/>
    </xf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40"/>
  <sheetViews>
    <sheetView tabSelected="1" topLeftCell="E1" workbookViewId="0">
      <selection activeCell="H2" sqref="H2:H40"/>
    </sheetView>
  </sheetViews>
  <sheetFormatPr defaultRowHeight="15"/>
  <cols>
    <col min="1" max="1" width="9.140625" style="1"/>
    <col min="2" max="2" width="28.85546875" style="1" customWidth="1"/>
    <col min="3" max="3" width="52" style="1" bestFit="1" customWidth="1"/>
    <col min="4" max="4" width="25" style="1" bestFit="1" customWidth="1"/>
    <col min="5" max="5" width="17.7109375" style="1" customWidth="1"/>
    <col min="6" max="6" width="23.7109375" style="1" bestFit="1" customWidth="1"/>
    <col min="7" max="7" width="54" style="5" customWidth="1"/>
    <col min="8" max="8" width="54" style="7" customWidth="1"/>
    <col min="9" max="9" width="39.28515625" style="1" customWidth="1"/>
    <col min="10" max="10" width="49.85546875" style="1" customWidth="1"/>
    <col min="11" max="11" width="51.28515625" style="2" customWidth="1"/>
    <col min="12" max="16384" width="9.140625" style="1"/>
  </cols>
  <sheetData>
    <row r="1" spans="2:12" s="3" customFormat="1">
      <c r="B1" s="3" t="s">
        <v>130</v>
      </c>
      <c r="C1" s="3" t="s">
        <v>41</v>
      </c>
      <c r="D1" s="3" t="s">
        <v>40</v>
      </c>
      <c r="E1" s="3" t="s">
        <v>38</v>
      </c>
      <c r="F1" s="3" t="s">
        <v>42</v>
      </c>
      <c r="G1" s="4" t="s">
        <v>39</v>
      </c>
      <c r="H1" s="6"/>
      <c r="I1" s="3" t="s">
        <v>75</v>
      </c>
      <c r="J1" s="3" t="s">
        <v>76</v>
      </c>
      <c r="K1" s="8"/>
    </row>
    <row r="2" spans="2:12" ht="90">
      <c r="B2" s="1" t="s">
        <v>55</v>
      </c>
      <c r="C2" s="1" t="s">
        <v>118</v>
      </c>
      <c r="D2" s="1" t="s">
        <v>73</v>
      </c>
      <c r="E2" s="1">
        <v>58</v>
      </c>
      <c r="F2" s="1" t="s">
        <v>4</v>
      </c>
      <c r="G2" s="5" t="s">
        <v>119</v>
      </c>
      <c r="H2" s="7" t="str">
        <f>CONCATENATE("insert into cma_tipo_processo (id_tipo_processo, id_tipo_processo_num, grupo, pasta_processo_base, tipo_processo_macro,perfil_responsavel, descricao) values ('",I2,"','",E2,"','",B2,"','",G2,"','",D2,"','",C2,"','",F2,"');")</f>
        <v>insert into cma_tipo_processo (id_tipo_processo, id_tipo_processo_num, grupo, pasta_processo_base, tipo_processo_macro,perfil_responsavel, descricao) values ('adHoc_Ext_CEM_PEDRA_SEPULTURA','58','CEMITÉRIOS','Sites/Arquivo/CMA/Serviços urbanos/Cemitérios/','E','Atendimento/DSU',' Colocação de pedra em sepultura');</v>
      </c>
      <c r="I2" s="1" t="s">
        <v>77</v>
      </c>
      <c r="J2" s="1" t="str">
        <f>F2</f>
        <v xml:space="preserve"> Colocação de pedra em sepultura</v>
      </c>
      <c r="K2" s="2" t="str">
        <f>CONCATENATE(I2,"=",J2)</f>
        <v>adHoc_Ext_CEM_PEDRA_SEPULTURA= Colocação de pedra em sepultura</v>
      </c>
      <c r="L2" s="1">
        <f>LEN(F2)</f>
        <v>32</v>
      </c>
    </row>
    <row r="3" spans="2:12" ht="120">
      <c r="B3" s="1" t="s">
        <v>55</v>
      </c>
      <c r="C3" s="1" t="s">
        <v>118</v>
      </c>
      <c r="D3" s="1" t="s">
        <v>73</v>
      </c>
      <c r="E3" s="1">
        <v>59</v>
      </c>
      <c r="F3" s="1" t="s">
        <v>5</v>
      </c>
      <c r="G3" s="5" t="s">
        <v>119</v>
      </c>
      <c r="H3" s="7" t="str">
        <f t="shared" ref="H3:H40" si="0">CONCATENATE("insert into cma_tipo_processo (id_tipo_processo, id_tipo_processo_num, grupo, pasta_processo_base, tipo_processo_macro,perfil_responsavel, descricao) values ('",I3,"','",E3,"','",B3,"','",G3,"','",D3,"','",C3,"','",F3,"');")</f>
        <v>insert into cma_tipo_processo (id_tipo_processo, id_tipo_processo_num, grupo, pasta_processo_base, tipo_processo_macro,perfil_responsavel, descricao) values ('adHoc_Ext_CEM_SEG_VIA_ALVARA','59','CEMITÉRIOS','Sites/Arquivo/CMA/Serviços urbanos/Cemitérios/','E','Atendimento/DSU',' 2ª via do alvará de sepultura');</v>
      </c>
      <c r="I3" s="1" t="s">
        <v>78</v>
      </c>
      <c r="J3" s="1" t="str">
        <f t="shared" ref="J3:J40" si="1">F3</f>
        <v xml:space="preserve"> 2ª via do alvará de sepultura</v>
      </c>
      <c r="K3" s="2" t="str">
        <f t="shared" ref="K3:K40" si="2">CONCATENATE(I3,"=",J3)</f>
        <v>adHoc_Ext_CEM_SEG_VIA_ALVARA= 2ª via do alvará de sepultura</v>
      </c>
      <c r="L3" s="1">
        <f t="shared" ref="L3:L40" si="3">LEN(F3)</f>
        <v>30</v>
      </c>
    </row>
    <row r="4" spans="2:12" ht="120">
      <c r="B4" s="1" t="s">
        <v>55</v>
      </c>
      <c r="C4" s="1" t="s">
        <v>118</v>
      </c>
      <c r="D4" s="1" t="s">
        <v>73</v>
      </c>
      <c r="E4" s="1">
        <v>60</v>
      </c>
      <c r="F4" s="1" t="s">
        <v>6</v>
      </c>
      <c r="G4" s="5" t="s">
        <v>119</v>
      </c>
      <c r="H4" s="7" t="str">
        <f t="shared" si="0"/>
        <v>insert into cma_tipo_processo (id_tipo_processo, id_tipo_processo_num, grupo, pasta_processo_base, tipo_processo_macro,perfil_responsavel, descricao) values ('adHoc_Ext_CEM_AVERBAMENTO','60','CEMITÉRIOS','Sites/Arquivo/CMA/Serviços urbanos/Cemitérios/','E','Atendimento/DSU',' Averbamento de alvará');</v>
      </c>
      <c r="I4" s="1" t="s">
        <v>79</v>
      </c>
      <c r="J4" s="1" t="str">
        <f t="shared" si="1"/>
        <v xml:space="preserve"> Averbamento de alvará</v>
      </c>
      <c r="K4" s="2" t="str">
        <f t="shared" si="2"/>
        <v>adHoc_Ext_CEM_AVERBAMENTO= Averbamento de alvará</v>
      </c>
      <c r="L4" s="1">
        <f t="shared" si="3"/>
        <v>22</v>
      </c>
    </row>
    <row r="5" spans="2:12" ht="120">
      <c r="B5" s="1" t="s">
        <v>55</v>
      </c>
      <c r="C5" s="1" t="s">
        <v>118</v>
      </c>
      <c r="D5" s="1" t="s">
        <v>73</v>
      </c>
      <c r="E5" s="1">
        <v>61</v>
      </c>
      <c r="F5" s="1" t="s">
        <v>7</v>
      </c>
      <c r="G5" s="5" t="s">
        <v>119</v>
      </c>
      <c r="H5" s="7" t="str">
        <f t="shared" si="0"/>
        <v>insert into cma_tipo_processo (id_tipo_processo, id_tipo_processo_num, grupo, pasta_processo_base, tipo_processo_macro,perfil_responsavel, descricao) values ('adHoc_Ext_CEM_COVAL','61','CEMITÉRIOS','Sites/Arquivo/CMA/Serviços urbanos/Cemitérios/','E','Atendimento/DSU',' Concessão de coval (Edital nº 12/06)');</v>
      </c>
      <c r="I5" s="1" t="s">
        <v>80</v>
      </c>
      <c r="J5" s="1" t="str">
        <f t="shared" si="1"/>
        <v xml:space="preserve"> Concessão de coval (Edital nº 12/06)</v>
      </c>
      <c r="K5" s="2" t="str">
        <f t="shared" si="2"/>
        <v>adHoc_Ext_CEM_COVAL= Concessão de coval (Edital nº 12/06)</v>
      </c>
      <c r="L5" s="1">
        <f t="shared" si="3"/>
        <v>37</v>
      </c>
    </row>
    <row r="6" spans="2:12" ht="120">
      <c r="B6" s="1" t="s">
        <v>55</v>
      </c>
      <c r="C6" s="1" t="s">
        <v>118</v>
      </c>
      <c r="D6" s="1" t="s">
        <v>73</v>
      </c>
      <c r="E6" s="1">
        <v>62</v>
      </c>
      <c r="F6" s="1" t="s">
        <v>8</v>
      </c>
      <c r="G6" s="5" t="s">
        <v>120</v>
      </c>
      <c r="H6" s="7" t="str">
        <f t="shared" si="0"/>
        <v>insert into cma_tipo_processo (id_tipo_processo, id_tipo_processo_num, grupo, pasta_processo_base, tipo_processo_macro,perfil_responsavel, descricao) values ('adHoc_Ext_CEM_CREMACAO','62','CEMITÉRIOS','Sites/Arquivo/CMA/Serviços urbanos/Cemitérios/Inumações ou cremações/','E','Atendimento/DSU',' Inumação ou cremação');</v>
      </c>
      <c r="I6" s="1" t="s">
        <v>81</v>
      </c>
      <c r="J6" s="1" t="str">
        <f t="shared" si="1"/>
        <v xml:space="preserve"> Inumação ou cremação</v>
      </c>
      <c r="K6" s="2" t="str">
        <f t="shared" si="2"/>
        <v>adHoc_Ext_CEM_CREMACAO= Inumação ou cremação</v>
      </c>
      <c r="L6" s="1">
        <f t="shared" si="3"/>
        <v>21</v>
      </c>
    </row>
    <row r="7" spans="2:12" ht="120">
      <c r="B7" s="1" t="s">
        <v>55</v>
      </c>
      <c r="C7" s="1" t="s">
        <v>118</v>
      </c>
      <c r="D7" s="1" t="s">
        <v>73</v>
      </c>
      <c r="E7" s="1">
        <v>63</v>
      </c>
      <c r="F7" s="1" t="s">
        <v>9</v>
      </c>
      <c r="G7" s="5" t="s">
        <v>121</v>
      </c>
      <c r="H7" s="7" t="str">
        <f t="shared" si="0"/>
        <v>insert into cma_tipo_processo (id_tipo_processo, id_tipo_processo_num, grupo, pasta_processo_base, tipo_processo_macro,perfil_responsavel, descricao) values ('adHoc_Ext_CEM_TRANSLADACAO','63','CEMITÉRIOS','Sites/Arquivo/CMA/Serviços urbanos/Cemitérios/Trasladações de cadáveres ou ossadas/','E','Atendimento/DSU',' Trasladação de cadáveres ou ossadas');</v>
      </c>
      <c r="I7" s="1" t="s">
        <v>82</v>
      </c>
      <c r="J7" s="1" t="str">
        <f t="shared" si="1"/>
        <v xml:space="preserve"> Trasladação de cadáveres ou ossadas</v>
      </c>
      <c r="K7" s="2" t="str">
        <f t="shared" si="2"/>
        <v>adHoc_Ext_CEM_TRANSLADACAO= Trasladação de cadáveres ou ossadas</v>
      </c>
      <c r="L7" s="1">
        <f t="shared" si="3"/>
        <v>36</v>
      </c>
    </row>
    <row r="8" spans="2:12" ht="120">
      <c r="B8" s="1" t="s">
        <v>56</v>
      </c>
      <c r="C8" s="1" t="s">
        <v>118</v>
      </c>
      <c r="D8" s="1" t="s">
        <v>73</v>
      </c>
      <c r="E8" s="1">
        <v>64</v>
      </c>
      <c r="F8" s="1" t="s">
        <v>10</v>
      </c>
      <c r="G8" s="5" t="s">
        <v>115</v>
      </c>
      <c r="H8" s="7" t="str">
        <f t="shared" si="0"/>
        <v>insert into cma_tipo_processo (id_tipo_processo, id_tipo_processo_num, grupo, pasta_processo_base, tipo_processo_macro,perfil_responsavel, descricao) values ('adHoc_Ext_TRANS_ART_50','64','TRANSPORTES E TRANSITO','Sites/Arquivo/CMA/Serviços urbanos/Viação e trânsito/','E','Atendimento/DSU',' Estacionamento proibido - Art. 50 Código de Estrada');</v>
      </c>
      <c r="I8" s="1" t="s">
        <v>83</v>
      </c>
      <c r="J8" s="1" t="str">
        <f t="shared" si="1"/>
        <v xml:space="preserve"> Estacionamento proibido - Art. 50 Código de Estrada</v>
      </c>
      <c r="K8" s="2" t="str">
        <f t="shared" si="2"/>
        <v>adHoc_Ext_TRANS_ART_50= Estacionamento proibido - Art. 50 Código de Estrada</v>
      </c>
      <c r="L8" s="1">
        <f t="shared" si="3"/>
        <v>52</v>
      </c>
    </row>
    <row r="9" spans="2:12" ht="120">
      <c r="B9" s="1" t="s">
        <v>56</v>
      </c>
      <c r="C9" s="1" t="s">
        <v>122</v>
      </c>
      <c r="D9" s="1" t="s">
        <v>73</v>
      </c>
      <c r="E9" s="1">
        <v>65</v>
      </c>
      <c r="F9" s="1" t="s">
        <v>11</v>
      </c>
      <c r="G9" s="5" t="s">
        <v>43</v>
      </c>
      <c r="H9" s="7" t="str">
        <f t="shared" si="0"/>
        <v>insert into cma_tipo_processo (id_tipo_processo, id_tipo_processo_num, grupo, pasta_processo_base, tipo_processo_macro,perfil_responsavel, descricao) values ('adHoc_Ext_TRANS_AUTOCARRO','65','TRANSPORTES E TRANSITO','Sites/Arquivo/CMA/Apoio e manutenção/Transportes/Candidaturas à utilização de autocarro municipal/','E','Atendimento/DMT','Candidatura à utilização de autocarro municipal');</v>
      </c>
      <c r="I9" s="1" t="s">
        <v>84</v>
      </c>
      <c r="J9" s="1" t="str">
        <f t="shared" si="1"/>
        <v>Candidatura à utilização de autocarro municipal</v>
      </c>
      <c r="K9" s="2" t="str">
        <f t="shared" si="2"/>
        <v>adHoc_Ext_TRANS_AUTOCARRO=Candidatura à utilização de autocarro municipal</v>
      </c>
      <c r="L9" s="1">
        <f t="shared" si="3"/>
        <v>47</v>
      </c>
    </row>
    <row r="10" spans="2:12" ht="120">
      <c r="B10" s="1" t="s">
        <v>56</v>
      </c>
      <c r="C10" s="1" t="s">
        <v>118</v>
      </c>
      <c r="D10" s="1" t="s">
        <v>73</v>
      </c>
      <c r="E10" s="1">
        <v>66</v>
      </c>
      <c r="F10" s="1" t="s">
        <v>12</v>
      </c>
      <c r="G10" s="5" t="s">
        <v>116</v>
      </c>
      <c r="H10" s="7" t="str">
        <f t="shared" si="0"/>
        <v>insert into cma_tipo_processo (id_tipo_processo, id_tipo_processo_num, grupo, pasta_processo_base, tipo_processo_macro,perfil_responsavel, descricao) values ('adHoc_Ext_TRANS_TAXIS','66','TRANSPORTES E TRANSITO','Sites/Arquivo/CMA/Serviços urbanos/Taxis/','E','Atendimento/DSU','Táxis');</v>
      </c>
      <c r="I10" s="1" t="s">
        <v>85</v>
      </c>
      <c r="J10" s="1" t="str">
        <f t="shared" si="1"/>
        <v>Táxis</v>
      </c>
      <c r="K10" s="2" t="str">
        <f t="shared" si="2"/>
        <v>adHoc_Ext_TRANS_TAXIS=Táxis</v>
      </c>
      <c r="L10" s="1">
        <f t="shared" si="3"/>
        <v>5</v>
      </c>
    </row>
    <row r="11" spans="2:12" ht="120">
      <c r="B11" s="1" t="s">
        <v>56</v>
      </c>
      <c r="C11" s="1" t="s">
        <v>118</v>
      </c>
      <c r="D11" s="1" t="s">
        <v>73</v>
      </c>
      <c r="E11" s="1">
        <v>67</v>
      </c>
      <c r="F11" s="1" t="s">
        <v>13</v>
      </c>
      <c r="G11" s="5" t="s">
        <v>44</v>
      </c>
      <c r="H11" s="7" t="str">
        <f t="shared" si="0"/>
        <v>insert into cma_tipo_processo (id_tipo_processo, id_tipo_processo_num, grupo, pasta_processo_base, tipo_processo_macro,perfil_responsavel, descricao) values ('adHoc_Ext_TRANS_MATRICULA_CICLOMOTORES','67','TRANSPORTES E TRANSITO','Sites/Arquivo/CMA/Taxas e licenças/Ciclomotores/','E','Atendimento/DSU','Certificado de matrícula - Ciclomotores');</v>
      </c>
      <c r="I11" s="1" t="s">
        <v>86</v>
      </c>
      <c r="J11" s="1" t="str">
        <f t="shared" si="1"/>
        <v>Certificado de matrícula - Ciclomotores</v>
      </c>
      <c r="K11" s="2" t="str">
        <f t="shared" si="2"/>
        <v>adHoc_Ext_TRANS_MATRICULA_CICLOMOTORES=Certificado de matrícula - Ciclomotores</v>
      </c>
      <c r="L11" s="1">
        <f t="shared" si="3"/>
        <v>39</v>
      </c>
    </row>
    <row r="12" spans="2:12" ht="120">
      <c r="B12" s="1" t="s">
        <v>57</v>
      </c>
      <c r="C12" s="1" t="s">
        <v>0</v>
      </c>
      <c r="D12" s="1" t="s">
        <v>73</v>
      </c>
      <c r="E12" s="1">
        <v>68</v>
      </c>
      <c r="F12" s="1" t="s">
        <v>14</v>
      </c>
      <c r="G12" s="5" t="s">
        <v>45</v>
      </c>
      <c r="H12" s="7" t="str">
        <f t="shared" si="0"/>
        <v>insert into cma_tipo_processo (id_tipo_processo, id_tipo_processo_num, grupo, pasta_processo_base, tipo_processo_macro,perfil_responsavel, descricao) values ('adHoc_Ext_AMB_RUIDO','68','AMBIENTE E ESPAÇOS VERDES','Sites/Arquivo/CMA/Assuntos ambientais/Licenças de ruído/','E','Atendimento/DOGU',' Licença de ruído ');</v>
      </c>
      <c r="I12" s="1" t="s">
        <v>87</v>
      </c>
      <c r="J12" s="1" t="str">
        <f t="shared" si="1"/>
        <v xml:space="preserve"> Licença de ruído </v>
      </c>
      <c r="K12" s="2" t="str">
        <f t="shared" si="2"/>
        <v xml:space="preserve">adHoc_Ext_AMB_RUIDO= Licença de ruído </v>
      </c>
      <c r="L12" s="1">
        <f t="shared" si="3"/>
        <v>18</v>
      </c>
    </row>
    <row r="13" spans="2:12" ht="120">
      <c r="B13" s="1" t="s">
        <v>57</v>
      </c>
      <c r="C13" s="1" t="s">
        <v>0</v>
      </c>
      <c r="D13" s="1" t="s">
        <v>73</v>
      </c>
      <c r="E13" s="1">
        <v>69</v>
      </c>
      <c r="F13" s="1" t="s">
        <v>124</v>
      </c>
      <c r="G13" s="5" t="s">
        <v>46</v>
      </c>
      <c r="H13" s="7" t="str">
        <f t="shared" si="0"/>
        <v>insert into cma_tipo_processo (id_tipo_processo, id_tipo_processo_num, grupo, pasta_processo_base, tipo_processo_macro,perfil_responsavel, descricao) values ('adHoc_Ext_AMB_DESTRUICAO_VEGETAL','69','AMBIENTE E ESPAÇOS VERDES','Sites/Arquivo/CMA/Assuntos ambientais/','E','Atendimento/DOGU','Destruição do revestimento vegetal para fins não agricolas');</v>
      </c>
      <c r="I13" s="1" t="s">
        <v>88</v>
      </c>
      <c r="J13" s="1" t="str">
        <f>F13</f>
        <v>Destruição do revestimento vegetal para fins não agricolas</v>
      </c>
      <c r="K13" s="2" t="str">
        <f t="shared" si="2"/>
        <v>adHoc_Ext_AMB_DESTRUICAO_VEGETAL=Destruição do revestimento vegetal para fins não agricolas</v>
      </c>
      <c r="L13" s="1">
        <f t="shared" si="3"/>
        <v>58</v>
      </c>
    </row>
    <row r="14" spans="2:12" ht="120">
      <c r="B14" s="1" t="s">
        <v>58</v>
      </c>
      <c r="C14" s="1" t="s">
        <v>15</v>
      </c>
      <c r="D14" s="1" t="s">
        <v>73</v>
      </c>
      <c r="E14" s="1">
        <v>70</v>
      </c>
      <c r="F14" s="1" t="s">
        <v>16</v>
      </c>
      <c r="G14" s="5" t="s">
        <v>47</v>
      </c>
      <c r="H14" s="7" t="str">
        <f t="shared" si="0"/>
        <v>insert into cma_tipo_processo (id_tipo_processo, id_tipo_processo_num, grupo, pasta_processo_base, tipo_processo_macro,perfil_responsavel, descricao) values ('adHoc_Ext_DESP_PROVAS','70','DESPORTO E RECREIO','Sites/Arquivo/CMA/Cultura desporto e recreio/Desporto e recreio/','E','Atendimento/DSU/DDJ',' Provas desportivas');</v>
      </c>
      <c r="I14" s="1" t="s">
        <v>89</v>
      </c>
      <c r="J14" s="1" t="str">
        <f t="shared" si="1"/>
        <v xml:space="preserve"> Provas desportivas</v>
      </c>
      <c r="K14" s="2" t="str">
        <f t="shared" si="2"/>
        <v>adHoc_Ext_DESP_PROVAS= Provas desportivas</v>
      </c>
      <c r="L14" s="1">
        <f t="shared" si="3"/>
        <v>19</v>
      </c>
    </row>
    <row r="15" spans="2:12" ht="120">
      <c r="B15" s="1" t="s">
        <v>58</v>
      </c>
      <c r="C15" s="1" t="s">
        <v>17</v>
      </c>
      <c r="D15" s="1" t="s">
        <v>73</v>
      </c>
      <c r="E15" s="1">
        <v>71</v>
      </c>
      <c r="F15" s="1" t="s">
        <v>18</v>
      </c>
      <c r="G15" s="5" t="s">
        <v>47</v>
      </c>
      <c r="H15" s="7" t="str">
        <f t="shared" si="0"/>
        <v>insert into cma_tipo_processo (id_tipo_processo, id_tipo_processo_num, grupo, pasta_processo_base, tipo_processo_macro,perfil_responsavel, descricao) values ('adHoc_Ext_DESP_ARRAIAIS','71','DESPORTO E RECREIO','Sites/Arquivo/CMA/Cultura desporto e recreio/Desporto e recreio/','E','Atendimento ',' Arraiais, romarias, bailes e outros divertimentos públicos');</v>
      </c>
      <c r="I15" s="1" t="s">
        <v>90</v>
      </c>
      <c r="J15" s="1" t="str">
        <f t="shared" si="1"/>
        <v xml:space="preserve"> Arraiais, romarias, bailes e outros divertimentos públicos</v>
      </c>
      <c r="K15" s="2" t="str">
        <f t="shared" si="2"/>
        <v>adHoc_Ext_DESP_ARRAIAIS= Arraiais, romarias, bailes e outros divertimentos públicos</v>
      </c>
      <c r="L15" s="1">
        <f t="shared" si="3"/>
        <v>59</v>
      </c>
    </row>
    <row r="16" spans="2:12" ht="120">
      <c r="B16" s="1" t="s">
        <v>58</v>
      </c>
      <c r="C16" s="1" t="s">
        <v>17</v>
      </c>
      <c r="D16" s="1" t="s">
        <v>73</v>
      </c>
      <c r="E16" s="1">
        <v>72</v>
      </c>
      <c r="F16" s="1" t="s">
        <v>19</v>
      </c>
      <c r="G16" s="5" t="s">
        <v>47</v>
      </c>
      <c r="H16" s="7" t="str">
        <f t="shared" si="0"/>
        <v>insert into cma_tipo_processo (id_tipo_processo, id_tipo_processo_num, grupo, pasta_processo_base, tipo_processo_macro,perfil_responsavel, descricao) values ('adHoc_Ext_DESP_MAQ_DIVERSAO','72','DESPORTO E RECREIO','Sites/Arquivo/CMA/Cultura desporto e recreio/Desporto e recreio/','E','Atendimento ',' Licença de utilização de máquinas de diversão');</v>
      </c>
      <c r="I16" s="1" t="s">
        <v>91</v>
      </c>
      <c r="J16" s="1" t="str">
        <f t="shared" si="1"/>
        <v xml:space="preserve"> Licença de utilização de máquinas de diversão</v>
      </c>
      <c r="K16" s="2" t="str">
        <f t="shared" si="2"/>
        <v>adHoc_Ext_DESP_MAQ_DIVERSAO= Licença de utilização de máquinas de diversão</v>
      </c>
      <c r="L16" s="1">
        <f t="shared" si="3"/>
        <v>46</v>
      </c>
    </row>
    <row r="17" spans="2:12" ht="120">
      <c r="B17" s="1" t="s">
        <v>58</v>
      </c>
      <c r="C17" s="1" t="s">
        <v>17</v>
      </c>
      <c r="D17" s="1" t="s">
        <v>73</v>
      </c>
      <c r="E17" s="1">
        <v>73</v>
      </c>
      <c r="F17" s="1" t="s">
        <v>20</v>
      </c>
      <c r="G17" s="5" t="s">
        <v>47</v>
      </c>
      <c r="H17" s="7" t="str">
        <f t="shared" si="0"/>
        <v>insert into cma_tipo_processo (id_tipo_processo, id_tipo_processo_num, grupo, pasta_processo_base, tipo_processo_macro,perfil_responsavel, descricao) values ('adHoc_Ext_DESP_MAQ_MOD_423','73','DESPORTO E RECREIO','Sites/Arquivo/CMA/Cultura desporto e recreio/Desporto e recreio/','E','Atendimento ',' Máquinas de diversão - Mod. 423');</v>
      </c>
      <c r="I17" s="1" t="s">
        <v>92</v>
      </c>
      <c r="J17" s="1" t="str">
        <f t="shared" si="1"/>
        <v xml:space="preserve"> Máquinas de diversão - Mod. 423</v>
      </c>
      <c r="K17" s="2" t="str">
        <f t="shared" si="2"/>
        <v>adHoc_Ext_DESP_MAQ_MOD_423= Máquinas de diversão - Mod. 423</v>
      </c>
      <c r="L17" s="1">
        <f t="shared" si="3"/>
        <v>32</v>
      </c>
    </row>
    <row r="18" spans="2:12" ht="120">
      <c r="B18" s="1" t="s">
        <v>58</v>
      </c>
      <c r="C18" s="1" t="s">
        <v>17</v>
      </c>
      <c r="D18" s="1" t="s">
        <v>73</v>
      </c>
      <c r="E18" s="1">
        <v>74</v>
      </c>
      <c r="F18" s="1" t="s">
        <v>125</v>
      </c>
      <c r="G18" s="5" t="s">
        <v>47</v>
      </c>
      <c r="H18" s="7" t="str">
        <f t="shared" si="0"/>
        <v>insert into cma_tipo_processo (id_tipo_processo, id_tipo_processo_num, grupo, pasta_processo_base, tipo_processo_macro,perfil_responsavel, descricao) values ('adHoc_Ext_DESP_RECINTOS','74','DESPORTO E RECREIO','Sites/Arquivo/CMA/Cultura desporto e recreio/Desporto e recreio/','E','Atendimento ',' Lic. de utiliz. de recintos de espect. de natur. não artística');</v>
      </c>
      <c r="I18" s="1" t="s">
        <v>93</v>
      </c>
      <c r="J18" s="1" t="str">
        <f t="shared" si="1"/>
        <v xml:space="preserve"> Lic. de utiliz. de recintos de espect. de natur. não artística</v>
      </c>
      <c r="K18" s="2" t="str">
        <f t="shared" si="2"/>
        <v>adHoc_Ext_DESP_RECINTOS= Lic. de utiliz. de recintos de espect. de natur. não artística</v>
      </c>
      <c r="L18" s="1">
        <f t="shared" si="3"/>
        <v>63</v>
      </c>
    </row>
    <row r="19" spans="2:12" ht="120">
      <c r="B19" s="1" t="s">
        <v>58</v>
      </c>
      <c r="C19" s="1" t="s">
        <v>17</v>
      </c>
      <c r="D19" s="1" t="s">
        <v>73</v>
      </c>
      <c r="E19" s="1">
        <v>75</v>
      </c>
      <c r="F19" s="1" t="s">
        <v>126</v>
      </c>
      <c r="G19" s="5" t="s">
        <v>47</v>
      </c>
      <c r="H19" s="7" t="str">
        <f t="shared" si="0"/>
        <v>insert into cma_tipo_processo (id_tipo_processo, id_tipo_processo_num, grupo, pasta_processo_base, tipo_processo_macro,perfil_responsavel, descricao) values ('adHoc_Ext_DESP_RECINTO_ITENERANTE','75','DESPORTO E RECREIO','Sites/Arquivo/CMA/Cultura desporto e recreio/Desporto e recreio/','E','Atendimento ',' Lic. Instal. de recinto itenerante/improv/diversão provisória');</v>
      </c>
      <c r="I19" s="1" t="s">
        <v>94</v>
      </c>
      <c r="J19" s="1" t="str">
        <f t="shared" si="1"/>
        <v xml:space="preserve"> Lic. Instal. de recinto itenerante/improv/diversão provisória</v>
      </c>
      <c r="K19" s="2" t="str">
        <f t="shared" si="2"/>
        <v>adHoc_Ext_DESP_RECINTO_ITENERANTE= Lic. Instal. de recinto itenerante/improv/diversão provisória</v>
      </c>
      <c r="L19" s="1">
        <f t="shared" si="3"/>
        <v>62</v>
      </c>
    </row>
    <row r="20" spans="2:12" ht="120">
      <c r="B20" s="1" t="s">
        <v>58</v>
      </c>
      <c r="C20" s="1" t="s">
        <v>17</v>
      </c>
      <c r="D20" s="1" t="s">
        <v>73</v>
      </c>
      <c r="E20" s="1">
        <v>76</v>
      </c>
      <c r="F20" s="1" t="s">
        <v>21</v>
      </c>
      <c r="G20" s="5" t="s">
        <v>117</v>
      </c>
      <c r="H20" s="7" t="str">
        <f t="shared" si="0"/>
        <v>insert into cma_tipo_processo (id_tipo_processo, id_tipo_processo_num, grupo, pasta_processo_base, tipo_processo_macro,perfil_responsavel, descricao) values ('adHoc_Ext_DESP_CARTA_CACADOR','76','DESPORTO E RECREIO','Sites/Arquivo/CMA/Taxas e licenças/Carta de caçador/','E','Atendimento ',' Carta de caçador');</v>
      </c>
      <c r="I20" s="1" t="s">
        <v>95</v>
      </c>
      <c r="J20" s="1" t="str">
        <f t="shared" si="1"/>
        <v xml:space="preserve"> Carta de caçador</v>
      </c>
      <c r="K20" s="2" t="str">
        <f t="shared" si="2"/>
        <v>adHoc_Ext_DESP_CARTA_CACADOR= Carta de caçador</v>
      </c>
      <c r="L20" s="1">
        <f t="shared" si="3"/>
        <v>17</v>
      </c>
    </row>
    <row r="21" spans="2:12" ht="120">
      <c r="B21" s="1" t="s">
        <v>59</v>
      </c>
      <c r="C21" s="1" t="s">
        <v>118</v>
      </c>
      <c r="D21" s="1" t="s">
        <v>73</v>
      </c>
      <c r="E21" s="1">
        <v>77</v>
      </c>
      <c r="F21" s="1" t="s">
        <v>22</v>
      </c>
      <c r="G21" s="5" t="s">
        <v>48</v>
      </c>
      <c r="H21" s="7" t="str">
        <f t="shared" si="0"/>
        <v>insert into cma_tipo_processo (id_tipo_processo, id_tipo_processo_num, grupo, pasta_processo_base, tipo_processo_macro,perfil_responsavel, descricao) values ('adHoc_Ext_MERC_MERCADO_DIARIO','77','MERCADOS E FEIRAS','Sites/Arquivo/CMA/Serviços urbanos/Mercados e feiras/','E','Atendimento/DSU',' Mercado diário municipal');</v>
      </c>
      <c r="I21" s="1" t="s">
        <v>96</v>
      </c>
      <c r="J21" s="1" t="str">
        <f t="shared" si="1"/>
        <v xml:space="preserve"> Mercado diário municipal</v>
      </c>
      <c r="K21" s="2" t="str">
        <f t="shared" si="2"/>
        <v>adHoc_Ext_MERC_MERCADO_DIARIO= Mercado diário municipal</v>
      </c>
      <c r="L21" s="1">
        <f t="shared" si="3"/>
        <v>25</v>
      </c>
    </row>
    <row r="22" spans="2:12" ht="120">
      <c r="B22" s="1" t="s">
        <v>59</v>
      </c>
      <c r="C22" s="1" t="s">
        <v>118</v>
      </c>
      <c r="D22" s="1" t="s">
        <v>73</v>
      </c>
      <c r="E22" s="1">
        <v>78</v>
      </c>
      <c r="F22" s="1" t="s">
        <v>23</v>
      </c>
      <c r="G22" s="5" t="s">
        <v>48</v>
      </c>
      <c r="H22" s="7" t="str">
        <f t="shared" si="0"/>
        <v>insert into cma_tipo_processo (id_tipo_processo, id_tipo_processo_num, grupo, pasta_processo_base, tipo_processo_macro,perfil_responsavel, descricao) values ('adHoc_Ext_MERC_FEIRA_SEMANAL','78','MERCADOS E FEIRAS','Sites/Arquivo/CMA/Serviços urbanos/Mercados e feiras/','E','Atendimento/DSU',' Feira semanal de Abrantes');</v>
      </c>
      <c r="I22" s="1" t="s">
        <v>97</v>
      </c>
      <c r="J22" s="1" t="str">
        <f t="shared" si="1"/>
        <v xml:space="preserve"> Feira semanal de Abrantes</v>
      </c>
      <c r="K22" s="2" t="str">
        <f t="shared" si="2"/>
        <v>adHoc_Ext_MERC_FEIRA_SEMANAL= Feira semanal de Abrantes</v>
      </c>
      <c r="L22" s="1">
        <f t="shared" si="3"/>
        <v>26</v>
      </c>
    </row>
    <row r="23" spans="2:12" ht="120">
      <c r="B23" s="1" t="s">
        <v>59</v>
      </c>
      <c r="C23" s="1" t="s">
        <v>118</v>
      </c>
      <c r="D23" s="1" t="s">
        <v>73</v>
      </c>
      <c r="E23" s="1">
        <v>79</v>
      </c>
      <c r="F23" s="1" t="s">
        <v>24</v>
      </c>
      <c r="G23" s="5" t="s">
        <v>48</v>
      </c>
      <c r="H23" s="7" t="str">
        <f t="shared" si="0"/>
        <v>insert into cma_tipo_processo (id_tipo_processo, id_tipo_processo_num, grupo, pasta_processo_base, tipo_processo_macro,perfil_responsavel, descricao) values ('adHoc_Ext_MERC_MERCADO_SEMANAL_GROSSO','79','MERCADOS E FEIRAS','Sites/Arquivo/CMA/Serviços urbanos/Mercados e feiras/','E','Atendimento/DSU',' Mercado semanal de Abrantes comércio por grosso');</v>
      </c>
      <c r="I23" s="1" t="s">
        <v>98</v>
      </c>
      <c r="J23" s="1" t="str">
        <f t="shared" si="1"/>
        <v xml:space="preserve"> Mercado semanal de Abrantes comércio por grosso</v>
      </c>
      <c r="K23" s="2" t="str">
        <f t="shared" si="2"/>
        <v>adHoc_Ext_MERC_MERCADO_SEMANAL_GROSSO= Mercado semanal de Abrantes comércio por grosso</v>
      </c>
      <c r="L23" s="1">
        <f t="shared" si="3"/>
        <v>48</v>
      </c>
    </row>
    <row r="24" spans="2:12" ht="120">
      <c r="B24" s="1" t="s">
        <v>59</v>
      </c>
      <c r="C24" s="1" t="s">
        <v>118</v>
      </c>
      <c r="D24" s="1" t="s">
        <v>73</v>
      </c>
      <c r="E24" s="1">
        <v>80</v>
      </c>
      <c r="F24" s="1" t="s">
        <v>25</v>
      </c>
      <c r="G24" s="5" t="s">
        <v>48</v>
      </c>
      <c r="H24" s="7" t="str">
        <f t="shared" si="0"/>
        <v>insert into cma_tipo_processo (id_tipo_processo, id_tipo_processo_num, grupo, pasta_processo_base, tipo_processo_macro,perfil_responsavel, descricao) values ('adHoc_Ext_MERC_S_MATIAS','80','MERCADOS E FEIRAS','Sites/Arquivo/CMA/Serviços urbanos/Mercados e feiras/','E','Atendimento/DSU',' Feira de S. Matias');</v>
      </c>
      <c r="I24" s="1" t="s">
        <v>99</v>
      </c>
      <c r="J24" s="1" t="str">
        <f t="shared" si="1"/>
        <v xml:space="preserve"> Feira de S. Matias</v>
      </c>
      <c r="K24" s="2" t="str">
        <f t="shared" si="2"/>
        <v>adHoc_Ext_MERC_S_MATIAS= Feira de S. Matias</v>
      </c>
      <c r="L24" s="1">
        <f t="shared" si="3"/>
        <v>19</v>
      </c>
    </row>
    <row r="25" spans="2:12" ht="120">
      <c r="B25" s="1" t="s">
        <v>60</v>
      </c>
      <c r="C25" s="1" t="s">
        <v>17</v>
      </c>
      <c r="D25" s="1" t="s">
        <v>73</v>
      </c>
      <c r="E25" s="1">
        <v>81</v>
      </c>
      <c r="F25" s="1" t="s">
        <v>26</v>
      </c>
      <c r="G25" s="5" t="s">
        <v>49</v>
      </c>
      <c r="H25" s="7" t="str">
        <f t="shared" si="0"/>
        <v>insert into cma_tipo_processo (id_tipo_processo, id_tipo_processo_num, grupo, pasta_processo_base, tipo_processo_macro,perfil_responsavel, descricao) values ('adHoc_Ext_EST_HORARIO','81','ESTABELECIMENTOS','Sites/Arquivo/CMA/Actividades económicas/','E','Atendimento ','Horário de funcionamento de estabelecimento ');</v>
      </c>
      <c r="I25" s="1" t="s">
        <v>100</v>
      </c>
      <c r="J25" s="1" t="str">
        <f t="shared" si="1"/>
        <v xml:space="preserve">Horário de funcionamento de estabelecimento </v>
      </c>
      <c r="K25" s="2" t="str">
        <f t="shared" si="2"/>
        <v xml:space="preserve">adHoc_Ext_EST_HORARIO=Horário de funcionamento de estabelecimento </v>
      </c>
      <c r="L25" s="1">
        <f t="shared" si="3"/>
        <v>44</v>
      </c>
    </row>
    <row r="26" spans="2:12" ht="120">
      <c r="B26" s="1" t="s">
        <v>60</v>
      </c>
      <c r="C26" s="1" t="s">
        <v>27</v>
      </c>
      <c r="D26" s="1" t="s">
        <v>73</v>
      </c>
      <c r="E26" s="1">
        <v>82</v>
      </c>
      <c r="F26" s="1" t="s">
        <v>129</v>
      </c>
      <c r="G26" s="5" t="s">
        <v>49</v>
      </c>
      <c r="H26" s="7" t="str">
        <f t="shared" si="0"/>
        <v>insert into cma_tipo_processo (id_tipo_processo, id_tipo_processo_num, grupo, pasta_processo_base, tipo_processo_macro,perfil_responsavel, descricao) values ('adHoc_Ext_EST_DECL_INSTAL_COMERCIAIS','82','ESTABELECIMENTOS','Sites/Arquivo/CMA/Actividades económicas/','E','Atendimento','Decl. de instal., modif. e de encerr. estab. Comerc. e serviços');</v>
      </c>
      <c r="I26" s="1" t="s">
        <v>101</v>
      </c>
      <c r="J26" s="1" t="str">
        <f t="shared" si="1"/>
        <v>Decl. de instal., modif. e de encerr. estab. Comerc. e serviços</v>
      </c>
      <c r="K26" s="2" t="str">
        <f t="shared" si="2"/>
        <v>adHoc_Ext_EST_DECL_INSTAL_COMERCIAIS=Decl. de instal., modif. e de encerr. estab. Comerc. e serviços</v>
      </c>
      <c r="L26" s="1">
        <f t="shared" si="3"/>
        <v>63</v>
      </c>
    </row>
    <row r="27" spans="2:12" ht="120">
      <c r="B27" s="1" t="s">
        <v>60</v>
      </c>
      <c r="C27" s="1" t="s">
        <v>17</v>
      </c>
      <c r="D27" s="1" t="s">
        <v>73</v>
      </c>
      <c r="E27" s="1">
        <v>83</v>
      </c>
      <c r="F27" s="1" t="s">
        <v>128</v>
      </c>
      <c r="G27" s="5" t="s">
        <v>49</v>
      </c>
      <c r="H27" s="7" t="str">
        <f t="shared" si="0"/>
        <v>insert into cma_tipo_processo (id_tipo_processo, id_tipo_processo_num, grupo, pasta_processo_base, tipo_processo_macro,perfil_responsavel, descricao) values ('adHoc_Ext_EST_DECL_INSTAL_RESTAURACAO','83','ESTABELECIMENTOS','Sites/Arquivo/CMA/Actividades económicas/','E','Atendimento ','Declaração de inst., mod e enc. Estab. de restaur. ou bebidas');</v>
      </c>
      <c r="I27" s="1" t="s">
        <v>102</v>
      </c>
      <c r="J27" s="1" t="str">
        <f t="shared" si="1"/>
        <v>Declaração de inst., mod e enc. Estab. de restaur. ou bebidas</v>
      </c>
      <c r="K27" s="2" t="str">
        <f t="shared" si="2"/>
        <v>adHoc_Ext_EST_DECL_INSTAL_RESTAURACAO=Declaração de inst., mod e enc. Estab. de restaur. ou bebidas</v>
      </c>
      <c r="L27" s="1">
        <f t="shared" si="3"/>
        <v>61</v>
      </c>
    </row>
    <row r="28" spans="2:12" ht="120">
      <c r="B28" s="1" t="s">
        <v>61</v>
      </c>
      <c r="C28" s="1" t="s">
        <v>118</v>
      </c>
      <c r="D28" s="1" t="s">
        <v>73</v>
      </c>
      <c r="E28" s="1">
        <v>84</v>
      </c>
      <c r="F28" s="1" t="s">
        <v>28</v>
      </c>
      <c r="G28" s="5" t="s">
        <v>50</v>
      </c>
      <c r="H28" s="7" t="str">
        <f t="shared" si="0"/>
        <v>insert into cma_tipo_processo (id_tipo_processo, id_tipo_processo_num, grupo, pasta_processo_base, tipo_processo_macro,perfil_responsavel, descricao) values ('adHoc_Ext_VEND_UNIDADE_MOVEL','84','VENDA AMBULANTE','Sites/Arquivo/CMA/Actividades económicas/Comércio e serviços/Vendedores ambulantes e feirantes/','E','Atendimento/DSU','Unidade móvel para venda de produtos alimentares');</v>
      </c>
      <c r="I28" s="1" t="s">
        <v>103</v>
      </c>
      <c r="J28" s="1" t="str">
        <f t="shared" si="1"/>
        <v>Unidade móvel para venda de produtos alimentares</v>
      </c>
      <c r="K28" s="2" t="str">
        <f t="shared" si="2"/>
        <v>adHoc_Ext_VEND_UNIDADE_MOVEL=Unidade móvel para venda de produtos alimentares</v>
      </c>
      <c r="L28" s="1">
        <f t="shared" si="3"/>
        <v>48</v>
      </c>
    </row>
    <row r="29" spans="2:12" ht="120">
      <c r="B29" s="1" t="s">
        <v>61</v>
      </c>
      <c r="C29" s="1" t="s">
        <v>17</v>
      </c>
      <c r="D29" s="1" t="s">
        <v>73</v>
      </c>
      <c r="E29" s="1">
        <v>85</v>
      </c>
      <c r="F29" s="1" t="s">
        <v>29</v>
      </c>
      <c r="G29" s="5" t="s">
        <v>50</v>
      </c>
      <c r="H29" s="7" t="str">
        <f t="shared" si="0"/>
        <v>insert into cma_tipo_processo (id_tipo_processo, id_tipo_processo_num, grupo, pasta_processo_base, tipo_processo_macro,perfil_responsavel, descricao) values ('adHoc_Ext_VEND_VENDEDOR','85','VENDA AMBULANTE','Sites/Arquivo/CMA/Actividades económicas/Comércio e serviços/Vendedores ambulantes e feirantes/','E','Atendimento ','Vendedor ambulante');</v>
      </c>
      <c r="I29" s="1" t="s">
        <v>104</v>
      </c>
      <c r="J29" s="1" t="str">
        <f t="shared" si="1"/>
        <v>Vendedor ambulante</v>
      </c>
      <c r="K29" s="2" t="str">
        <f t="shared" si="2"/>
        <v>adHoc_Ext_VEND_VENDEDOR=Vendedor ambulante</v>
      </c>
      <c r="L29" s="1">
        <f t="shared" si="3"/>
        <v>18</v>
      </c>
    </row>
    <row r="30" spans="2:12" ht="120">
      <c r="B30" s="1" t="s">
        <v>62</v>
      </c>
      <c r="C30" s="1" t="s">
        <v>118</v>
      </c>
      <c r="D30" s="1" t="s">
        <v>73</v>
      </c>
      <c r="E30" s="1">
        <v>86</v>
      </c>
      <c r="F30" s="1" t="s">
        <v>30</v>
      </c>
      <c r="G30" s="5" t="s">
        <v>51</v>
      </c>
      <c r="H30" s="7" t="str">
        <f t="shared" si="0"/>
        <v>insert into cma_tipo_processo (id_tipo_processo, id_tipo_processo_num, grupo, pasta_processo_base, tipo_processo_macro,perfil_responsavel, descricao) values ('adHoc_Ext_CONTROLO_METROLOGIA','86','CONTROLO DE METROLOGIA','Sites/Arquivo/CMA/Actividades económicas/Comércio/Aferições/','E','Atendimento/DSU','Controlo de metrologia');</v>
      </c>
      <c r="I30" s="1" t="s">
        <v>105</v>
      </c>
      <c r="J30" s="1" t="str">
        <f t="shared" si="1"/>
        <v>Controlo de metrologia</v>
      </c>
      <c r="K30" s="2" t="str">
        <f t="shared" si="2"/>
        <v>adHoc_Ext_CONTROLO_METROLOGIA=Controlo de metrologia</v>
      </c>
      <c r="L30" s="1">
        <f t="shared" si="3"/>
        <v>22</v>
      </c>
    </row>
    <row r="31" spans="2:12" ht="120">
      <c r="B31" s="1" t="s">
        <v>63</v>
      </c>
      <c r="C31" s="1" t="s">
        <v>17</v>
      </c>
      <c r="D31" s="1" t="s">
        <v>73</v>
      </c>
      <c r="E31" s="1">
        <v>87</v>
      </c>
      <c r="F31" s="1" t="s">
        <v>31</v>
      </c>
      <c r="G31" s="5" t="s">
        <v>52</v>
      </c>
      <c r="H31" s="7" t="str">
        <f t="shared" si="0"/>
        <v>insert into cma_tipo_processo (id_tipo_processo, id_tipo_processo_num, grupo, pasta_processo_base, tipo_processo_macro,perfil_responsavel, descricao) values ('adHoc_Ext_PUB_LICENCAS','87','PUBLICIDADE','Sites/Arquivo/CMA/Actividades económicas/Industria/Publicidade/','E','Atendimento ','Licenças de publicidade');</v>
      </c>
      <c r="I31" s="1" t="s">
        <v>106</v>
      </c>
      <c r="J31" s="1" t="str">
        <f t="shared" si="1"/>
        <v>Licenças de publicidade</v>
      </c>
      <c r="K31" s="2" t="str">
        <f t="shared" si="2"/>
        <v>adHoc_Ext_PUB_LICENCAS=Licenças de publicidade</v>
      </c>
      <c r="L31" s="1">
        <f t="shared" si="3"/>
        <v>23</v>
      </c>
    </row>
    <row r="32" spans="2:12" ht="120">
      <c r="B32" s="1" t="s">
        <v>63</v>
      </c>
      <c r="C32" s="1" t="s">
        <v>17</v>
      </c>
      <c r="D32" s="1" t="s">
        <v>73</v>
      </c>
      <c r="E32" s="1">
        <v>88</v>
      </c>
      <c r="F32" s="1" t="s">
        <v>127</v>
      </c>
      <c r="G32" s="5" t="s">
        <v>52</v>
      </c>
      <c r="H32" s="7" t="str">
        <f t="shared" si="0"/>
        <v>insert into cma_tipo_processo (id_tipo_processo, id_tipo_processo_num, grupo, pasta_processo_base, tipo_processo_macro,perfil_responsavel, descricao) values ('adHoc_Ext_PUB_SINAIS_INDICATIVOS','88','PUBLICIDADE','Sites/Arquivo/CMA/Actividades económicas/Industria/Publicidade/','E','Atendimento ','Sinais indicat. para estabel. de restauração e/ou bebidas misto');</v>
      </c>
      <c r="I32" s="1" t="s">
        <v>107</v>
      </c>
      <c r="J32" s="1" t="str">
        <f t="shared" si="1"/>
        <v>Sinais indicat. para estabel. de restauração e/ou bebidas misto</v>
      </c>
      <c r="K32" s="2" t="str">
        <f t="shared" si="2"/>
        <v>adHoc_Ext_PUB_SINAIS_INDICATIVOS=Sinais indicat. para estabel. de restauração e/ou bebidas misto</v>
      </c>
      <c r="L32" s="1">
        <f t="shared" si="3"/>
        <v>63</v>
      </c>
    </row>
    <row r="33" spans="2:12" ht="120">
      <c r="B33" s="1" t="s">
        <v>64</v>
      </c>
      <c r="C33" s="1" t="s">
        <v>27</v>
      </c>
      <c r="D33" s="1" t="s">
        <v>73</v>
      </c>
      <c r="E33" s="1">
        <v>89</v>
      </c>
      <c r="F33" s="1" t="s">
        <v>32</v>
      </c>
      <c r="G33" s="5" t="s">
        <v>53</v>
      </c>
      <c r="H33" s="7" t="str">
        <f t="shared" si="0"/>
        <v>insert into cma_tipo_processo (id_tipo_processo, id_tipo_processo_num, grupo, pasta_processo_base, tipo_processo_macro,perfil_responsavel, descricao) values ('adHoc_Ext_OCUPACAO_ESPACO_PUBLICO','89','OCUPAÇÃO DO ESPAÇO PÚBLICO MUNICIPAL','Sites/Arquivo/CMA/Taxas e Licenças/Ocupação de espaço público municipal/','E','Atendimento','Ocupação de espaço público municipal');</v>
      </c>
      <c r="I33" s="1" t="s">
        <v>123</v>
      </c>
      <c r="J33" s="1" t="str">
        <f t="shared" si="1"/>
        <v>Ocupação de espaço público municipal</v>
      </c>
      <c r="K33" s="2" t="str">
        <f t="shared" si="2"/>
        <v>adHoc_Ext_OCUPACAO_ESPACO_PUBLICO=Ocupação de espaço público municipal</v>
      </c>
      <c r="L33" s="1">
        <f t="shared" si="3"/>
        <v>36</v>
      </c>
    </row>
    <row r="34" spans="2:12" ht="120">
      <c r="B34" s="1" t="s">
        <v>65</v>
      </c>
      <c r="C34" s="1" t="s">
        <v>33</v>
      </c>
      <c r="D34" s="1" t="s">
        <v>73</v>
      </c>
      <c r="E34" s="1">
        <v>90</v>
      </c>
      <c r="F34" s="1" t="s">
        <v>34</v>
      </c>
      <c r="G34" s="5" t="s">
        <v>54</v>
      </c>
      <c r="H34" s="7" t="str">
        <f t="shared" si="0"/>
        <v>insert into cma_tipo_processo (id_tipo_processo, id_tipo_processo_num, grupo, pasta_processo_base, tipo_processo_macro,perfil_responsavel, descricao) values ('adHoc_Ext_PROT_FOGO_ARTIFICIO','90','PROTECÇÃO CIVIL','Sites/Arquivo/CMA/Segurança pública/Protecção civil/','E','Atendimento/Protecção civil','Utilização de fogo de artifício em espaço rural');</v>
      </c>
      <c r="I34" s="1" t="s">
        <v>108</v>
      </c>
      <c r="J34" s="1" t="str">
        <f t="shared" si="1"/>
        <v>Utilização de fogo de artifício em espaço rural</v>
      </c>
      <c r="K34" s="2" t="str">
        <f t="shared" si="2"/>
        <v>adHoc_Ext_PROT_FOGO_ARTIFICIO=Utilização de fogo de artifício em espaço rural</v>
      </c>
      <c r="L34" s="1">
        <f t="shared" si="3"/>
        <v>47</v>
      </c>
    </row>
    <row r="35" spans="2:12" ht="120">
      <c r="B35" s="1" t="s">
        <v>65</v>
      </c>
      <c r="C35" s="1" t="s">
        <v>33</v>
      </c>
      <c r="D35" s="1" t="s">
        <v>73</v>
      </c>
      <c r="E35" s="1">
        <v>91</v>
      </c>
      <c r="F35" s="1" t="s">
        <v>35</v>
      </c>
      <c r="G35" s="5" t="s">
        <v>54</v>
      </c>
      <c r="H35" s="7" t="str">
        <f t="shared" si="0"/>
        <v>insert into cma_tipo_processo (id_tipo_processo, id_tipo_processo_num, grupo, pasta_processo_base, tipo_processo_macro,perfil_responsavel, descricao) values ('adHoc_Ext_PROT_QUEIMADAS','91','PROTECÇÃO CIVIL','Sites/Arquivo/CMA/Segurança pública/Protecção civil/','E','Atendimento/Protecção civil','Realização de queimadas');</v>
      </c>
      <c r="I35" s="1" t="s">
        <v>109</v>
      </c>
      <c r="J35" s="1" t="str">
        <f t="shared" si="1"/>
        <v>Realização de queimadas</v>
      </c>
      <c r="K35" s="2" t="str">
        <f t="shared" si="2"/>
        <v>adHoc_Ext_PROT_QUEIMADAS=Realização de queimadas</v>
      </c>
      <c r="L35" s="1">
        <f t="shared" si="3"/>
        <v>23</v>
      </c>
    </row>
    <row r="36" spans="2:12" ht="120">
      <c r="B36" s="1" t="s">
        <v>66</v>
      </c>
      <c r="C36" s="1" t="s">
        <v>3</v>
      </c>
      <c r="D36" s="1" t="s">
        <v>73</v>
      </c>
      <c r="E36" s="1">
        <v>52</v>
      </c>
      <c r="F36" s="1" t="s">
        <v>1</v>
      </c>
      <c r="G36" s="5" t="s">
        <v>36</v>
      </c>
      <c r="H36" s="7" t="str">
        <f t="shared" si="0"/>
        <v>insert into cma_tipo_processo (id_tipo_processo, id_tipo_processo_num, grupo, pasta_processo_base, tipo_processo_macro,perfil_responsavel, descricao) values ('adHoc_Ext_COMP_JUNCAO_ELEMENTOS','52','PROCESSOS COMPLEMENTARES','Está dependente do processo  ao qual se vai juntar','E','Todos',' Junção de elementos');</v>
      </c>
      <c r="I36" s="1" t="s">
        <v>110</v>
      </c>
      <c r="J36" s="1" t="str">
        <f t="shared" si="1"/>
        <v xml:space="preserve"> Junção de elementos</v>
      </c>
      <c r="K36" s="2" t="str">
        <f t="shared" si="2"/>
        <v>adHoc_Ext_COMP_JUNCAO_ELEMENTOS= Junção de elementos</v>
      </c>
      <c r="L36" s="1">
        <f t="shared" si="3"/>
        <v>20</v>
      </c>
    </row>
    <row r="37" spans="2:12" ht="120">
      <c r="B37" s="1" t="s">
        <v>66</v>
      </c>
      <c r="C37" s="1" t="s">
        <v>3</v>
      </c>
      <c r="D37" s="1" t="s">
        <v>73</v>
      </c>
      <c r="E37" s="1">
        <v>92</v>
      </c>
      <c r="F37" s="1" t="s">
        <v>37</v>
      </c>
      <c r="G37" s="5" t="s">
        <v>36</v>
      </c>
      <c r="H37" s="7" t="str">
        <f t="shared" si="0"/>
        <v>insert into cma_tipo_processo (id_tipo_processo, id_tipo_processo_num, grupo, pasta_processo_base, tipo_processo_macro,perfil_responsavel, descricao) values ('adHoc_Ext_COMP_AVERBAMENTOS','92','PROCESSOS COMPLEMENTARES','Está dependente do processo  ao qual se vai juntar','E','Todos','Averbamento');</v>
      </c>
      <c r="I37" s="1" t="s">
        <v>111</v>
      </c>
      <c r="J37" s="1" t="str">
        <f t="shared" si="1"/>
        <v>Averbamento</v>
      </c>
      <c r="K37" s="2" t="str">
        <f t="shared" si="2"/>
        <v>adHoc_Ext_COMP_AVERBAMENTOS=Averbamento</v>
      </c>
      <c r="L37" s="1">
        <f t="shared" si="3"/>
        <v>11</v>
      </c>
    </row>
    <row r="38" spans="2:12" ht="120">
      <c r="B38" s="1" t="s">
        <v>66</v>
      </c>
      <c r="C38" s="1" t="s">
        <v>3</v>
      </c>
      <c r="D38" s="1" t="s">
        <v>73</v>
      </c>
      <c r="E38" s="1">
        <v>54</v>
      </c>
      <c r="F38" s="1" t="s">
        <v>2</v>
      </c>
      <c r="G38" s="5" t="s">
        <v>36</v>
      </c>
      <c r="H38" s="7" t="str">
        <f t="shared" si="0"/>
        <v>insert into cma_tipo_processo (id_tipo_processo, id_tipo_processo_num, grupo, pasta_processo_base, tipo_processo_macro,perfil_responsavel, descricao) values ('adHoc_Ext_COMP_PRORROGACAO_PRAZOS','54','PROCESSOS COMPLEMENTARES','Está dependente do processo  ao qual se vai juntar','E','Todos',' Prorrogação de prazos');</v>
      </c>
      <c r="I38" s="1" t="s">
        <v>112</v>
      </c>
      <c r="J38" s="1" t="str">
        <f t="shared" si="1"/>
        <v xml:space="preserve"> Prorrogação de prazos</v>
      </c>
      <c r="K38" s="2" t="str">
        <f t="shared" si="2"/>
        <v>adHoc_Ext_COMP_PRORROGACAO_PRAZOS= Prorrogação de prazos</v>
      </c>
      <c r="L38" s="1">
        <f t="shared" si="3"/>
        <v>22</v>
      </c>
    </row>
    <row r="39" spans="2:12" ht="120">
      <c r="B39" s="1" t="s">
        <v>67</v>
      </c>
      <c r="C39" s="1" t="s">
        <v>3</v>
      </c>
      <c r="D39" s="1" t="s">
        <v>73</v>
      </c>
      <c r="E39" s="1">
        <v>93</v>
      </c>
      <c r="F39" s="1" t="s">
        <v>69</v>
      </c>
      <c r="G39" s="5" t="s">
        <v>72</v>
      </c>
      <c r="H39" s="7" t="str">
        <f t="shared" si="0"/>
        <v>insert into cma_tipo_processo (id_tipo_processo, id_tipo_processo_num, grupo, pasta_processo_base, tipo_processo_macro,perfil_responsavel, descricao) values ('adHoc_Ext_REQ_GENERICO_EXT','93','REQUERIMENTO GENÉRICO EXTERNO','Sites/Arquivo/CMA/Requerimento Genérico Externo','E','Todos','Requerimento Genérico Externo');</v>
      </c>
      <c r="I39" s="1" t="s">
        <v>113</v>
      </c>
      <c r="J39" s="1" t="str">
        <f t="shared" si="1"/>
        <v>Requerimento Genérico Externo</v>
      </c>
      <c r="K39" s="2" t="str">
        <f t="shared" si="2"/>
        <v>adHoc_Ext_REQ_GENERICO_EXT=Requerimento Genérico Externo</v>
      </c>
      <c r="L39" s="1">
        <f t="shared" si="3"/>
        <v>29</v>
      </c>
    </row>
    <row r="40" spans="2:12" ht="120">
      <c r="B40" s="1" t="s">
        <v>68</v>
      </c>
      <c r="C40" s="1" t="s">
        <v>3</v>
      </c>
      <c r="D40" s="1" t="s">
        <v>74</v>
      </c>
      <c r="E40" s="1">
        <v>94</v>
      </c>
      <c r="F40" s="1" t="s">
        <v>70</v>
      </c>
      <c r="G40" s="5" t="s">
        <v>71</v>
      </c>
      <c r="H40" s="7" t="str">
        <f t="shared" si="0"/>
        <v>insert into cma_tipo_processo (id_tipo_processo, id_tipo_processo_num, grupo, pasta_processo_base, tipo_processo_macro,perfil_responsavel, descricao) values ('adHoc_Int_REQ_GENERICO_INT','94','REQUERIMENTO GENÉRICO INTERNO','Sites/Arquivo/CMA/Requerimento Genérico Interno','I','Todos','Requerimento Genérico Interno');</v>
      </c>
      <c r="I40" s="1" t="s">
        <v>114</v>
      </c>
      <c r="J40" s="1" t="str">
        <f t="shared" si="1"/>
        <v>Requerimento Genérico Interno</v>
      </c>
      <c r="K40" s="2" t="str">
        <f t="shared" si="2"/>
        <v>adHoc_Int_REQ_GENERICO_INT=Requerimento Genérico Interno</v>
      </c>
      <c r="L40" s="1">
        <f t="shared" si="3"/>
        <v>29</v>
      </c>
    </row>
  </sheetData>
  <conditionalFormatting sqref="L2:L40">
    <cfRule type="cellIs" dxfId="0" priority="1" operator="greaterThan">
      <formula>64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Costa</dc:creator>
  <cp:lastModifiedBy>João Costa</cp:lastModifiedBy>
  <dcterms:created xsi:type="dcterms:W3CDTF">2010-12-27T18:25:59Z</dcterms:created>
  <dcterms:modified xsi:type="dcterms:W3CDTF">2010-12-28T12:11:08Z</dcterms:modified>
</cp:coreProperties>
</file>