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05" windowWidth="16935" windowHeight="96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98" i="1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99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53"/>
  <c r="L54"/>
  <c r="L55"/>
  <c r="L56"/>
  <c r="M57"/>
  <c r="L57"/>
  <c r="M58"/>
  <c r="L58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59"/>
  <c r="N60"/>
  <c r="M59"/>
  <c r="M60"/>
  <c r="L59"/>
  <c r="L6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</calcChain>
</file>

<file path=xl/sharedStrings.xml><?xml version="1.0" encoding="utf-8"?>
<sst xmlns="http://schemas.openxmlformats.org/spreadsheetml/2006/main" count="794" uniqueCount="290">
  <si>
    <t>Título dos requerimentos</t>
  </si>
  <si>
    <t>Serviços com acesso ao processo</t>
  </si>
  <si>
    <t>ID tipo de processo ePaper</t>
  </si>
  <si>
    <t xml:space="preserve"> Informação prévia para operação de loteamento</t>
  </si>
  <si>
    <t xml:space="preserve"> Informação prévia para obras de urbanização</t>
  </si>
  <si>
    <t xml:space="preserve"> Informação prévia para obras de edificação</t>
  </si>
  <si>
    <t xml:space="preserve"> Informação prévia para obras de alteração</t>
  </si>
  <si>
    <t xml:space="preserve"> Informação prévia para obras de ampliação</t>
  </si>
  <si>
    <t xml:space="preserve"> Informação prévia para obras de demolição</t>
  </si>
  <si>
    <t xml:space="preserve"> Informação prévia para alteração de utilização</t>
  </si>
  <si>
    <t xml:space="preserve"> Informação prévia para outras operações urbanísticas</t>
  </si>
  <si>
    <t xml:space="preserve"> Informação prévia para reconstrução</t>
  </si>
  <si>
    <t xml:space="preserve"> Comunicação prévia para obras de construção </t>
  </si>
  <si>
    <t xml:space="preserve"> Comunicação prévia para obras de alteração</t>
  </si>
  <si>
    <t xml:space="preserve"> Comunicação prévia para obras de ampliação</t>
  </si>
  <si>
    <t xml:space="preserve"> Comunicação prévia para obras de reconstrução com preservação de fachada</t>
  </si>
  <si>
    <t xml:space="preserve"> Comunicação prévia para trabalhos de remodelação de terrenos</t>
  </si>
  <si>
    <t xml:space="preserve"> Comunicação prévia para operação de loteamento</t>
  </si>
  <si>
    <t xml:space="preserve"> Comunicação prévia para obras de urbanização</t>
  </si>
  <si>
    <t xml:space="preserve"> Comunicação Prévia para obras de demolição</t>
  </si>
  <si>
    <t xml:space="preserve"> Licenciamento de obras de construção</t>
  </si>
  <si>
    <t xml:space="preserve"> Licenciamento de obras de alteração</t>
  </si>
  <si>
    <t xml:space="preserve"> Licenciamento de obras de ampliação</t>
  </si>
  <si>
    <t xml:space="preserve"> Licenciamento de obras de reconstrução sem preservação de fachada</t>
  </si>
  <si>
    <t xml:space="preserve"> Licenciamento de obras de demolição</t>
  </si>
  <si>
    <t xml:space="preserve"> Licenciamento de trabalhos de remodelação de terrenos</t>
  </si>
  <si>
    <t xml:space="preserve"> Licenciamento de operação de loteamento</t>
  </si>
  <si>
    <t xml:space="preserve"> Licenciamento de obras de urbanização</t>
  </si>
  <si>
    <t xml:space="preserve"> Licenciamento simplificado - Instalação  de armazenamento de combustíveis</t>
  </si>
  <si>
    <t xml:space="preserve"> Autorização de utilização</t>
  </si>
  <si>
    <t xml:space="preserve"> Alteração de utilização</t>
  </si>
  <si>
    <t xml:space="preserve"> Alteração de alvará de loteamento</t>
  </si>
  <si>
    <t xml:space="preserve"> Alvará de licença parcial para construção de estrutura</t>
  </si>
  <si>
    <t xml:space="preserve"> Emissão de alvará para obras de edificação</t>
  </si>
  <si>
    <t xml:space="preserve"> Emissão de alvará para operações de loteamento</t>
  </si>
  <si>
    <t xml:space="preserve"> Emissão de alvará para obras de urbanização</t>
  </si>
  <si>
    <t xml:space="preserve"> Emissão de alvará para trabalhos de remodelação de terrenos</t>
  </si>
  <si>
    <t xml:space="preserve"> Emissão de alvará para outras operações urbanísticas</t>
  </si>
  <si>
    <t xml:space="preserve"> Renovação de licença ou comunicação prévia (artigo 72.º do RJUE)</t>
  </si>
  <si>
    <t xml:space="preserve"> Licença especial para obras inacabadas (artigo 88.º do RJUE)</t>
  </si>
  <si>
    <t xml:space="preserve"> Certidão de destaque</t>
  </si>
  <si>
    <t xml:space="preserve"> Certidão de propriedade horizontal</t>
  </si>
  <si>
    <t xml:space="preserve"> Certidão de construções anteriores a 07.08.1951 ou 14.01.1969</t>
  </si>
  <si>
    <t xml:space="preserve"> Certidão de constituição de compropriedade</t>
  </si>
  <si>
    <t xml:space="preserve"> Certidão de licença de utilização</t>
  </si>
  <si>
    <t xml:space="preserve"> Certidão de numeração de policia</t>
  </si>
  <si>
    <t xml:space="preserve"> Certidão de garantia de execução de obras de urbanização</t>
  </si>
  <si>
    <t xml:space="preserve"> Vistoria para estabelecimentos de restauração e bebidas</t>
  </si>
  <si>
    <t xml:space="preserve"> Vistoria para instalação de armazenamento de combustíveis</t>
  </si>
  <si>
    <t xml:space="preserve"> Vistoria para licenciamento actividade industrial</t>
  </si>
  <si>
    <t xml:space="preserve"> Vistoria para verificação das condições de segurança e salubridade</t>
  </si>
  <si>
    <t xml:space="preserve"> Vistoria para recepção provisória  das obras de urbanização</t>
  </si>
  <si>
    <t xml:space="preserve"> Vistoria para recepção definitiva  das obras de urbanização</t>
  </si>
  <si>
    <t xml:space="preserve"> Instrumentos de planeamento territorial/indicadores urbanísticos </t>
  </si>
  <si>
    <t>Averbamento (urbanismo)</t>
  </si>
  <si>
    <t>Arquivo/CMA/10-Urbanismo/Diversos</t>
  </si>
  <si>
    <t xml:space="preserve"> Comunicação de início de obra</t>
  </si>
  <si>
    <t xml:space="preserve"> Junção de elementos</t>
  </si>
  <si>
    <t xml:space="preserve"> Projectos de especialidade</t>
  </si>
  <si>
    <t xml:space="preserve"> Prorrogação de prazos</t>
  </si>
  <si>
    <t xml:space="preserve"> Ocupação de via pública</t>
  </si>
  <si>
    <t xml:space="preserve"> Pedidos diversos</t>
  </si>
  <si>
    <t>Todos</t>
  </si>
  <si>
    <t xml:space="preserve"> Consulta e reprodução de documentos </t>
  </si>
  <si>
    <t xml:space="preserve"> Colocação de pedra em sepultura</t>
  </si>
  <si>
    <t xml:space="preserve"> 2ª via do alvará de sepultura</t>
  </si>
  <si>
    <t xml:space="preserve"> Averbamento de alvará</t>
  </si>
  <si>
    <t xml:space="preserve"> Concessão de coval (Edital nº 12/06)</t>
  </si>
  <si>
    <t xml:space="preserve"> Inumação ou cremação</t>
  </si>
  <si>
    <t xml:space="preserve"> Trasladação de cadáveres ou ossadas</t>
  </si>
  <si>
    <t xml:space="preserve"> Estacionamento proibido - Art. 50 Código de Estrada</t>
  </si>
  <si>
    <t>Candidatura à utilização de autocarro municipal</t>
  </si>
  <si>
    <t>Táxis</t>
  </si>
  <si>
    <t>Certificado de matrícula - Ciclomotores</t>
  </si>
  <si>
    <t xml:space="preserve"> Licença de ruído </t>
  </si>
  <si>
    <t xml:space="preserve"> Acções de destruição do revestimento vegetal para fins não agricolas</t>
  </si>
  <si>
    <t xml:space="preserve"> Provas desportivas</t>
  </si>
  <si>
    <t xml:space="preserve">Atendimento </t>
  </si>
  <si>
    <t xml:space="preserve"> Arraiais, romarias, bailes e outros divertimentos públicos</t>
  </si>
  <si>
    <t xml:space="preserve"> Licença de utilização de máquinas de diversão</t>
  </si>
  <si>
    <t xml:space="preserve"> Máquinas de diversão - Mod. 423</t>
  </si>
  <si>
    <t xml:space="preserve"> Licença de utilização para recintos de espéctaculos de natureza não artística</t>
  </si>
  <si>
    <t xml:space="preserve"> Licenciamento da instalação de recinto itenerante/improvisado/diversão provisória</t>
  </si>
  <si>
    <t xml:space="preserve"> Carta de caçador</t>
  </si>
  <si>
    <t xml:space="preserve"> Mercado diário municipal</t>
  </si>
  <si>
    <t xml:space="preserve"> Feira semanal de Abrantes</t>
  </si>
  <si>
    <t xml:space="preserve"> Mercado semanal de Abrantes comércio por grosso</t>
  </si>
  <si>
    <t xml:space="preserve"> Feira de S. Matias</t>
  </si>
  <si>
    <t xml:space="preserve">Horário de funcionamento de estabelecimento </t>
  </si>
  <si>
    <t>Atendimento</t>
  </si>
  <si>
    <t>Declaração de instalação, modificação e de encerramento dos estabelecimentos comerciais e de serviços</t>
  </si>
  <si>
    <t>Declaração de instalação, modificação e de encerramento dos estabelecimentos de restauração ou de bebidas</t>
  </si>
  <si>
    <t>Unidade móvel para venda de produtos alimentares</t>
  </si>
  <si>
    <t>Vendedor ambulante</t>
  </si>
  <si>
    <t>Controlo de metrologia</t>
  </si>
  <si>
    <t>Licenças de publicidade</t>
  </si>
  <si>
    <t>Sinais indicativos para estabelecimentos de restauração e/ou bebidas misto</t>
  </si>
  <si>
    <t>Ocupação de espaço público municipal</t>
  </si>
  <si>
    <t>Utilização de fogo de artifício em espaço rural</t>
  </si>
  <si>
    <t>Realização de queimadas</t>
  </si>
  <si>
    <t>Arquivo/CMA/Diversos</t>
  </si>
  <si>
    <t>Averbamento</t>
  </si>
  <si>
    <t>URBANISMO</t>
  </si>
  <si>
    <t>Atendimento_DOGU</t>
  </si>
  <si>
    <t>Atendimento_DOGU_Expediente</t>
  </si>
  <si>
    <t>Separador/Grupo</t>
  </si>
  <si>
    <t>Informação Prévia</t>
  </si>
  <si>
    <t>Comunicação Prévia</t>
  </si>
  <si>
    <t>Licenciamento</t>
  </si>
  <si>
    <t>Autorização de utilização/alteração</t>
  </si>
  <si>
    <t>Emissão de Alvarás</t>
  </si>
  <si>
    <t>Renovação/Licença Especial</t>
  </si>
  <si>
    <t>Certidões</t>
  </si>
  <si>
    <t>Vistorias</t>
  </si>
  <si>
    <t>Planeamento Territorial</t>
  </si>
  <si>
    <t>Processos Complementares</t>
  </si>
  <si>
    <t>PEDIDOS_DIVERSOS</t>
  </si>
  <si>
    <t>ACESSO A DOCUMENTOS ADMINISTRATIVOS</t>
  </si>
  <si>
    <t>Atendimento_DSU</t>
  </si>
  <si>
    <t>Atendimento_DMT</t>
  </si>
  <si>
    <t>Atendimento_DSU_DDJ</t>
  </si>
  <si>
    <t>Atendimento_ProteccaoCivil</t>
  </si>
  <si>
    <t>PROCESSOS COMPLEMENTARES</t>
  </si>
  <si>
    <t>REQUERIMENTO GENÉRICO EXTERNO</t>
  </si>
  <si>
    <t>REQUERIMENTO GENÉRICO INTERNO</t>
  </si>
  <si>
    <t>CEMITÉRIOS</t>
  </si>
  <si>
    <t>TRANSPORTES E TRÂNSITO</t>
  </si>
  <si>
    <t>AMBIENTE E ESPAÇOS VERDES</t>
  </si>
  <si>
    <t>DESPORTO E RECREIO</t>
  </si>
  <si>
    <t>MERCADOS E FEIRAS</t>
  </si>
  <si>
    <t>ESTABELECIMENTOS</t>
  </si>
  <si>
    <t>VENDA AMBULANTE</t>
  </si>
  <si>
    <t>CONTROLO DE METROLOGIA</t>
  </si>
  <si>
    <t>PUBLICIDADE</t>
  </si>
  <si>
    <t>OCUPAÇÃO DO ESPAÇO PÚBLICO MUNICIPAL</t>
  </si>
  <si>
    <t>PROTECÇÃO CIVIL</t>
  </si>
  <si>
    <t>Arquivo/CMA/10-Urbanismo/Loteamentos/$NOME_DA_FREGUESIA</t>
  </si>
  <si>
    <t>Arquivo/CMA/10-Urbanismo/Obras particulares/Informações prévias/$NOME_DA_FREGUESIA</t>
  </si>
  <si>
    <t>Arquivo/CMA/10- Urbanismo/Obras particulares/Informações prévias /$NOME_DA_FREGUESIA</t>
  </si>
  <si>
    <t>Arquivo/CMA/10-Urbanismo/Obras particulares/Informações prévias /$NOME_DA_FREGUESIA</t>
  </si>
  <si>
    <t>Arquivo/CMA/10-Urbanismo/Obras particulares/Comunicações prévias/$NOME_DA_FREGUESIA</t>
  </si>
  <si>
    <t>Arquivo/CMA/10-Urbanismo/Loteamentos/Comunicações prévias/$NOME_DA_FREGUESIA</t>
  </si>
  <si>
    <t>Arquivo/CMA/10-Urbanismo/Obras particulares/Licenciamentos/$NOME_DA_FREGUESIA</t>
  </si>
  <si>
    <t>Arquivo/CMA/10-Urbanismo/Loteamento/Licenciamentos/$NOME_DA_FREGUESIA</t>
  </si>
  <si>
    <t>Arquivo/CMA/10-Urbanismo/Obras particulares/Autorizações de utilização/$NOME_DA_FREGUESIA</t>
  </si>
  <si>
    <t>Arquivo/CMA/10-Urbanismo/Obras particulares/Alterações de utilização/$NOME_DA_FREGUESIA</t>
  </si>
  <si>
    <t>Arquivo/CMA/10-Urbanismo/Alvarás/$NOME_DA_FREGUESIA</t>
  </si>
  <si>
    <t>Arquivo/CMA/10-Urbanismo/Licenças/$NOME_DA_FREGUESIA</t>
  </si>
  <si>
    <t>Arquivo/CMA/10-Urbanismo/Certidões/$NOME_DA_FREGUESIA</t>
  </si>
  <si>
    <t>Arquivo/CMA/10-Urbanismo/Vistorias/$NOME_DA_FREGUESIA</t>
  </si>
  <si>
    <t>Arquivo/CMA/10-Urbanismo/Planeamento territorial/$NOME_DA_FREGUESIA</t>
  </si>
  <si>
    <t>Arquivo/CMA/Pedidos diversos</t>
  </si>
  <si>
    <t>Arquivo/CMA/Pedidos de acesso e ou reprodução de processo ou licença</t>
  </si>
  <si>
    <t>Arquivo/CMA/12-Serviços urbanos/Cemitérios</t>
  </si>
  <si>
    <t>Arquivo/CMA/12-Serviços urbanos/Cemitérios/Inumações ou cremações</t>
  </si>
  <si>
    <t>Arquivo/CMA/12-Serviços urbanos/Cemitérios/Trasladações de cadáveres ou ossadas</t>
  </si>
  <si>
    <t>Arquivo/CMA/12-Serviços urbanos/Viação e trânsito</t>
  </si>
  <si>
    <t>Arquivo/CMA/17-Apoio e manutenção/Transportes/Candidaturas à utilização de autocarro municipal</t>
  </si>
  <si>
    <t>Arquivo/CMA/12-Serviços urbanos/Taxis</t>
  </si>
  <si>
    <t>Arquivo/CMA/0.2-Serviços administrativos/Taxas e licenças/Ciclomotores</t>
  </si>
  <si>
    <t>Arquivo/CMA/12-Serviços urbanos/Assuntos ambientais/Licenças de ruído</t>
  </si>
  <si>
    <t>Arquivo/CMA/12-Serviços urbanos/Assuntos ambientais</t>
  </si>
  <si>
    <t>Arquivo/CMA/16-Cultura desporto e recreio/Desporto e recreio</t>
  </si>
  <si>
    <t>Arquivo/CMA/0.2-Serviços administrativos/Taxas e licenças/Carta de caçador</t>
  </si>
  <si>
    <t>Arquivo/CMA/12-Serviços urbanos/Mercados e feiras</t>
  </si>
  <si>
    <t>Arquivo/CMA/0.9-Actividades económicas</t>
  </si>
  <si>
    <t>Arquivo/CMA/0.9-Actividades económicas/Comércio e serviços/Vendedores ambulantes e feirantes</t>
  </si>
  <si>
    <t>Arquivo/CMA/0.9-Actividades económicas/Comércio/Aferições</t>
  </si>
  <si>
    <t>Arquivo/CMA/0.9-Actividades económicas/Industria/Publicidade</t>
  </si>
  <si>
    <t>Arquivo/CMA/0.2-Serviços administrativos/Taxas e Licenças/Ocupação de espaço público municipal</t>
  </si>
  <si>
    <t>Arquivo/CMA/0.7-Segurança pública/Protecção civil</t>
  </si>
  <si>
    <t>Sub-Grupo</t>
  </si>
  <si>
    <t>ID tipo requerimento</t>
  </si>
  <si>
    <t>Arquivo - Organização dentro do repositório de acordo com o classificador do Arquivo Municipal</t>
  </si>
  <si>
    <t>Código Processo</t>
  </si>
  <si>
    <t>adHoc_Ext_CEM_PEDRA_SEPULTURA</t>
  </si>
  <si>
    <t>adHoc_Ext_CEM_SEG_VIA_ALVARA</t>
  </si>
  <si>
    <t>adHoc_Ext_CEM_AVERBAMENTO</t>
  </si>
  <si>
    <t>adHoc_Ext_CEM_COVAL</t>
  </si>
  <si>
    <t>adHoc_Ext_CEM_CREMACAO</t>
  </si>
  <si>
    <t>adHoc_Ext_CEM_TRANSLADACAO</t>
  </si>
  <si>
    <t>adHoc_Ext_TRANS_ART_50</t>
  </si>
  <si>
    <t>adHoc_Ext_TRANS_AUTOCARRO</t>
  </si>
  <si>
    <t>adHoc_Ext_TRANS_TAXIS</t>
  </si>
  <si>
    <t>adHoc_Ext_TRANS_MATRICULA_CICLOMOTORES</t>
  </si>
  <si>
    <t>adHoc_Ext_AMB_RUIDO</t>
  </si>
  <si>
    <t>adHoc_Ext_AMB_DESTRUICAO_VEGETAL</t>
  </si>
  <si>
    <t>adHoc_Ext_DESP_PROVAS</t>
  </si>
  <si>
    <t>adHoc_Ext_DESP_ARRAIAIS</t>
  </si>
  <si>
    <t>adHoc_Ext_DESP_MAQ_DIVERSAO</t>
  </si>
  <si>
    <t>adHoc_Ext_DESP_MAQ_MOD_423</t>
  </si>
  <si>
    <t>adHoc_Ext_DESP_RECINTOS</t>
  </si>
  <si>
    <t>adHoc_Ext_DESP_RECINTO_ITENERANTE</t>
  </si>
  <si>
    <t>adHoc_Ext_DESP_CARTA_CACADOR</t>
  </si>
  <si>
    <t>adHoc_Ext_MERC_MERCADO_DIARIO</t>
  </si>
  <si>
    <t>adHoc_Ext_MERC_FEIRA_SEMANAL</t>
  </si>
  <si>
    <t>adHoc_Ext_MERC_MERCADO_SEMANAL_GROSSO</t>
  </si>
  <si>
    <t>adHoc_Ext_MERC_S_MATIAS</t>
  </si>
  <si>
    <t>adHoc_Ext_EST_HORARIO</t>
  </si>
  <si>
    <t>adHoc_Ext_EST_DECL_INSTAL_COMERCIAIS</t>
  </si>
  <si>
    <t>adHoc_Ext_EST_DECL_INSTAL_RESTAURACAO</t>
  </si>
  <si>
    <t>adHoc_Ext_VEND_UNIDADE_MOVEL</t>
  </si>
  <si>
    <t>adHoc_Ext_VEND_VENDEDOR</t>
  </si>
  <si>
    <t>adHoc_Ext_CONTROLO_METROLOGIA</t>
  </si>
  <si>
    <t>adHoc_Ext_PUB_LICENCAS</t>
  </si>
  <si>
    <t>adHoc_Ext_PUB_SINAIS_INDICATIVOS</t>
  </si>
  <si>
    <t>adHoc_Ext_OCUPACAO_ESPACO_PUBLICO</t>
  </si>
  <si>
    <t>adHoc_Ext_PROT_FOGO_ARTIFICIO</t>
  </si>
  <si>
    <t>adHoc_Ext_PROT_QUEIMADAS</t>
  </si>
  <si>
    <t>adHoc_Ext_COMP_JUNCAO_ELEMENTOS</t>
  </si>
  <si>
    <t>adHoc_Ext_COMP_AVERBAMENTOS</t>
  </si>
  <si>
    <t>adHoc_Ext_COMP_PRORROGACAO_PRAZOS</t>
  </si>
  <si>
    <t>adHoc_Ext_REQ_GENERICO_EXT</t>
  </si>
  <si>
    <t>adHoc_Int_REQ_GENERICO_INT</t>
  </si>
  <si>
    <t>Destruição do revestimento vegetal para fins não agricolas</t>
  </si>
  <si>
    <t xml:space="preserve"> Lic. de utiliz. de recintos de espect. de natur. não artística</t>
  </si>
  <si>
    <t xml:space="preserve"> Lic. Instal. de recinto itenerante/improv/diversão provisória</t>
  </si>
  <si>
    <t>Decl. de instal., modif. e de encerr. estab. Comerc. e serviços</t>
  </si>
  <si>
    <t>Declaração de inst., mod e enc. Estab. de restaur. ou bebidas</t>
  </si>
  <si>
    <t>Sinais indicat. para estabel. de restauração e/ou bebidas misto</t>
  </si>
  <si>
    <t>Requerimento Genérico Externo</t>
  </si>
  <si>
    <t>Requerimento Genérico Interno</t>
  </si>
  <si>
    <t>adHoc_Ext_DOCS_ACESSO</t>
  </si>
  <si>
    <t>adHoc_Ext_DIV_PEDIDOS</t>
  </si>
  <si>
    <t>Query SQL</t>
  </si>
  <si>
    <t>Entrada Uploader Fluxos</t>
  </si>
  <si>
    <t>Val. Tamanho &lt; 64</t>
  </si>
  <si>
    <t>adHoc_Ext_URB_INFORMACAO_PREVIA</t>
  </si>
  <si>
    <t>adHoc_Ext_URB_COMUNICACAO_PREVIA</t>
  </si>
  <si>
    <t>adHoc_Ext_URB_LICENCIAMENTO</t>
  </si>
  <si>
    <t>adHoc_Ext_URB_AUTORIZACAO</t>
  </si>
  <si>
    <t>adHoc_Ext_URB_EMISSAO_ALVARAS</t>
  </si>
  <si>
    <t>adHoc_Ext_URB_PLANEAMENTO</t>
  </si>
  <si>
    <t>adHoc_Ext_URB_VISTORIAS</t>
  </si>
  <si>
    <t>adHoc_Ext_URB_CERTIDOES</t>
  </si>
  <si>
    <t>adHoc_Ext_URB_RENOVACAO</t>
  </si>
  <si>
    <t>adHoc_Ext_URB_PROC_COMPLEMENTARES</t>
  </si>
  <si>
    <t>Tipo Macro (E/I)</t>
  </si>
  <si>
    <t>E</t>
  </si>
  <si>
    <t>I</t>
  </si>
  <si>
    <t>Nome Fluxo</t>
  </si>
  <si>
    <t>Código Fluxo</t>
  </si>
  <si>
    <t>adHoc_Ext_URB_IP_OP_LOTEAMENTO</t>
  </si>
  <si>
    <t>adHoc_Ext_URB_IP_OBRAS_URBANIZACAO</t>
  </si>
  <si>
    <t>adHoc_Ext_URB_IP_OBRAS_EDIFICACAO</t>
  </si>
  <si>
    <t>adHoc_Ext_URB_IP_OBRAS_ALTERACAO</t>
  </si>
  <si>
    <t>adHoc_Ext_URB_IP_OBRAS_AMPLIACAO</t>
  </si>
  <si>
    <t>adHoc_Ext_URB_IP_OBRAS_DEMOLICAO</t>
  </si>
  <si>
    <t>adHoc_Ext_URB_IP_ALTERACAO_UTILIZACAO</t>
  </si>
  <si>
    <t>adHoc_Ext_URB_IP_OUTRAS_OBRAS</t>
  </si>
  <si>
    <t>adHoc_Ext_URB_IP_RECONSTRUCAO</t>
  </si>
  <si>
    <t>adHoc_Ext_URB_CP_OBRAS_CONSTRUCAO</t>
  </si>
  <si>
    <t>adHoc_Ext_URB_CP_OBRAS_ALTERACAO</t>
  </si>
  <si>
    <t>adHoc_Ext_URB_CP_OBRAS_AMPLIACAO</t>
  </si>
  <si>
    <t>adHoc_Ext_URB_CP_RECONST_COM_PRESER_FACHADA</t>
  </si>
  <si>
    <t>adHoc_Ext_URB_CP_REMODEL_TERRENOS</t>
  </si>
  <si>
    <t>adHoc_Ext_URB_CP_OP_LOTEAMENTO</t>
  </si>
  <si>
    <t>adHoc_Ext_URB_CP_OBRAS_URBANIZACAO</t>
  </si>
  <si>
    <t>adHoc_Ext_URB_CP_OBRAS_DEMOLICAO</t>
  </si>
  <si>
    <t>adHoc_Ext_URB_LIC_OBRAS_CONSTRUCAO</t>
  </si>
  <si>
    <t>adHoc_Ext_URB_LIC_OBRAS_ALTERACAO</t>
  </si>
  <si>
    <t>adHoc_Ext_URB_LIC_OBRAS_AMPLIACAO</t>
  </si>
  <si>
    <t>adHoc_Ext_URB_LIC_RECONST_SEM_PRESER_FACHADA</t>
  </si>
  <si>
    <t>adHoc_Ext_URB_LIC_OBRAS_DEMOLICAO</t>
  </si>
  <si>
    <t>adHoc_Ext_URB_LIC_REMODEL_TERRENOS</t>
  </si>
  <si>
    <t>adHoc_Ext_URB_LIC_OP_LOTEAMENTO</t>
  </si>
  <si>
    <t>adHoc_Ext_URB_LIC_OBRAS_URBANIZACAO</t>
  </si>
  <si>
    <t>adHoc_Ext_URB_LIC_ARMAZ_COMBUSTIVEIS</t>
  </si>
  <si>
    <t>adHoc_Ext_URB_AUT_UTILIZACAO</t>
  </si>
  <si>
    <t>adHoc_Ext_URB_AUT_ALTERACAO_UTIL</t>
  </si>
  <si>
    <t>adHoc_Ext_URB_ALV_LOTEAMENTO</t>
  </si>
  <si>
    <t>adHoc_Ext_URB_ALV_CONST_ESTRUTURA</t>
  </si>
  <si>
    <t>adHoc_Ext_URB_ALV_OBRAS_EDIFICACAO</t>
  </si>
  <si>
    <t>adHoc_Ext_URB_ALV_OP_LOTEAMENTO</t>
  </si>
  <si>
    <t>adHoc_Ext_URB_ALV_OBRAS_URBANIZACAO</t>
  </si>
  <si>
    <t>adHoc_Ext_URB_ALV_REMODEL_TERRENOS</t>
  </si>
  <si>
    <t>adHoc_Ext_URB_ALV_OUTRAS_OPERACOES</t>
  </si>
  <si>
    <t>adHoc_Ext_URB_REN_ART_72</t>
  </si>
  <si>
    <t>adHoc_Ext_URB_REN_ART_88</t>
  </si>
  <si>
    <t>adHoc_Ext_URB_CER_DESTAQUE</t>
  </si>
  <si>
    <t>adHoc_Ext_URB_CER_PROP_HORIZONTAL</t>
  </si>
  <si>
    <t>adHoc_Ext_URB_CER_CONSTRUCOES_PRE51_69</t>
  </si>
  <si>
    <t>adHoc_Ext_URB_CER_COMPROPRIEDADE</t>
  </si>
  <si>
    <t>adHoc_Ext_URB_CER_LIC_UTILIZACAO</t>
  </si>
  <si>
    <t>adHoc_Ext_URB_CER_NUMER_POLICIA</t>
  </si>
  <si>
    <t>adHoc_Ext_URB_CER_GARANTIA_EXEC</t>
  </si>
  <si>
    <t>adHoc_Ext_URB_VIS_RESTAURACAO</t>
  </si>
  <si>
    <t>adHoc_Ext_URB_VIS_ARMAZ_COMBUSTIVEL</t>
  </si>
  <si>
    <t>adHoc_Ext_URB_VIS_ACTIV_INDUSTRIAL</t>
  </si>
  <si>
    <t>adHoc_Ext_URB_VIS_SEG_SALUBRIDADE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</si>
</sst>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Fill="1" applyBorder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2" xfId="0" applyFont="1" applyBorder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0" fillId="0" borderId="3" xfId="0" applyBorder="1"/>
    <xf numFmtId="0" fontId="0" fillId="0" borderId="3" xfId="0" applyFill="1" applyBorder="1"/>
    <xf numFmtId="0" fontId="0" fillId="0" borderId="4" xfId="0" applyFont="1" applyFill="1" applyBorder="1" applyAlignment="1" applyProtection="1">
      <alignment wrapText="1"/>
      <protection locked="0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9"/>
  <sheetViews>
    <sheetView tabSelected="1" topLeftCell="E48" workbookViewId="0">
      <selection activeCell="H50" sqref="H50"/>
    </sheetView>
  </sheetViews>
  <sheetFormatPr defaultRowHeight="15"/>
  <cols>
    <col min="1" max="1" width="45.7109375" bestFit="1" customWidth="1"/>
    <col min="2" max="3" width="31.140625" customWidth="1"/>
    <col min="4" max="4" width="22.42578125" bestFit="1" customWidth="1"/>
    <col min="5" max="5" width="13.5703125" style="1" bestFit="1" customWidth="1"/>
    <col min="6" max="6" width="52.140625" customWidth="1"/>
    <col min="7" max="7" width="21.85546875" customWidth="1"/>
    <col min="8" max="8" width="39.42578125" bestFit="1" customWidth="1"/>
    <col min="9" max="9" width="39.42578125" customWidth="1"/>
    <col min="10" max="11" width="66.28515625" customWidth="1"/>
    <col min="12" max="12" width="28.85546875" bestFit="1" customWidth="1"/>
    <col min="13" max="13" width="49.42578125" bestFit="1" customWidth="1"/>
    <col min="14" max="14" width="19.140625" bestFit="1" customWidth="1"/>
  </cols>
  <sheetData>
    <row r="1" spans="1:14" ht="16.5" thickBot="1">
      <c r="A1" s="8" t="s">
        <v>105</v>
      </c>
      <c r="B1" s="8" t="s">
        <v>171</v>
      </c>
      <c r="C1" s="8" t="s">
        <v>1</v>
      </c>
      <c r="D1" s="8" t="s">
        <v>2</v>
      </c>
      <c r="E1" s="8" t="s">
        <v>172</v>
      </c>
      <c r="F1" s="8" t="s">
        <v>0</v>
      </c>
      <c r="G1" s="8" t="s">
        <v>173</v>
      </c>
      <c r="H1" s="8" t="s">
        <v>174</v>
      </c>
      <c r="I1" s="8" t="s">
        <v>237</v>
      </c>
      <c r="J1" s="8" t="s">
        <v>224</v>
      </c>
      <c r="K1" s="8" t="s">
        <v>241</v>
      </c>
      <c r="L1" s="8" t="s">
        <v>240</v>
      </c>
      <c r="M1" s="8" t="s">
        <v>225</v>
      </c>
      <c r="N1" s="8" t="s">
        <v>226</v>
      </c>
    </row>
    <row r="2" spans="1:14" ht="120">
      <c r="A2" t="s">
        <v>102</v>
      </c>
      <c r="B2" t="s">
        <v>106</v>
      </c>
      <c r="C2" t="s">
        <v>103</v>
      </c>
      <c r="D2">
        <v>1</v>
      </c>
      <c r="E2" s="1">
        <v>1</v>
      </c>
      <c r="F2" t="s">
        <v>3</v>
      </c>
      <c r="G2" s="1" t="s">
        <v>136</v>
      </c>
      <c r="H2" t="s">
        <v>242</v>
      </c>
      <c r="I2" s="1" t="s">
        <v>238</v>
      </c>
      <c r="J2" s="10" t="str">
        <f t="shared" ref="J2:J65" si="0">CONCATENATE("insert into cma_tipo_processo (id_tipo_processo, id_tipo_processo_num, grupo, subgrupo,id_tipo_requerimento,pasta_processo_base, tipo_processo_macro,perfil_responsavel, descricao) values ('",H2,"','",D2,"','",A2,"','",B2,"','",E2,"','",G2,"','",I2,"','",C2,"','",F2,"');")</f>
        <v>insert into cma_tipo_processo (id_tipo_processo, id_tipo_processo_num, grupo, subgrupo,id_tipo_requerimento,pasta_processo_base, tipo_processo_macro,perfil_responsavel, descricao) values ('adHoc_Ext_URB_IP_OP_LOTEAMENTO','1','URBANISMO','Informação Prévia','1','Arquivo/CMA/10-Urbanismo/Loteamentos/$NOME_DA_FREGUESIA','E','Atendimento_DOGU',' Informação prévia para operação de loteamento');</v>
      </c>
      <c r="K2" t="s">
        <v>227</v>
      </c>
      <c r="L2" s="1" t="str">
        <f t="shared" ref="L2:L52" si="1">B2</f>
        <v>Informação Prévia</v>
      </c>
      <c r="M2" s="9" t="str">
        <f t="shared" ref="M2:M56" si="2">CONCATENATE(H2,"=",L2)</f>
        <v>adHoc_Ext_URB_IP_OP_LOTEAMENTO=Informação Prévia</v>
      </c>
      <c r="N2" s="1">
        <f t="shared" ref="N2:N58" si="3">LEN(L2)</f>
        <v>17</v>
      </c>
    </row>
    <row r="3" spans="1:14" ht="120">
      <c r="A3" t="s">
        <v>102</v>
      </c>
      <c r="B3" t="s">
        <v>106</v>
      </c>
      <c r="C3" t="s">
        <v>103</v>
      </c>
      <c r="D3">
        <v>1</v>
      </c>
      <c r="E3" s="1">
        <v>2</v>
      </c>
      <c r="F3" t="s">
        <v>4</v>
      </c>
      <c r="G3" t="s">
        <v>136</v>
      </c>
      <c r="H3" t="s">
        <v>243</v>
      </c>
      <c r="I3" t="s">
        <v>238</v>
      </c>
      <c r="J3" s="10" t="str">
        <f t="shared" si="0"/>
        <v>insert into cma_tipo_processo (id_tipo_processo, id_tipo_processo_num, grupo, subgrupo,id_tipo_requerimento,pasta_processo_base, tipo_processo_macro,perfil_responsavel, descricao) values ('adHoc_Ext_URB_IP_OBRAS_URBANIZACAO','1','URBANISMO','Informação Prévia','2','Arquivo/CMA/10-Urbanismo/Loteamentos/$NOME_DA_FREGUESIA','E','Atendimento_DOGU',' Informação prévia para obras de urbanização');</v>
      </c>
      <c r="K3" t="s">
        <v>227</v>
      </c>
      <c r="L3" s="1" t="str">
        <f t="shared" si="1"/>
        <v>Informação Prévia</v>
      </c>
      <c r="M3" s="9" t="str">
        <f t="shared" si="2"/>
        <v>adHoc_Ext_URB_IP_OBRAS_URBANIZACAO=Informação Prévia</v>
      </c>
      <c r="N3" s="1">
        <f t="shared" si="3"/>
        <v>17</v>
      </c>
    </row>
    <row r="4" spans="1:14" ht="120">
      <c r="A4" t="s">
        <v>102</v>
      </c>
      <c r="B4" t="s">
        <v>106</v>
      </c>
      <c r="C4" t="s">
        <v>103</v>
      </c>
      <c r="D4">
        <v>1</v>
      </c>
      <c r="E4" s="1">
        <v>3</v>
      </c>
      <c r="F4" t="s">
        <v>5</v>
      </c>
      <c r="G4" t="s">
        <v>137</v>
      </c>
      <c r="H4" t="s">
        <v>244</v>
      </c>
      <c r="I4" t="s">
        <v>238</v>
      </c>
      <c r="J4" s="10" t="str">
        <f t="shared" si="0"/>
        <v>insert into cma_tipo_processo (id_tipo_processo, id_tipo_processo_num, grupo, subgrupo,id_tipo_requerimento,pasta_processo_base, tipo_processo_macro,perfil_responsavel, descricao) values ('adHoc_Ext_URB_IP_OBRAS_EDIFICACAO','1','URBANISMO','Informação Prévia','3','Arquivo/CMA/10-Urbanismo/Obras particulares/Informações prévias/$NOME_DA_FREGUESIA','E','Atendimento_DOGU',' Informação prévia para obras de edificação');</v>
      </c>
      <c r="K4" t="s">
        <v>227</v>
      </c>
      <c r="L4" s="1" t="str">
        <f t="shared" si="1"/>
        <v>Informação Prévia</v>
      </c>
      <c r="M4" s="9" t="str">
        <f t="shared" si="2"/>
        <v>adHoc_Ext_URB_IP_OBRAS_EDIFICACAO=Informação Prévia</v>
      </c>
      <c r="N4" s="1">
        <f t="shared" si="3"/>
        <v>17</v>
      </c>
    </row>
    <row r="5" spans="1:14" ht="135">
      <c r="A5" t="s">
        <v>102</v>
      </c>
      <c r="B5" t="s">
        <v>106</v>
      </c>
      <c r="C5" t="s">
        <v>103</v>
      </c>
      <c r="D5">
        <v>1</v>
      </c>
      <c r="E5" s="1">
        <v>4</v>
      </c>
      <c r="F5" t="s">
        <v>6</v>
      </c>
      <c r="G5" t="s">
        <v>138</v>
      </c>
      <c r="H5" t="s">
        <v>245</v>
      </c>
      <c r="I5" t="s">
        <v>238</v>
      </c>
      <c r="J5" s="10" t="str">
        <f t="shared" si="0"/>
        <v>insert into cma_tipo_processo (id_tipo_processo, id_tipo_processo_num, grupo, subgrupo,id_tipo_requerimento,pasta_processo_base, tipo_processo_macro,perfil_responsavel, descricao) values ('adHoc_Ext_URB_IP_OBRAS_ALTERACAO','1','URBANISMO','Informação Prévia','4','Arquivo/CMA/10- Urbanismo/Obras particulares/Informações prévias /$NOME_DA_FREGUESIA','E','Atendimento_DOGU',' Informação prévia para obras de alteração');</v>
      </c>
      <c r="K5" t="s">
        <v>227</v>
      </c>
      <c r="L5" s="1" t="str">
        <f t="shared" si="1"/>
        <v>Informação Prévia</v>
      </c>
      <c r="M5" s="9" t="str">
        <f t="shared" si="2"/>
        <v>adHoc_Ext_URB_IP_OBRAS_ALTERACAO=Informação Prévia</v>
      </c>
      <c r="N5" s="1">
        <f t="shared" si="3"/>
        <v>17</v>
      </c>
    </row>
    <row r="6" spans="1:14" ht="120">
      <c r="A6" t="s">
        <v>102</v>
      </c>
      <c r="B6" t="s">
        <v>106</v>
      </c>
      <c r="C6" t="s">
        <v>103</v>
      </c>
      <c r="D6">
        <v>1</v>
      </c>
      <c r="E6" s="1">
        <v>5</v>
      </c>
      <c r="F6" t="s">
        <v>7</v>
      </c>
      <c r="G6" t="s">
        <v>137</v>
      </c>
      <c r="H6" t="s">
        <v>246</v>
      </c>
      <c r="I6" t="s">
        <v>238</v>
      </c>
      <c r="J6" s="10" t="str">
        <f t="shared" si="0"/>
        <v>insert into cma_tipo_processo (id_tipo_processo, id_tipo_processo_num, grupo, subgrupo,id_tipo_requerimento,pasta_processo_base, tipo_processo_macro,perfil_responsavel, descricao) values ('adHoc_Ext_URB_IP_OBRAS_AMPLIACAO','1','URBANISMO','Informação Prévia','5','Arquivo/CMA/10-Urbanismo/Obras particulares/Informações prévias/$NOME_DA_FREGUESIA','E','Atendimento_DOGU',' Informação prévia para obras de ampliação');</v>
      </c>
      <c r="K6" t="s">
        <v>227</v>
      </c>
      <c r="L6" s="1" t="str">
        <f t="shared" si="1"/>
        <v>Informação Prévia</v>
      </c>
      <c r="M6" s="9" t="str">
        <f t="shared" si="2"/>
        <v>adHoc_Ext_URB_IP_OBRAS_AMPLIACAO=Informação Prévia</v>
      </c>
      <c r="N6" s="1">
        <f t="shared" si="3"/>
        <v>17</v>
      </c>
    </row>
    <row r="7" spans="1:14" ht="120">
      <c r="A7" t="s">
        <v>102</v>
      </c>
      <c r="B7" t="s">
        <v>106</v>
      </c>
      <c r="C7" t="s">
        <v>103</v>
      </c>
      <c r="D7">
        <v>1</v>
      </c>
      <c r="E7" s="1">
        <v>6</v>
      </c>
      <c r="F7" t="s">
        <v>8</v>
      </c>
      <c r="G7" t="s">
        <v>139</v>
      </c>
      <c r="H7" t="s">
        <v>247</v>
      </c>
      <c r="I7" t="s">
        <v>238</v>
      </c>
      <c r="J7" s="10" t="str">
        <f t="shared" si="0"/>
        <v>insert into cma_tipo_processo (id_tipo_processo, id_tipo_processo_num, grupo, subgrupo,id_tipo_requerimento,pasta_processo_base, tipo_processo_macro,perfil_responsavel, descricao) values ('adHoc_Ext_URB_IP_OBRAS_DEMOLICAO','1','URBANISMO','Informação Prévia','6','Arquivo/CMA/10-Urbanismo/Obras particulares/Informações prévias /$NOME_DA_FREGUESIA','E','Atendimento_DOGU',' Informação prévia para obras de demolição');</v>
      </c>
      <c r="K7" t="s">
        <v>227</v>
      </c>
      <c r="L7" s="1" t="str">
        <f t="shared" si="1"/>
        <v>Informação Prévia</v>
      </c>
      <c r="M7" s="9" t="str">
        <f t="shared" si="2"/>
        <v>adHoc_Ext_URB_IP_OBRAS_DEMOLICAO=Informação Prévia</v>
      </c>
      <c r="N7" s="1">
        <f t="shared" si="3"/>
        <v>17</v>
      </c>
    </row>
    <row r="8" spans="1:14" ht="120">
      <c r="A8" t="s">
        <v>102</v>
      </c>
      <c r="B8" t="s">
        <v>106</v>
      </c>
      <c r="C8" t="s">
        <v>103</v>
      </c>
      <c r="D8">
        <v>1</v>
      </c>
      <c r="E8" s="1">
        <v>7</v>
      </c>
      <c r="F8" t="s">
        <v>9</v>
      </c>
      <c r="G8" t="s">
        <v>139</v>
      </c>
      <c r="H8" t="s">
        <v>248</v>
      </c>
      <c r="I8" t="s">
        <v>238</v>
      </c>
      <c r="J8" s="10" t="str">
        <f t="shared" si="0"/>
        <v>insert into cma_tipo_processo (id_tipo_processo, id_tipo_processo_num, grupo, subgrupo,id_tipo_requerimento,pasta_processo_base, tipo_processo_macro,perfil_responsavel, descricao) values ('adHoc_Ext_URB_IP_ALTERACAO_UTILIZACAO','1','URBANISMO','Informação Prévia','7','Arquivo/CMA/10-Urbanismo/Obras particulares/Informações prévias /$NOME_DA_FREGUESIA','E','Atendimento_DOGU',' Informação prévia para alteração de utilização');</v>
      </c>
      <c r="K8" t="s">
        <v>227</v>
      </c>
      <c r="L8" s="1" t="str">
        <f t="shared" si="1"/>
        <v>Informação Prévia</v>
      </c>
      <c r="M8" s="9" t="str">
        <f t="shared" si="2"/>
        <v>adHoc_Ext_URB_IP_ALTERACAO_UTILIZACAO=Informação Prévia</v>
      </c>
      <c r="N8" s="1">
        <f t="shared" si="3"/>
        <v>17</v>
      </c>
    </row>
    <row r="9" spans="1:14" ht="120">
      <c r="A9" t="s">
        <v>102</v>
      </c>
      <c r="B9" t="s">
        <v>106</v>
      </c>
      <c r="C9" t="s">
        <v>103</v>
      </c>
      <c r="D9">
        <v>1</v>
      </c>
      <c r="E9" s="1">
        <v>8</v>
      </c>
      <c r="F9" t="s">
        <v>10</v>
      </c>
      <c r="G9" t="s">
        <v>139</v>
      </c>
      <c r="H9" t="s">
        <v>249</v>
      </c>
      <c r="I9" t="s">
        <v>238</v>
      </c>
      <c r="J9" s="10" t="str">
        <f t="shared" si="0"/>
        <v>insert into cma_tipo_processo (id_tipo_processo, id_tipo_processo_num, grupo, subgrupo,id_tipo_requerimento,pasta_processo_base, tipo_processo_macro,perfil_responsavel, descricao) values ('adHoc_Ext_URB_IP_OUTRAS_OBRAS','1','URBANISMO','Informação Prévia','8','Arquivo/CMA/10-Urbanismo/Obras particulares/Informações prévias /$NOME_DA_FREGUESIA','E','Atendimento_DOGU',' Informação prévia para outras operações urbanísticas');</v>
      </c>
      <c r="K9" t="s">
        <v>227</v>
      </c>
      <c r="L9" s="1" t="str">
        <f t="shared" si="1"/>
        <v>Informação Prévia</v>
      </c>
      <c r="M9" s="9" t="str">
        <f t="shared" si="2"/>
        <v>adHoc_Ext_URB_IP_OUTRAS_OBRAS=Informação Prévia</v>
      </c>
      <c r="N9" s="1">
        <f t="shared" si="3"/>
        <v>17</v>
      </c>
    </row>
    <row r="10" spans="1:14" ht="135">
      <c r="A10" t="s">
        <v>102</v>
      </c>
      <c r="B10" t="s">
        <v>106</v>
      </c>
      <c r="C10" t="s">
        <v>103</v>
      </c>
      <c r="D10">
        <v>1</v>
      </c>
      <c r="E10" s="1">
        <v>62</v>
      </c>
      <c r="F10" t="s">
        <v>11</v>
      </c>
      <c r="G10" t="s">
        <v>137</v>
      </c>
      <c r="H10" t="s">
        <v>250</v>
      </c>
      <c r="I10" t="s">
        <v>238</v>
      </c>
      <c r="J10" s="10" t="str">
        <f t="shared" si="0"/>
        <v>insert into cma_tipo_processo (id_tipo_processo, id_tipo_processo_num, grupo, subgrupo,id_tipo_requerimento,pasta_processo_base, tipo_processo_macro,perfil_responsavel, descricao) values ('adHoc_Ext_URB_IP_RECONSTRUCAO','1','URBANISMO','Informação Prévia','62','Arquivo/CMA/10-Urbanismo/Obras particulares/Informações prévias/$NOME_DA_FREGUESIA','E','Atendimento_DOGU',' Informação prévia para reconstrução');</v>
      </c>
      <c r="K10" t="s">
        <v>227</v>
      </c>
      <c r="L10" s="1" t="str">
        <f t="shared" si="1"/>
        <v>Informação Prévia</v>
      </c>
      <c r="M10" s="9" t="str">
        <f t="shared" si="2"/>
        <v>adHoc_Ext_URB_IP_RECONSTRUCAO=Informação Prévia</v>
      </c>
      <c r="N10" s="1">
        <f t="shared" si="3"/>
        <v>17</v>
      </c>
    </row>
    <row r="11" spans="1:14" ht="135">
      <c r="A11" t="s">
        <v>102</v>
      </c>
      <c r="B11" t="s">
        <v>107</v>
      </c>
      <c r="C11" t="s">
        <v>103</v>
      </c>
      <c r="D11">
        <v>2</v>
      </c>
      <c r="E11" s="1">
        <v>9</v>
      </c>
      <c r="F11" t="s">
        <v>12</v>
      </c>
      <c r="G11" t="s">
        <v>140</v>
      </c>
      <c r="H11" t="s">
        <v>251</v>
      </c>
      <c r="I11" t="s">
        <v>238</v>
      </c>
      <c r="J11" s="10" t="str">
        <f t="shared" si="0"/>
        <v>insert into cma_tipo_processo (id_tipo_processo, id_tipo_processo_num, grupo, subgrupo,id_tipo_requerimento,pasta_processo_base, tipo_processo_macro,perfil_responsavel, descricao) values ('adHoc_Ext_URB_CP_OBRAS_CONSTRUCAO','2','URBANISMO','Comunicação Prévia','9','Arquivo/CMA/10-Urbanismo/Obras particulares/Comunicações prévias/$NOME_DA_FREGUESIA','E','Atendimento_DOGU',' Comunicação prévia para obras de construção ');</v>
      </c>
      <c r="K11" t="s">
        <v>228</v>
      </c>
      <c r="L11" s="1" t="str">
        <f t="shared" si="1"/>
        <v>Comunicação Prévia</v>
      </c>
      <c r="M11" s="9" t="str">
        <f t="shared" si="2"/>
        <v>adHoc_Ext_URB_CP_OBRAS_CONSTRUCAO=Comunicação Prévia</v>
      </c>
      <c r="N11" s="1">
        <f t="shared" si="3"/>
        <v>18</v>
      </c>
    </row>
    <row r="12" spans="1:14" ht="135">
      <c r="A12" t="s">
        <v>102</v>
      </c>
      <c r="B12" t="s">
        <v>107</v>
      </c>
      <c r="C12" t="s">
        <v>103</v>
      </c>
      <c r="D12">
        <v>2</v>
      </c>
      <c r="E12" s="1">
        <v>10</v>
      </c>
      <c r="F12" t="s">
        <v>13</v>
      </c>
      <c r="G12" t="s">
        <v>140</v>
      </c>
      <c r="H12" t="s">
        <v>252</v>
      </c>
      <c r="I12" t="s">
        <v>238</v>
      </c>
      <c r="J12" s="10" t="str">
        <f t="shared" si="0"/>
        <v>insert into cma_tipo_processo (id_tipo_processo, id_tipo_processo_num, grupo, subgrupo,id_tipo_requerimento,pasta_processo_base, tipo_processo_macro,perfil_responsavel, descricao) values ('adHoc_Ext_URB_CP_OBRAS_ALTERACAO','2','URBANISMO','Comunicação Prévia','10','Arquivo/CMA/10-Urbanismo/Obras particulares/Comunicações prévias/$NOME_DA_FREGUESIA','E','Atendimento_DOGU',' Comunicação prévia para obras de alteração');</v>
      </c>
      <c r="K12" t="s">
        <v>228</v>
      </c>
      <c r="L12" s="1" t="str">
        <f t="shared" si="1"/>
        <v>Comunicação Prévia</v>
      </c>
      <c r="M12" s="9" t="str">
        <f t="shared" si="2"/>
        <v>adHoc_Ext_URB_CP_OBRAS_ALTERACAO=Comunicação Prévia</v>
      </c>
      <c r="N12" s="1">
        <f t="shared" si="3"/>
        <v>18</v>
      </c>
    </row>
    <row r="13" spans="1:14" ht="135">
      <c r="A13" t="s">
        <v>102</v>
      </c>
      <c r="B13" t="s">
        <v>107</v>
      </c>
      <c r="C13" t="s">
        <v>103</v>
      </c>
      <c r="D13">
        <v>2</v>
      </c>
      <c r="E13" s="1">
        <v>11</v>
      </c>
      <c r="F13" t="s">
        <v>14</v>
      </c>
      <c r="G13" t="s">
        <v>140</v>
      </c>
      <c r="H13" t="s">
        <v>253</v>
      </c>
      <c r="I13" t="s">
        <v>238</v>
      </c>
      <c r="J13" s="10" t="str">
        <f t="shared" si="0"/>
        <v>insert into cma_tipo_processo (id_tipo_processo, id_tipo_processo_num, grupo, subgrupo,id_tipo_requerimento,pasta_processo_base, tipo_processo_macro,perfil_responsavel, descricao) values ('adHoc_Ext_URB_CP_OBRAS_AMPLIACAO','2','URBANISMO','Comunicação Prévia','11','Arquivo/CMA/10-Urbanismo/Obras particulares/Comunicações prévias/$NOME_DA_FREGUESIA','E','Atendimento_DOGU',' Comunicação prévia para obras de ampliação');</v>
      </c>
      <c r="K13" t="s">
        <v>228</v>
      </c>
      <c r="L13" s="1" t="str">
        <f t="shared" si="1"/>
        <v>Comunicação Prévia</v>
      </c>
      <c r="M13" s="9" t="str">
        <f t="shared" si="2"/>
        <v>adHoc_Ext_URB_CP_OBRAS_AMPLIACAO=Comunicação Prévia</v>
      </c>
      <c r="N13" s="1">
        <f t="shared" si="3"/>
        <v>18</v>
      </c>
    </row>
    <row r="14" spans="1:14" ht="150">
      <c r="A14" t="s">
        <v>102</v>
      </c>
      <c r="B14" t="s">
        <v>107</v>
      </c>
      <c r="C14" t="s">
        <v>103</v>
      </c>
      <c r="D14">
        <v>2</v>
      </c>
      <c r="E14" s="1">
        <v>12</v>
      </c>
      <c r="F14" t="s">
        <v>15</v>
      </c>
      <c r="G14" t="s">
        <v>140</v>
      </c>
      <c r="H14" t="s">
        <v>254</v>
      </c>
      <c r="I14" t="s">
        <v>238</v>
      </c>
      <c r="J14" s="10" t="str">
        <f t="shared" si="0"/>
        <v>insert into cma_tipo_processo (id_tipo_processo, id_tipo_processo_num, grupo, subgrupo,id_tipo_requerimento,pasta_processo_base, tipo_processo_macro,perfil_responsavel, descricao) values ('adHoc_Ext_URB_CP_RECONST_COM_PRESER_FACHADA','2','URBANISMO','Comunicação Prévia','12','Arquivo/CMA/10-Urbanismo/Obras particulares/Comunicações prévias/$NOME_DA_FREGUESIA','E','Atendimento_DOGU',' Comunicação prévia para obras de reconstrução com preservação de fachada');</v>
      </c>
      <c r="K14" t="s">
        <v>228</v>
      </c>
      <c r="L14" s="1" t="str">
        <f t="shared" si="1"/>
        <v>Comunicação Prévia</v>
      </c>
      <c r="M14" s="9" t="str">
        <f t="shared" si="2"/>
        <v>adHoc_Ext_URB_CP_RECONST_COM_PRESER_FACHADA=Comunicação Prévia</v>
      </c>
      <c r="N14" s="1">
        <f t="shared" si="3"/>
        <v>18</v>
      </c>
    </row>
    <row r="15" spans="1:14" ht="135">
      <c r="A15" t="s">
        <v>102</v>
      </c>
      <c r="B15" t="s">
        <v>107</v>
      </c>
      <c r="C15" t="s">
        <v>103</v>
      </c>
      <c r="D15">
        <v>2</v>
      </c>
      <c r="E15" s="1">
        <v>13</v>
      </c>
      <c r="F15" t="s">
        <v>16</v>
      </c>
      <c r="G15" t="s">
        <v>140</v>
      </c>
      <c r="H15" t="s">
        <v>255</v>
      </c>
      <c r="I15" t="s">
        <v>238</v>
      </c>
      <c r="J15" s="10" t="str">
        <f t="shared" si="0"/>
        <v>insert into cma_tipo_processo (id_tipo_processo, id_tipo_processo_num, grupo, subgrupo,id_tipo_requerimento,pasta_processo_base, tipo_processo_macro,perfil_responsavel, descricao) values ('adHoc_Ext_URB_CP_REMODEL_TERRENOS','2','URBANISMO','Comunicação Prévia','13','Arquivo/CMA/10-Urbanismo/Obras particulares/Comunicações prévias/$NOME_DA_FREGUESIA','E','Atendimento_DOGU',' Comunicação prévia para trabalhos de remodelação de terrenos');</v>
      </c>
      <c r="K15" t="s">
        <v>228</v>
      </c>
      <c r="L15" s="1" t="str">
        <f t="shared" si="1"/>
        <v>Comunicação Prévia</v>
      </c>
      <c r="M15" s="9" t="str">
        <f t="shared" si="2"/>
        <v>adHoc_Ext_URB_CP_REMODEL_TERRENOS=Comunicação Prévia</v>
      </c>
      <c r="N15" s="1">
        <f t="shared" si="3"/>
        <v>18</v>
      </c>
    </row>
    <row r="16" spans="1:14" ht="135">
      <c r="A16" t="s">
        <v>102</v>
      </c>
      <c r="B16" t="s">
        <v>107</v>
      </c>
      <c r="C16" t="s">
        <v>103</v>
      </c>
      <c r="D16">
        <v>2</v>
      </c>
      <c r="E16" s="1">
        <v>14</v>
      </c>
      <c r="F16" t="s">
        <v>17</v>
      </c>
      <c r="G16" t="s">
        <v>141</v>
      </c>
      <c r="H16" t="s">
        <v>256</v>
      </c>
      <c r="I16" t="s">
        <v>238</v>
      </c>
      <c r="J16" s="10" t="str">
        <f t="shared" si="0"/>
        <v>insert into cma_tipo_processo (id_tipo_processo, id_tipo_processo_num, grupo, subgrupo,id_tipo_requerimento,pasta_processo_base, tipo_processo_macro,perfil_responsavel, descricao) values ('adHoc_Ext_URB_CP_OP_LOTEAMENTO','2','URBANISMO','Comunicação Prévia','14','Arquivo/CMA/10-Urbanismo/Loteamentos/Comunicações prévias/$NOME_DA_FREGUESIA','E','Atendimento_DOGU',' Comunicação prévia para operação de loteamento');</v>
      </c>
      <c r="K16" t="s">
        <v>228</v>
      </c>
      <c r="L16" s="1" t="str">
        <f t="shared" si="1"/>
        <v>Comunicação Prévia</v>
      </c>
      <c r="M16" s="9" t="str">
        <f t="shared" si="2"/>
        <v>adHoc_Ext_URB_CP_OP_LOTEAMENTO=Comunicação Prévia</v>
      </c>
      <c r="N16" s="1">
        <f t="shared" si="3"/>
        <v>18</v>
      </c>
    </row>
    <row r="17" spans="1:14" ht="135">
      <c r="A17" t="s">
        <v>102</v>
      </c>
      <c r="B17" t="s">
        <v>107</v>
      </c>
      <c r="C17" t="s">
        <v>103</v>
      </c>
      <c r="D17">
        <v>2</v>
      </c>
      <c r="E17" s="1">
        <v>15</v>
      </c>
      <c r="F17" t="s">
        <v>18</v>
      </c>
      <c r="G17" t="s">
        <v>141</v>
      </c>
      <c r="H17" t="s">
        <v>257</v>
      </c>
      <c r="I17" t="s">
        <v>238</v>
      </c>
      <c r="J17" s="10" t="str">
        <f t="shared" si="0"/>
        <v>insert into cma_tipo_processo (id_tipo_processo, id_tipo_processo_num, grupo, subgrupo,id_tipo_requerimento,pasta_processo_base, tipo_processo_macro,perfil_responsavel, descricao) values ('adHoc_Ext_URB_CP_OBRAS_URBANIZACAO','2','URBANISMO','Comunicação Prévia','15','Arquivo/CMA/10-Urbanismo/Loteamentos/Comunicações prévias/$NOME_DA_FREGUESIA','E','Atendimento_DOGU',' Comunicação prévia para obras de urbanização');</v>
      </c>
      <c r="K17" t="s">
        <v>228</v>
      </c>
      <c r="L17" s="1" t="str">
        <f t="shared" si="1"/>
        <v>Comunicação Prévia</v>
      </c>
      <c r="M17" s="9" t="str">
        <f t="shared" si="2"/>
        <v>adHoc_Ext_URB_CP_OBRAS_URBANIZACAO=Comunicação Prévia</v>
      </c>
      <c r="N17" s="1">
        <f t="shared" si="3"/>
        <v>18</v>
      </c>
    </row>
    <row r="18" spans="1:14" ht="135">
      <c r="A18" t="s">
        <v>102</v>
      </c>
      <c r="B18" t="s">
        <v>107</v>
      </c>
      <c r="C18" t="s">
        <v>103</v>
      </c>
      <c r="D18">
        <v>2</v>
      </c>
      <c r="E18" s="1">
        <v>63</v>
      </c>
      <c r="F18" t="s">
        <v>19</v>
      </c>
      <c r="G18" t="s">
        <v>140</v>
      </c>
      <c r="H18" t="s">
        <v>258</v>
      </c>
      <c r="I18" t="s">
        <v>238</v>
      </c>
      <c r="J18" s="10" t="str">
        <f t="shared" si="0"/>
        <v>insert into cma_tipo_processo (id_tipo_processo, id_tipo_processo_num, grupo, subgrupo,id_tipo_requerimento,pasta_processo_base, tipo_processo_macro,perfil_responsavel, descricao) values ('adHoc_Ext_URB_CP_OBRAS_DEMOLICAO','2','URBANISMO','Comunicação Prévia','63','Arquivo/CMA/10-Urbanismo/Obras particulares/Comunicações prévias/$NOME_DA_FREGUESIA','E','Atendimento_DOGU',' Comunicação Prévia para obras de demolição');</v>
      </c>
      <c r="K18" t="s">
        <v>228</v>
      </c>
      <c r="L18" s="1" t="str">
        <f t="shared" si="1"/>
        <v>Comunicação Prévia</v>
      </c>
      <c r="M18" s="9" t="str">
        <f t="shared" si="2"/>
        <v>adHoc_Ext_URB_CP_OBRAS_DEMOLICAO=Comunicação Prévia</v>
      </c>
      <c r="N18" s="1">
        <f t="shared" si="3"/>
        <v>18</v>
      </c>
    </row>
    <row r="19" spans="1:14" ht="120">
      <c r="A19" t="s">
        <v>102</v>
      </c>
      <c r="B19" t="s">
        <v>108</v>
      </c>
      <c r="C19" t="s">
        <v>103</v>
      </c>
      <c r="D19">
        <v>3</v>
      </c>
      <c r="E19" s="1">
        <v>16</v>
      </c>
      <c r="F19" t="s">
        <v>20</v>
      </c>
      <c r="G19" t="s">
        <v>142</v>
      </c>
      <c r="H19" t="s">
        <v>259</v>
      </c>
      <c r="I19" t="s">
        <v>238</v>
      </c>
      <c r="J19" s="10" t="str">
        <f t="shared" si="0"/>
        <v>insert into cma_tipo_processo (id_tipo_processo, id_tipo_processo_num, grupo, subgrupo,id_tipo_requerimento,pasta_processo_base, tipo_processo_macro,perfil_responsavel, descricao) values ('adHoc_Ext_URB_LIC_OBRAS_CONSTRUCAO','3','URBANISMO','Licenciamento','16','Arquivo/CMA/10-Urbanismo/Obras particulares/Licenciamentos/$NOME_DA_FREGUESIA','E','Atendimento_DOGU',' Licenciamento de obras de construção');</v>
      </c>
      <c r="K19" t="s">
        <v>229</v>
      </c>
      <c r="L19" s="1" t="str">
        <f t="shared" si="1"/>
        <v>Licenciamento</v>
      </c>
      <c r="M19" s="9" t="str">
        <f t="shared" si="2"/>
        <v>adHoc_Ext_URB_LIC_OBRAS_CONSTRUCAO=Licenciamento</v>
      </c>
      <c r="N19" s="1">
        <f t="shared" si="3"/>
        <v>13</v>
      </c>
    </row>
    <row r="20" spans="1:14" ht="120">
      <c r="A20" t="s">
        <v>102</v>
      </c>
      <c r="B20" t="s">
        <v>108</v>
      </c>
      <c r="C20" t="s">
        <v>103</v>
      </c>
      <c r="D20">
        <v>3</v>
      </c>
      <c r="E20" s="1">
        <v>17</v>
      </c>
      <c r="F20" t="s">
        <v>21</v>
      </c>
      <c r="G20" t="s">
        <v>142</v>
      </c>
      <c r="H20" t="s">
        <v>260</v>
      </c>
      <c r="I20" t="s">
        <v>238</v>
      </c>
      <c r="J20" s="10" t="str">
        <f t="shared" si="0"/>
        <v>insert into cma_tipo_processo (id_tipo_processo, id_tipo_processo_num, grupo, subgrupo,id_tipo_requerimento,pasta_processo_base, tipo_processo_macro,perfil_responsavel, descricao) values ('adHoc_Ext_URB_LIC_OBRAS_ALTERACAO','3','URBANISMO','Licenciamento','17','Arquivo/CMA/10-Urbanismo/Obras particulares/Licenciamentos/$NOME_DA_FREGUESIA','E','Atendimento_DOGU',' Licenciamento de obras de alteração');</v>
      </c>
      <c r="K20" t="s">
        <v>229</v>
      </c>
      <c r="L20" s="1" t="str">
        <f t="shared" si="1"/>
        <v>Licenciamento</v>
      </c>
      <c r="M20" s="9" t="str">
        <f t="shared" si="2"/>
        <v>adHoc_Ext_URB_LIC_OBRAS_ALTERACAO=Licenciamento</v>
      </c>
      <c r="N20" s="1">
        <f t="shared" si="3"/>
        <v>13</v>
      </c>
    </row>
    <row r="21" spans="1:14" ht="120">
      <c r="A21" t="s">
        <v>102</v>
      </c>
      <c r="B21" t="s">
        <v>108</v>
      </c>
      <c r="C21" t="s">
        <v>103</v>
      </c>
      <c r="D21">
        <v>3</v>
      </c>
      <c r="E21" s="1">
        <v>18</v>
      </c>
      <c r="F21" t="s">
        <v>22</v>
      </c>
      <c r="G21" t="s">
        <v>142</v>
      </c>
      <c r="H21" t="s">
        <v>261</v>
      </c>
      <c r="I21" t="s">
        <v>238</v>
      </c>
      <c r="J21" s="10" t="str">
        <f t="shared" si="0"/>
        <v>insert into cma_tipo_processo (id_tipo_processo, id_tipo_processo_num, grupo, subgrupo,id_tipo_requerimento,pasta_processo_base, tipo_processo_macro,perfil_responsavel, descricao) values ('adHoc_Ext_URB_LIC_OBRAS_AMPLIACAO','3','URBANISMO','Licenciamento','18','Arquivo/CMA/10-Urbanismo/Obras particulares/Licenciamentos/$NOME_DA_FREGUESIA','E','Atendimento_DOGU',' Licenciamento de obras de ampliação');</v>
      </c>
      <c r="K21" t="s">
        <v>229</v>
      </c>
      <c r="L21" s="1" t="str">
        <f t="shared" si="1"/>
        <v>Licenciamento</v>
      </c>
      <c r="M21" s="9" t="str">
        <f t="shared" si="2"/>
        <v>adHoc_Ext_URB_LIC_OBRAS_AMPLIACAO=Licenciamento</v>
      </c>
      <c r="N21" s="1">
        <f t="shared" si="3"/>
        <v>13</v>
      </c>
    </row>
    <row r="22" spans="1:14" ht="135">
      <c r="A22" t="s">
        <v>102</v>
      </c>
      <c r="B22" t="s">
        <v>108</v>
      </c>
      <c r="C22" t="s">
        <v>103</v>
      </c>
      <c r="D22">
        <v>3</v>
      </c>
      <c r="E22" s="1">
        <v>19</v>
      </c>
      <c r="F22" t="s">
        <v>23</v>
      </c>
      <c r="G22" t="s">
        <v>142</v>
      </c>
      <c r="H22" t="s">
        <v>262</v>
      </c>
      <c r="I22" t="s">
        <v>238</v>
      </c>
      <c r="J22" s="10" t="str">
        <f t="shared" si="0"/>
        <v>insert into cma_tipo_processo (id_tipo_processo, id_tipo_processo_num, grupo, subgrupo,id_tipo_requerimento,pasta_processo_base, tipo_processo_macro,perfil_responsavel, descricao) values ('adHoc_Ext_URB_LIC_RECONST_SEM_PRESER_FACHADA','3','URBANISMO','Licenciamento','19','Arquivo/CMA/10-Urbanismo/Obras particulares/Licenciamentos/$NOME_DA_FREGUESIA','E','Atendimento_DOGU',' Licenciamento de obras de reconstrução sem preservação de fachada');</v>
      </c>
      <c r="K22" t="s">
        <v>229</v>
      </c>
      <c r="L22" s="1" t="str">
        <f t="shared" si="1"/>
        <v>Licenciamento</v>
      </c>
      <c r="M22" s="9" t="str">
        <f t="shared" si="2"/>
        <v>adHoc_Ext_URB_LIC_RECONST_SEM_PRESER_FACHADA=Licenciamento</v>
      </c>
      <c r="N22" s="1">
        <f t="shared" si="3"/>
        <v>13</v>
      </c>
    </row>
    <row r="23" spans="1:14" ht="120">
      <c r="A23" t="s">
        <v>102</v>
      </c>
      <c r="B23" t="s">
        <v>108</v>
      </c>
      <c r="C23" t="s">
        <v>103</v>
      </c>
      <c r="D23">
        <v>3</v>
      </c>
      <c r="E23" s="1">
        <v>20</v>
      </c>
      <c r="F23" t="s">
        <v>24</v>
      </c>
      <c r="G23" t="s">
        <v>142</v>
      </c>
      <c r="H23" t="s">
        <v>263</v>
      </c>
      <c r="I23" t="s">
        <v>238</v>
      </c>
      <c r="J23" s="10" t="str">
        <f t="shared" si="0"/>
        <v>insert into cma_tipo_processo (id_tipo_processo, id_tipo_processo_num, grupo, subgrupo,id_tipo_requerimento,pasta_processo_base, tipo_processo_macro,perfil_responsavel, descricao) values ('adHoc_Ext_URB_LIC_OBRAS_DEMOLICAO','3','URBANISMO','Licenciamento','20','Arquivo/CMA/10-Urbanismo/Obras particulares/Licenciamentos/$NOME_DA_FREGUESIA','E','Atendimento_DOGU',' Licenciamento de obras de demolição');</v>
      </c>
      <c r="K23" t="s">
        <v>229</v>
      </c>
      <c r="L23" s="1" t="str">
        <f t="shared" si="1"/>
        <v>Licenciamento</v>
      </c>
      <c r="M23" s="9" t="str">
        <f t="shared" si="2"/>
        <v>adHoc_Ext_URB_LIC_OBRAS_DEMOLICAO=Licenciamento</v>
      </c>
      <c r="N23" s="1">
        <f t="shared" si="3"/>
        <v>13</v>
      </c>
    </row>
    <row r="24" spans="1:14" ht="120">
      <c r="A24" t="s">
        <v>102</v>
      </c>
      <c r="B24" t="s">
        <v>108</v>
      </c>
      <c r="C24" t="s">
        <v>103</v>
      </c>
      <c r="D24">
        <v>3</v>
      </c>
      <c r="E24" s="1">
        <v>21</v>
      </c>
      <c r="F24" t="s">
        <v>25</v>
      </c>
      <c r="G24" t="s">
        <v>142</v>
      </c>
      <c r="H24" t="s">
        <v>264</v>
      </c>
      <c r="I24" t="s">
        <v>238</v>
      </c>
      <c r="J24" s="10" t="str">
        <f t="shared" si="0"/>
        <v>insert into cma_tipo_processo (id_tipo_processo, id_tipo_processo_num, grupo, subgrupo,id_tipo_requerimento,pasta_processo_base, tipo_processo_macro,perfil_responsavel, descricao) values ('adHoc_Ext_URB_LIC_REMODEL_TERRENOS','3','URBANISMO','Licenciamento','21','Arquivo/CMA/10-Urbanismo/Obras particulares/Licenciamentos/$NOME_DA_FREGUESIA','E','Atendimento_DOGU',' Licenciamento de trabalhos de remodelação de terrenos');</v>
      </c>
      <c r="K24" t="s">
        <v>229</v>
      </c>
      <c r="L24" s="1" t="str">
        <f t="shared" si="1"/>
        <v>Licenciamento</v>
      </c>
      <c r="M24" s="9" t="str">
        <f t="shared" si="2"/>
        <v>adHoc_Ext_URB_LIC_REMODEL_TERRENOS=Licenciamento</v>
      </c>
      <c r="N24" s="1">
        <f t="shared" si="3"/>
        <v>13</v>
      </c>
    </row>
    <row r="25" spans="1:14" ht="120">
      <c r="A25" t="s">
        <v>102</v>
      </c>
      <c r="B25" t="s">
        <v>108</v>
      </c>
      <c r="C25" t="s">
        <v>103</v>
      </c>
      <c r="D25">
        <v>3</v>
      </c>
      <c r="E25" s="1">
        <v>22</v>
      </c>
      <c r="F25" t="s">
        <v>26</v>
      </c>
      <c r="G25" t="s">
        <v>143</v>
      </c>
      <c r="H25" t="s">
        <v>265</v>
      </c>
      <c r="I25" t="s">
        <v>238</v>
      </c>
      <c r="J25" s="10" t="str">
        <f t="shared" si="0"/>
        <v>insert into cma_tipo_processo (id_tipo_processo, id_tipo_processo_num, grupo, subgrupo,id_tipo_requerimento,pasta_processo_base, tipo_processo_macro,perfil_responsavel, descricao) values ('adHoc_Ext_URB_LIC_OP_LOTEAMENTO','3','URBANISMO','Licenciamento','22','Arquivo/CMA/10-Urbanismo/Loteamento/Licenciamentos/$NOME_DA_FREGUESIA','E','Atendimento_DOGU',' Licenciamento de operação de loteamento');</v>
      </c>
      <c r="K25" t="s">
        <v>229</v>
      </c>
      <c r="L25" s="1" t="str">
        <f t="shared" si="1"/>
        <v>Licenciamento</v>
      </c>
      <c r="M25" s="9" t="str">
        <f t="shared" si="2"/>
        <v>adHoc_Ext_URB_LIC_OP_LOTEAMENTO=Licenciamento</v>
      </c>
      <c r="N25" s="1">
        <f t="shared" si="3"/>
        <v>13</v>
      </c>
    </row>
    <row r="26" spans="1:14" ht="120">
      <c r="A26" t="s">
        <v>102</v>
      </c>
      <c r="B26" t="s">
        <v>108</v>
      </c>
      <c r="C26" t="s">
        <v>103</v>
      </c>
      <c r="D26">
        <v>3</v>
      </c>
      <c r="E26" s="1">
        <v>23</v>
      </c>
      <c r="F26" t="s">
        <v>27</v>
      </c>
      <c r="G26" t="s">
        <v>142</v>
      </c>
      <c r="H26" t="s">
        <v>266</v>
      </c>
      <c r="I26" t="s">
        <v>238</v>
      </c>
      <c r="J26" s="10" t="str">
        <f t="shared" si="0"/>
        <v>insert into cma_tipo_processo (id_tipo_processo, id_tipo_processo_num, grupo, subgrupo,id_tipo_requerimento,pasta_processo_base, tipo_processo_macro,perfil_responsavel, descricao) values ('adHoc_Ext_URB_LIC_OBRAS_URBANIZACAO','3','URBANISMO','Licenciamento','23','Arquivo/CMA/10-Urbanismo/Obras particulares/Licenciamentos/$NOME_DA_FREGUESIA','E','Atendimento_DOGU',' Licenciamento de obras de urbanização');</v>
      </c>
      <c r="K26" t="s">
        <v>229</v>
      </c>
      <c r="L26" s="1" t="str">
        <f t="shared" si="1"/>
        <v>Licenciamento</v>
      </c>
      <c r="M26" s="9" t="str">
        <f t="shared" si="2"/>
        <v>adHoc_Ext_URB_LIC_OBRAS_URBANIZACAO=Licenciamento</v>
      </c>
      <c r="N26" s="1">
        <f t="shared" si="3"/>
        <v>13</v>
      </c>
    </row>
    <row r="27" spans="1:14" ht="135">
      <c r="A27" t="s">
        <v>102</v>
      </c>
      <c r="B27" t="s">
        <v>108</v>
      </c>
      <c r="C27" t="s">
        <v>103</v>
      </c>
      <c r="D27">
        <v>3</v>
      </c>
      <c r="E27" s="1">
        <v>24</v>
      </c>
      <c r="F27" t="s">
        <v>28</v>
      </c>
      <c r="G27" t="s">
        <v>142</v>
      </c>
      <c r="H27" t="s">
        <v>267</v>
      </c>
      <c r="I27" t="s">
        <v>238</v>
      </c>
      <c r="J27" s="10" t="str">
        <f t="shared" si="0"/>
        <v>insert into cma_tipo_processo (id_tipo_processo, id_tipo_processo_num, grupo, subgrupo,id_tipo_requerimento,pasta_processo_base, tipo_processo_macro,perfil_responsavel, descricao) values ('adHoc_Ext_URB_LIC_ARMAZ_COMBUSTIVEIS','3','URBANISMO','Licenciamento','24','Arquivo/CMA/10-Urbanismo/Obras particulares/Licenciamentos/$NOME_DA_FREGUESIA','E','Atendimento_DOGU',' Licenciamento simplificado - Instalação  de armazenamento de combustíveis');</v>
      </c>
      <c r="K27" t="s">
        <v>229</v>
      </c>
      <c r="L27" s="1" t="str">
        <f t="shared" si="1"/>
        <v>Licenciamento</v>
      </c>
      <c r="M27" s="9" t="str">
        <f t="shared" si="2"/>
        <v>adHoc_Ext_URB_LIC_ARMAZ_COMBUSTIVEIS=Licenciamento</v>
      </c>
      <c r="N27" s="1">
        <f t="shared" si="3"/>
        <v>13</v>
      </c>
    </row>
    <row r="28" spans="1:14" ht="135">
      <c r="A28" t="s">
        <v>102</v>
      </c>
      <c r="B28" t="s">
        <v>109</v>
      </c>
      <c r="C28" t="s">
        <v>103</v>
      </c>
      <c r="D28">
        <v>4</v>
      </c>
      <c r="E28" s="1">
        <v>27</v>
      </c>
      <c r="F28" t="s">
        <v>29</v>
      </c>
      <c r="G28" t="s">
        <v>144</v>
      </c>
      <c r="H28" t="s">
        <v>268</v>
      </c>
      <c r="I28" t="s">
        <v>238</v>
      </c>
      <c r="J28" s="10" t="str">
        <f t="shared" si="0"/>
        <v>insert into cma_tipo_processo (id_tipo_processo, id_tipo_processo_num, grupo, subgrupo,id_tipo_requerimento,pasta_processo_base, tipo_processo_macro,perfil_responsavel, descricao) values ('adHoc_Ext_URB_AUT_UTILIZACAO','4','URBANISMO','Autorização de utilização/alteração','27','Arquivo/CMA/10-Urbanismo/Obras particulares/Autorizações de utilização/$NOME_DA_FREGUESIA','E','Atendimento_DOGU',' Autorização de utilização');</v>
      </c>
      <c r="K28" t="s">
        <v>230</v>
      </c>
      <c r="L28" s="1" t="str">
        <f t="shared" si="1"/>
        <v>Autorização de utilização/alteração</v>
      </c>
      <c r="M28" s="9" t="str">
        <f t="shared" si="2"/>
        <v>adHoc_Ext_URB_AUT_UTILIZACAO=Autorização de utilização/alteração</v>
      </c>
      <c r="N28" s="1">
        <f t="shared" si="3"/>
        <v>35</v>
      </c>
    </row>
    <row r="29" spans="1:14" ht="135">
      <c r="A29" t="s">
        <v>102</v>
      </c>
      <c r="B29" t="s">
        <v>109</v>
      </c>
      <c r="C29" t="s">
        <v>103</v>
      </c>
      <c r="D29">
        <v>4</v>
      </c>
      <c r="E29" s="1">
        <v>28</v>
      </c>
      <c r="F29" t="s">
        <v>30</v>
      </c>
      <c r="G29" t="s">
        <v>145</v>
      </c>
      <c r="H29" t="s">
        <v>269</v>
      </c>
      <c r="I29" t="s">
        <v>238</v>
      </c>
      <c r="J29" s="10" t="str">
        <f t="shared" si="0"/>
        <v>insert into cma_tipo_processo (id_tipo_processo, id_tipo_processo_num, grupo, subgrupo,id_tipo_requerimento,pasta_processo_base, tipo_processo_macro,perfil_responsavel, descricao) values ('adHoc_Ext_URB_AUT_ALTERACAO_UTIL','4','URBANISMO','Autorização de utilização/alteração','28','Arquivo/CMA/10-Urbanismo/Obras particulares/Alterações de utilização/$NOME_DA_FREGUESIA','E','Atendimento_DOGU',' Alteração de utilização');</v>
      </c>
      <c r="K29" t="s">
        <v>230</v>
      </c>
      <c r="L29" s="1" t="str">
        <f t="shared" si="1"/>
        <v>Autorização de utilização/alteração</v>
      </c>
      <c r="M29" s="9" t="str">
        <f t="shared" si="2"/>
        <v>adHoc_Ext_URB_AUT_ALTERACAO_UTIL=Autorização de utilização/alteração</v>
      </c>
      <c r="N29" s="1">
        <f t="shared" si="3"/>
        <v>35</v>
      </c>
    </row>
    <row r="30" spans="1:14" ht="120">
      <c r="A30" t="s">
        <v>102</v>
      </c>
      <c r="B30" t="s">
        <v>110</v>
      </c>
      <c r="C30" t="s">
        <v>103</v>
      </c>
      <c r="D30">
        <v>5</v>
      </c>
      <c r="E30" s="1">
        <v>25</v>
      </c>
      <c r="F30" t="s">
        <v>31</v>
      </c>
      <c r="G30" t="s">
        <v>146</v>
      </c>
      <c r="H30" t="s">
        <v>270</v>
      </c>
      <c r="I30" t="s">
        <v>238</v>
      </c>
      <c r="J30" s="10" t="str">
        <f t="shared" si="0"/>
        <v>insert into cma_tipo_processo (id_tipo_processo, id_tipo_processo_num, grupo, subgrupo,id_tipo_requerimento,pasta_processo_base, tipo_processo_macro,perfil_responsavel, descricao) values ('adHoc_Ext_URB_ALV_LOTEAMENTO','5','URBANISMO','Emissão de Alvarás','25','Arquivo/CMA/10-Urbanismo/Alvarás/$NOME_DA_FREGUESIA','E','Atendimento_DOGU',' Alteração de alvará de loteamento');</v>
      </c>
      <c r="K30" t="s">
        <v>231</v>
      </c>
      <c r="L30" s="1" t="str">
        <f t="shared" si="1"/>
        <v>Emissão de Alvarás</v>
      </c>
      <c r="M30" s="9" t="str">
        <f t="shared" si="2"/>
        <v>adHoc_Ext_URB_ALV_LOTEAMENTO=Emissão de Alvarás</v>
      </c>
      <c r="N30" s="1">
        <f t="shared" si="3"/>
        <v>18</v>
      </c>
    </row>
    <row r="31" spans="1:14" ht="120">
      <c r="A31" t="s">
        <v>102</v>
      </c>
      <c r="B31" t="s">
        <v>110</v>
      </c>
      <c r="C31" t="s">
        <v>103</v>
      </c>
      <c r="D31">
        <v>5</v>
      </c>
      <c r="E31" s="1">
        <v>26</v>
      </c>
      <c r="F31" t="s">
        <v>32</v>
      </c>
      <c r="G31" t="s">
        <v>146</v>
      </c>
      <c r="H31" t="s">
        <v>271</v>
      </c>
      <c r="I31" t="s">
        <v>238</v>
      </c>
      <c r="J31" s="10" t="str">
        <f t="shared" si="0"/>
        <v>insert into cma_tipo_processo (id_tipo_processo, id_tipo_processo_num, grupo, subgrupo,id_tipo_requerimento,pasta_processo_base, tipo_processo_macro,perfil_responsavel, descricao) values ('adHoc_Ext_URB_ALV_CONST_ESTRUTURA','5','URBANISMO','Emissão de Alvarás','26','Arquivo/CMA/10-Urbanismo/Alvarás/$NOME_DA_FREGUESIA','E','Atendimento_DOGU',' Alvará de licença parcial para construção de estrutura');</v>
      </c>
      <c r="K31" t="s">
        <v>231</v>
      </c>
      <c r="L31" s="1" t="str">
        <f t="shared" si="1"/>
        <v>Emissão de Alvarás</v>
      </c>
      <c r="M31" s="9" t="str">
        <f t="shared" si="2"/>
        <v>adHoc_Ext_URB_ALV_CONST_ESTRUTURA=Emissão de Alvarás</v>
      </c>
      <c r="N31" s="1">
        <f t="shared" si="3"/>
        <v>18</v>
      </c>
    </row>
    <row r="32" spans="1:14" ht="120">
      <c r="A32" t="s">
        <v>102</v>
      </c>
      <c r="B32" t="s">
        <v>110</v>
      </c>
      <c r="C32" t="s">
        <v>103</v>
      </c>
      <c r="D32">
        <v>5</v>
      </c>
      <c r="E32" s="1">
        <v>29</v>
      </c>
      <c r="F32" t="s">
        <v>33</v>
      </c>
      <c r="G32" t="s">
        <v>146</v>
      </c>
      <c r="H32" t="s">
        <v>272</v>
      </c>
      <c r="I32" t="s">
        <v>238</v>
      </c>
      <c r="J32" s="10" t="str">
        <f t="shared" si="0"/>
        <v>insert into cma_tipo_processo (id_tipo_processo, id_tipo_processo_num, grupo, subgrupo,id_tipo_requerimento,pasta_processo_base, tipo_processo_macro,perfil_responsavel, descricao) values ('adHoc_Ext_URB_ALV_OBRAS_EDIFICACAO','5','URBANISMO','Emissão de Alvarás','29','Arquivo/CMA/10-Urbanismo/Alvarás/$NOME_DA_FREGUESIA','E','Atendimento_DOGU',' Emissão de alvará para obras de edificação');</v>
      </c>
      <c r="K32" t="s">
        <v>231</v>
      </c>
      <c r="L32" s="1" t="str">
        <f t="shared" si="1"/>
        <v>Emissão de Alvarás</v>
      </c>
      <c r="M32" s="9" t="str">
        <f t="shared" si="2"/>
        <v>adHoc_Ext_URB_ALV_OBRAS_EDIFICACAO=Emissão de Alvarás</v>
      </c>
      <c r="N32" s="1">
        <f t="shared" si="3"/>
        <v>18</v>
      </c>
    </row>
    <row r="33" spans="1:14" ht="120">
      <c r="A33" t="s">
        <v>102</v>
      </c>
      <c r="B33" t="s">
        <v>110</v>
      </c>
      <c r="C33" t="s">
        <v>103</v>
      </c>
      <c r="D33">
        <v>5</v>
      </c>
      <c r="E33" s="1">
        <v>31</v>
      </c>
      <c r="F33" t="s">
        <v>34</v>
      </c>
      <c r="G33" t="s">
        <v>146</v>
      </c>
      <c r="H33" t="s">
        <v>273</v>
      </c>
      <c r="I33" t="s">
        <v>238</v>
      </c>
      <c r="J33" s="10" t="str">
        <f t="shared" si="0"/>
        <v>insert into cma_tipo_processo (id_tipo_processo, id_tipo_processo_num, grupo, subgrupo,id_tipo_requerimento,pasta_processo_base, tipo_processo_macro,perfil_responsavel, descricao) values ('adHoc_Ext_URB_ALV_OP_LOTEAMENTO','5','URBANISMO','Emissão de Alvarás','31','Arquivo/CMA/10-Urbanismo/Alvarás/$NOME_DA_FREGUESIA','E','Atendimento_DOGU',' Emissão de alvará para operações de loteamento');</v>
      </c>
      <c r="K33" t="s">
        <v>231</v>
      </c>
      <c r="L33" s="1" t="str">
        <f t="shared" si="1"/>
        <v>Emissão de Alvarás</v>
      </c>
      <c r="M33" s="9" t="str">
        <f t="shared" si="2"/>
        <v>adHoc_Ext_URB_ALV_OP_LOTEAMENTO=Emissão de Alvarás</v>
      </c>
      <c r="N33" s="1">
        <f t="shared" si="3"/>
        <v>18</v>
      </c>
    </row>
    <row r="34" spans="1:14" ht="120">
      <c r="A34" t="s">
        <v>102</v>
      </c>
      <c r="B34" t="s">
        <v>110</v>
      </c>
      <c r="C34" t="s">
        <v>103</v>
      </c>
      <c r="D34">
        <v>5</v>
      </c>
      <c r="E34" s="1">
        <v>32</v>
      </c>
      <c r="F34" t="s">
        <v>35</v>
      </c>
      <c r="G34" t="s">
        <v>146</v>
      </c>
      <c r="H34" t="s">
        <v>274</v>
      </c>
      <c r="I34" t="s">
        <v>238</v>
      </c>
      <c r="J34" s="10" t="str">
        <f t="shared" si="0"/>
        <v>insert into cma_tipo_processo (id_tipo_processo, id_tipo_processo_num, grupo, subgrupo,id_tipo_requerimento,pasta_processo_base, tipo_processo_macro,perfil_responsavel, descricao) values ('adHoc_Ext_URB_ALV_OBRAS_URBANIZACAO','5','URBANISMO','Emissão de Alvarás','32','Arquivo/CMA/10-Urbanismo/Alvarás/$NOME_DA_FREGUESIA','E','Atendimento_DOGU',' Emissão de alvará para obras de urbanização');</v>
      </c>
      <c r="K34" t="s">
        <v>231</v>
      </c>
      <c r="L34" s="1" t="str">
        <f t="shared" si="1"/>
        <v>Emissão de Alvarás</v>
      </c>
      <c r="M34" s="9" t="str">
        <f t="shared" si="2"/>
        <v>adHoc_Ext_URB_ALV_OBRAS_URBANIZACAO=Emissão de Alvarás</v>
      </c>
      <c r="N34" s="1">
        <f t="shared" si="3"/>
        <v>18</v>
      </c>
    </row>
    <row r="35" spans="1:14" ht="120">
      <c r="A35" t="s">
        <v>102</v>
      </c>
      <c r="B35" t="s">
        <v>110</v>
      </c>
      <c r="C35" t="s">
        <v>103</v>
      </c>
      <c r="D35">
        <v>5</v>
      </c>
      <c r="E35" s="1">
        <v>33</v>
      </c>
      <c r="F35" t="s">
        <v>36</v>
      </c>
      <c r="G35" t="s">
        <v>146</v>
      </c>
      <c r="H35" t="s">
        <v>275</v>
      </c>
      <c r="I35" t="s">
        <v>238</v>
      </c>
      <c r="J35" s="10" t="str">
        <f t="shared" si="0"/>
        <v>insert into cma_tipo_processo (id_tipo_processo, id_tipo_processo_num, grupo, subgrupo,id_tipo_requerimento,pasta_processo_base, tipo_processo_macro,perfil_responsavel, descricao) values ('adHoc_Ext_URB_ALV_REMODEL_TERRENOS','5','URBANISMO','Emissão de Alvarás','33','Arquivo/CMA/10-Urbanismo/Alvarás/$NOME_DA_FREGUESIA','E','Atendimento_DOGU',' Emissão de alvará para trabalhos de remodelação de terrenos');</v>
      </c>
      <c r="K35" t="s">
        <v>231</v>
      </c>
      <c r="L35" s="1" t="str">
        <f t="shared" si="1"/>
        <v>Emissão de Alvarás</v>
      </c>
      <c r="M35" s="9" t="str">
        <f t="shared" si="2"/>
        <v>adHoc_Ext_URB_ALV_REMODEL_TERRENOS=Emissão de Alvarás</v>
      </c>
      <c r="N35" s="1">
        <f t="shared" si="3"/>
        <v>18</v>
      </c>
    </row>
    <row r="36" spans="1:14" ht="120">
      <c r="A36" t="s">
        <v>102</v>
      </c>
      <c r="B36" t="s">
        <v>110</v>
      </c>
      <c r="C36" t="s">
        <v>103</v>
      </c>
      <c r="D36">
        <v>5</v>
      </c>
      <c r="E36" s="1">
        <v>34</v>
      </c>
      <c r="F36" t="s">
        <v>37</v>
      </c>
      <c r="G36" t="s">
        <v>146</v>
      </c>
      <c r="H36" t="s">
        <v>276</v>
      </c>
      <c r="I36" t="s">
        <v>238</v>
      </c>
      <c r="J36" s="10" t="str">
        <f t="shared" si="0"/>
        <v>insert into cma_tipo_processo (id_tipo_processo, id_tipo_processo_num, grupo, subgrupo,id_tipo_requerimento,pasta_processo_base, tipo_processo_macro,perfil_responsavel, descricao) values ('adHoc_Ext_URB_ALV_OUTRAS_OPERACOES','5','URBANISMO','Emissão de Alvarás','34','Arquivo/CMA/10-Urbanismo/Alvarás/$NOME_DA_FREGUESIA','E','Atendimento_DOGU',' Emissão de alvará para outras operações urbanísticas');</v>
      </c>
      <c r="K36" t="s">
        <v>231</v>
      </c>
      <c r="L36" s="1" t="str">
        <f t="shared" si="1"/>
        <v>Emissão de Alvarás</v>
      </c>
      <c r="M36" s="9" t="str">
        <f t="shared" si="2"/>
        <v>adHoc_Ext_URB_ALV_OUTRAS_OPERACOES=Emissão de Alvarás</v>
      </c>
      <c r="N36" s="1">
        <f t="shared" si="3"/>
        <v>18</v>
      </c>
    </row>
    <row r="37" spans="1:14" ht="120">
      <c r="A37" t="s">
        <v>102</v>
      </c>
      <c r="B37" t="s">
        <v>111</v>
      </c>
      <c r="C37" t="s">
        <v>103</v>
      </c>
      <c r="D37">
        <v>6</v>
      </c>
      <c r="E37" s="1">
        <v>35</v>
      </c>
      <c r="F37" t="s">
        <v>38</v>
      </c>
      <c r="G37" t="s">
        <v>147</v>
      </c>
      <c r="H37" t="s">
        <v>277</v>
      </c>
      <c r="I37" t="s">
        <v>238</v>
      </c>
      <c r="J37" s="10" t="str">
        <f t="shared" si="0"/>
        <v>insert into cma_tipo_processo (id_tipo_processo, id_tipo_processo_num, grupo, subgrupo,id_tipo_requerimento,pasta_processo_base, tipo_processo_macro,perfil_responsavel, descricao) values ('adHoc_Ext_URB_REN_ART_72','6','URBANISMO','Renovação/Licença Especial','35','Arquivo/CMA/10-Urbanismo/Licenças/$NOME_DA_FREGUESIA','E','Atendimento_DOGU',' Renovação de licença ou comunicação prévia (artigo 72.º do RJUE)');</v>
      </c>
      <c r="K37" t="s">
        <v>235</v>
      </c>
      <c r="L37" s="1" t="str">
        <f t="shared" si="1"/>
        <v>Renovação/Licença Especial</v>
      </c>
      <c r="M37" s="9" t="str">
        <f t="shared" si="2"/>
        <v>adHoc_Ext_URB_REN_ART_72=Renovação/Licença Especial</v>
      </c>
      <c r="N37" s="1">
        <f t="shared" si="3"/>
        <v>26</v>
      </c>
    </row>
    <row r="38" spans="1:14" ht="120">
      <c r="A38" t="s">
        <v>102</v>
      </c>
      <c r="B38" t="s">
        <v>111</v>
      </c>
      <c r="C38" t="s">
        <v>103</v>
      </c>
      <c r="D38">
        <v>6</v>
      </c>
      <c r="E38" s="1">
        <v>36</v>
      </c>
      <c r="F38" t="s">
        <v>39</v>
      </c>
      <c r="G38" t="s">
        <v>147</v>
      </c>
      <c r="H38" t="s">
        <v>278</v>
      </c>
      <c r="I38" t="s">
        <v>238</v>
      </c>
      <c r="J38" s="10" t="str">
        <f t="shared" si="0"/>
        <v>insert into cma_tipo_processo (id_tipo_processo, id_tipo_processo_num, grupo, subgrupo,id_tipo_requerimento,pasta_processo_base, tipo_processo_macro,perfil_responsavel, descricao) values ('adHoc_Ext_URB_REN_ART_88','6','URBANISMO','Renovação/Licença Especial','36','Arquivo/CMA/10-Urbanismo/Licenças/$NOME_DA_FREGUESIA','E','Atendimento_DOGU',' Licença especial para obras inacabadas (artigo 88.º do RJUE)');</v>
      </c>
      <c r="K38" t="s">
        <v>235</v>
      </c>
      <c r="L38" s="1" t="str">
        <f t="shared" si="1"/>
        <v>Renovação/Licença Especial</v>
      </c>
      <c r="M38" s="9" t="str">
        <f t="shared" si="2"/>
        <v>adHoc_Ext_URB_REN_ART_88=Renovação/Licença Especial</v>
      </c>
      <c r="N38" s="1">
        <f t="shared" si="3"/>
        <v>26</v>
      </c>
    </row>
    <row r="39" spans="1:14" ht="120">
      <c r="A39" t="s">
        <v>102</v>
      </c>
      <c r="B39" t="s">
        <v>112</v>
      </c>
      <c r="C39" t="s">
        <v>103</v>
      </c>
      <c r="D39">
        <v>7</v>
      </c>
      <c r="E39" s="1">
        <v>37</v>
      </c>
      <c r="F39" t="s">
        <v>40</v>
      </c>
      <c r="G39" t="s">
        <v>148</v>
      </c>
      <c r="H39" t="s">
        <v>279</v>
      </c>
      <c r="I39" t="s">
        <v>238</v>
      </c>
      <c r="J39" s="10" t="str">
        <f t="shared" si="0"/>
        <v>insert into cma_tipo_processo (id_tipo_processo, id_tipo_processo_num, grupo, subgrupo,id_tipo_requerimento,pasta_processo_base, tipo_processo_macro,perfil_responsavel, descricao) values ('adHoc_Ext_URB_CER_DESTAQUE','7','URBANISMO','Certidões','37','Arquivo/CMA/10-Urbanismo/Certidões/$NOME_DA_FREGUESIA','E','Atendimento_DOGU',' Certidão de destaque');</v>
      </c>
      <c r="K39" t="s">
        <v>234</v>
      </c>
      <c r="L39" s="1" t="str">
        <f t="shared" si="1"/>
        <v>Certidões</v>
      </c>
      <c r="M39" s="9" t="str">
        <f t="shared" si="2"/>
        <v>adHoc_Ext_URB_CER_DESTAQUE=Certidões</v>
      </c>
      <c r="N39" s="1">
        <f t="shared" si="3"/>
        <v>9</v>
      </c>
    </row>
    <row r="40" spans="1:14" ht="120">
      <c r="A40" t="s">
        <v>102</v>
      </c>
      <c r="B40" t="s">
        <v>112</v>
      </c>
      <c r="C40" t="s">
        <v>103</v>
      </c>
      <c r="D40">
        <v>7</v>
      </c>
      <c r="E40" s="1">
        <v>38</v>
      </c>
      <c r="F40" t="s">
        <v>41</v>
      </c>
      <c r="G40" t="s">
        <v>148</v>
      </c>
      <c r="H40" t="s">
        <v>280</v>
      </c>
      <c r="I40" t="s">
        <v>238</v>
      </c>
      <c r="J40" s="10" t="str">
        <f t="shared" si="0"/>
        <v>insert into cma_tipo_processo (id_tipo_processo, id_tipo_processo_num, grupo, subgrupo,id_tipo_requerimento,pasta_processo_base, tipo_processo_macro,perfil_responsavel, descricao) values ('adHoc_Ext_URB_CER_PROP_HORIZONTAL','7','URBANISMO','Certidões','38','Arquivo/CMA/10-Urbanismo/Certidões/$NOME_DA_FREGUESIA','E','Atendimento_DOGU',' Certidão de propriedade horizontal');</v>
      </c>
      <c r="K40" t="s">
        <v>234</v>
      </c>
      <c r="L40" s="1" t="str">
        <f t="shared" si="1"/>
        <v>Certidões</v>
      </c>
      <c r="M40" s="9" t="str">
        <f t="shared" si="2"/>
        <v>adHoc_Ext_URB_CER_PROP_HORIZONTAL=Certidões</v>
      </c>
      <c r="N40" s="1">
        <f t="shared" si="3"/>
        <v>9</v>
      </c>
    </row>
    <row r="41" spans="1:14" ht="120">
      <c r="A41" t="s">
        <v>102</v>
      </c>
      <c r="B41" t="s">
        <v>112</v>
      </c>
      <c r="C41" t="s">
        <v>103</v>
      </c>
      <c r="D41">
        <v>7</v>
      </c>
      <c r="E41" s="1">
        <v>39</v>
      </c>
      <c r="F41" t="s">
        <v>42</v>
      </c>
      <c r="G41" t="s">
        <v>148</v>
      </c>
      <c r="H41" t="s">
        <v>281</v>
      </c>
      <c r="I41" t="s">
        <v>238</v>
      </c>
      <c r="J41" s="10" t="str">
        <f t="shared" si="0"/>
        <v>insert into cma_tipo_processo (id_tipo_processo, id_tipo_processo_num, grupo, subgrupo,id_tipo_requerimento,pasta_processo_base, tipo_processo_macro,perfil_responsavel, descricao) values ('adHoc_Ext_URB_CER_CONSTRUCOES_PRE51_69','7','URBANISMO','Certidões','39','Arquivo/CMA/10-Urbanismo/Certidões/$NOME_DA_FREGUESIA','E','Atendimento_DOGU',' Certidão de construções anteriores a 07.08.1951 ou 14.01.1969');</v>
      </c>
      <c r="K41" t="s">
        <v>234</v>
      </c>
      <c r="L41" s="1" t="str">
        <f t="shared" si="1"/>
        <v>Certidões</v>
      </c>
      <c r="M41" s="9" t="str">
        <f t="shared" si="2"/>
        <v>adHoc_Ext_URB_CER_CONSTRUCOES_PRE51_69=Certidões</v>
      </c>
      <c r="N41" s="1">
        <f t="shared" si="3"/>
        <v>9</v>
      </c>
    </row>
    <row r="42" spans="1:14" ht="120">
      <c r="A42" t="s">
        <v>102</v>
      </c>
      <c r="B42" t="s">
        <v>112</v>
      </c>
      <c r="C42" t="s">
        <v>103</v>
      </c>
      <c r="D42">
        <v>7</v>
      </c>
      <c r="E42" s="1">
        <v>40</v>
      </c>
      <c r="F42" t="s">
        <v>43</v>
      </c>
      <c r="G42" t="s">
        <v>148</v>
      </c>
      <c r="H42" t="s">
        <v>282</v>
      </c>
      <c r="I42" t="s">
        <v>238</v>
      </c>
      <c r="J42" s="10" t="str">
        <f t="shared" si="0"/>
        <v>insert into cma_tipo_processo (id_tipo_processo, id_tipo_processo_num, grupo, subgrupo,id_tipo_requerimento,pasta_processo_base, tipo_processo_macro,perfil_responsavel, descricao) values ('adHoc_Ext_URB_CER_COMPROPRIEDADE','7','URBANISMO','Certidões','40','Arquivo/CMA/10-Urbanismo/Certidões/$NOME_DA_FREGUESIA','E','Atendimento_DOGU',' Certidão de constituição de compropriedade');</v>
      </c>
      <c r="K42" t="s">
        <v>234</v>
      </c>
      <c r="L42" s="1" t="str">
        <f t="shared" si="1"/>
        <v>Certidões</v>
      </c>
      <c r="M42" s="9" t="str">
        <f t="shared" si="2"/>
        <v>adHoc_Ext_URB_CER_COMPROPRIEDADE=Certidões</v>
      </c>
      <c r="N42" s="1">
        <f t="shared" si="3"/>
        <v>9</v>
      </c>
    </row>
    <row r="43" spans="1:14" ht="120">
      <c r="A43" t="s">
        <v>102</v>
      </c>
      <c r="B43" t="s">
        <v>112</v>
      </c>
      <c r="C43" t="s">
        <v>103</v>
      </c>
      <c r="D43">
        <v>7</v>
      </c>
      <c r="E43" s="1">
        <v>41</v>
      </c>
      <c r="F43" t="s">
        <v>44</v>
      </c>
      <c r="G43" t="s">
        <v>148</v>
      </c>
      <c r="H43" t="s">
        <v>283</v>
      </c>
      <c r="I43" t="s">
        <v>238</v>
      </c>
      <c r="J43" s="10" t="str">
        <f t="shared" si="0"/>
        <v>insert into cma_tipo_processo (id_tipo_processo, id_tipo_processo_num, grupo, subgrupo,id_tipo_requerimento,pasta_processo_base, tipo_processo_macro,perfil_responsavel, descricao) values ('adHoc_Ext_URB_CER_LIC_UTILIZACAO','7','URBANISMO','Certidões','41','Arquivo/CMA/10-Urbanismo/Certidões/$NOME_DA_FREGUESIA','E','Atendimento_DOGU',' Certidão de licença de utilização');</v>
      </c>
      <c r="K43" t="s">
        <v>234</v>
      </c>
      <c r="L43" s="1" t="str">
        <f t="shared" si="1"/>
        <v>Certidões</v>
      </c>
      <c r="M43" s="9" t="str">
        <f t="shared" si="2"/>
        <v>adHoc_Ext_URB_CER_LIC_UTILIZACAO=Certidões</v>
      </c>
      <c r="N43" s="1">
        <f t="shared" si="3"/>
        <v>9</v>
      </c>
    </row>
    <row r="44" spans="1:14" ht="120">
      <c r="A44" t="s">
        <v>102</v>
      </c>
      <c r="B44" t="s">
        <v>112</v>
      </c>
      <c r="C44" t="s">
        <v>103</v>
      </c>
      <c r="D44">
        <v>7</v>
      </c>
      <c r="E44" s="1">
        <v>42</v>
      </c>
      <c r="F44" t="s">
        <v>45</v>
      </c>
      <c r="G44" t="s">
        <v>148</v>
      </c>
      <c r="H44" t="s">
        <v>284</v>
      </c>
      <c r="I44" t="s">
        <v>238</v>
      </c>
      <c r="J44" s="10" t="str">
        <f t="shared" si="0"/>
        <v>insert into cma_tipo_processo (id_tipo_processo, id_tipo_processo_num, grupo, subgrupo,id_tipo_requerimento,pasta_processo_base, tipo_processo_macro,perfil_responsavel, descricao) values ('adHoc_Ext_URB_CER_NUMER_POLICIA','7','URBANISMO','Certidões','42','Arquivo/CMA/10-Urbanismo/Certidões/$NOME_DA_FREGUESIA','E','Atendimento_DOGU',' Certidão de numeração de policia');</v>
      </c>
      <c r="K44" t="s">
        <v>234</v>
      </c>
      <c r="L44" s="1" t="str">
        <f t="shared" si="1"/>
        <v>Certidões</v>
      </c>
      <c r="M44" s="9" t="str">
        <f t="shared" si="2"/>
        <v>adHoc_Ext_URB_CER_NUMER_POLICIA=Certidões</v>
      </c>
      <c r="N44" s="1">
        <f t="shared" si="3"/>
        <v>9</v>
      </c>
    </row>
    <row r="45" spans="1:14" ht="120">
      <c r="A45" t="s">
        <v>102</v>
      </c>
      <c r="B45" t="s">
        <v>112</v>
      </c>
      <c r="C45" t="s">
        <v>103</v>
      </c>
      <c r="D45">
        <v>7</v>
      </c>
      <c r="E45" s="1">
        <v>43</v>
      </c>
      <c r="F45" t="s">
        <v>46</v>
      </c>
      <c r="G45" t="s">
        <v>148</v>
      </c>
      <c r="H45" t="s">
        <v>285</v>
      </c>
      <c r="I45" t="s">
        <v>238</v>
      </c>
      <c r="J45" s="10" t="str">
        <f t="shared" si="0"/>
        <v>insert into cma_tipo_processo (id_tipo_processo, id_tipo_processo_num, grupo, subgrupo,id_tipo_requerimento,pasta_processo_base, tipo_processo_macro,perfil_responsavel, descricao) values ('adHoc_Ext_URB_CER_GARANTIA_EXEC','7','URBANISMO','Certidões','43','Arquivo/CMA/10-Urbanismo/Certidões/$NOME_DA_FREGUESIA','E','Atendimento_DOGU',' Certidão de garantia de execução de obras de urbanização');</v>
      </c>
      <c r="K45" t="s">
        <v>234</v>
      </c>
      <c r="L45" s="1" t="str">
        <f t="shared" si="1"/>
        <v>Certidões</v>
      </c>
      <c r="M45" s="9" t="str">
        <f t="shared" si="2"/>
        <v>adHoc_Ext_URB_CER_GARANTIA_EXEC=Certidões</v>
      </c>
      <c r="N45" s="1">
        <f t="shared" si="3"/>
        <v>9</v>
      </c>
    </row>
    <row r="46" spans="1:14" ht="120">
      <c r="A46" t="s">
        <v>102</v>
      </c>
      <c r="B46" t="s">
        <v>113</v>
      </c>
      <c r="C46" t="s">
        <v>103</v>
      </c>
      <c r="D46">
        <v>8</v>
      </c>
      <c r="E46" s="1">
        <v>44</v>
      </c>
      <c r="F46" t="s">
        <v>47</v>
      </c>
      <c r="G46" t="s">
        <v>149</v>
      </c>
      <c r="H46" t="s">
        <v>286</v>
      </c>
      <c r="I46" t="s">
        <v>238</v>
      </c>
      <c r="J46" s="10" t="str">
        <f t="shared" si="0"/>
        <v>insert into cma_tipo_processo (id_tipo_processo, id_tipo_processo_num, grupo, subgrupo,id_tipo_requerimento,pasta_processo_base, tipo_processo_macro,perfil_responsavel, descricao) values ('adHoc_Ext_URB_VIS_RESTAURACAO','8','URBANISMO','Vistorias','44','Arquivo/CMA/10-Urbanismo/Vistorias/$NOME_DA_FREGUESIA','E','Atendimento_DOGU',' Vistoria para estabelecimentos de restauração e bebidas');</v>
      </c>
      <c r="K46" t="s">
        <v>233</v>
      </c>
      <c r="L46" s="1" t="str">
        <f t="shared" si="1"/>
        <v>Vistorias</v>
      </c>
      <c r="M46" s="9" t="str">
        <f t="shared" si="2"/>
        <v>adHoc_Ext_URB_VIS_RESTAURACAO=Vistorias</v>
      </c>
      <c r="N46" s="1">
        <f t="shared" si="3"/>
        <v>9</v>
      </c>
    </row>
    <row r="47" spans="1:14" ht="120">
      <c r="A47" t="s">
        <v>102</v>
      </c>
      <c r="B47" t="s">
        <v>113</v>
      </c>
      <c r="C47" t="s">
        <v>103</v>
      </c>
      <c r="D47" s="2">
        <v>8</v>
      </c>
      <c r="E47" s="3">
        <v>45</v>
      </c>
      <c r="F47" t="s">
        <v>48</v>
      </c>
      <c r="G47" t="s">
        <v>149</v>
      </c>
      <c r="H47" t="s">
        <v>287</v>
      </c>
      <c r="I47" t="s">
        <v>238</v>
      </c>
      <c r="J47" s="10" t="str">
        <f t="shared" si="0"/>
        <v>insert into cma_tipo_processo (id_tipo_processo, id_tipo_processo_num, grupo, subgrupo,id_tipo_requerimento,pasta_processo_base, tipo_processo_macro,perfil_responsavel, descricao) values ('adHoc_Ext_URB_VIS_ARMAZ_COMBUSTIVEL','8','URBANISMO','Vistorias','45','Arquivo/CMA/10-Urbanismo/Vistorias/$NOME_DA_FREGUESIA','E','Atendimento_DOGU',' Vistoria para instalação de armazenamento de combustíveis');</v>
      </c>
      <c r="K47" t="s">
        <v>233</v>
      </c>
      <c r="L47" s="1" t="str">
        <f t="shared" si="1"/>
        <v>Vistorias</v>
      </c>
      <c r="M47" s="9" t="str">
        <f t="shared" si="2"/>
        <v>adHoc_Ext_URB_VIS_ARMAZ_COMBUSTIVEL=Vistorias</v>
      </c>
      <c r="N47" s="1">
        <f t="shared" si="3"/>
        <v>9</v>
      </c>
    </row>
    <row r="48" spans="1:14" ht="120">
      <c r="A48" t="s">
        <v>102</v>
      </c>
      <c r="B48" t="s">
        <v>113</v>
      </c>
      <c r="C48" t="s">
        <v>103</v>
      </c>
      <c r="D48" s="4">
        <v>8</v>
      </c>
      <c r="E48" s="5">
        <v>46</v>
      </c>
      <c r="F48" t="s">
        <v>49</v>
      </c>
      <c r="G48" t="s">
        <v>149</v>
      </c>
      <c r="H48" t="s">
        <v>288</v>
      </c>
      <c r="I48" t="s">
        <v>238</v>
      </c>
      <c r="J48" s="10" t="str">
        <f t="shared" si="0"/>
        <v>insert into cma_tipo_processo (id_tipo_processo, id_tipo_processo_num, grupo, subgrupo,id_tipo_requerimento,pasta_processo_base, tipo_processo_macro,perfil_responsavel, descricao) values ('adHoc_Ext_URB_VIS_ACTIV_INDUSTRIAL','8','URBANISMO','Vistorias','46','Arquivo/CMA/10-Urbanismo/Vistorias/$NOME_DA_FREGUESIA','E','Atendimento_DOGU',' Vistoria para licenciamento actividade industrial');</v>
      </c>
      <c r="K48" t="s">
        <v>233</v>
      </c>
      <c r="L48" s="1" t="str">
        <f t="shared" si="1"/>
        <v>Vistorias</v>
      </c>
      <c r="M48" s="9" t="str">
        <f t="shared" si="2"/>
        <v>adHoc_Ext_URB_VIS_ACTIV_INDUSTRIAL=Vistorias</v>
      </c>
      <c r="N48" s="1">
        <f t="shared" si="3"/>
        <v>9</v>
      </c>
    </row>
    <row r="49" spans="1:14" ht="120">
      <c r="A49" t="s">
        <v>102</v>
      </c>
      <c r="B49" t="s">
        <v>113</v>
      </c>
      <c r="C49" t="s">
        <v>103</v>
      </c>
      <c r="D49" s="4">
        <v>8</v>
      </c>
      <c r="E49" s="5">
        <v>47</v>
      </c>
      <c r="F49" t="s">
        <v>50</v>
      </c>
      <c r="G49" t="s">
        <v>149</v>
      </c>
      <c r="H49" t="s">
        <v>289</v>
      </c>
      <c r="I49" t="s">
        <v>238</v>
      </c>
      <c r="J49" s="10" t="str">
        <f t="shared" si="0"/>
        <v>insert into cma_tipo_processo (id_tipo_processo, id_tipo_processo_num, grupo, subgrupo,id_tipo_requerimento,pasta_processo_base, tipo_processo_macro,perfil_responsavel, descricao) values ('adHoc_Ext_URB_VIS_SEG_SALUBRIDADE','8','URBANISMO','Vistorias','47','Arquivo/CMA/10-Urbanismo/Vistorias/$NOME_DA_FREGUESIA','E','Atendimento_DOGU',' Vistoria para verificação das condições de segurança e salubridade');</v>
      </c>
      <c r="K49" t="s">
        <v>233</v>
      </c>
      <c r="L49" s="1" t="str">
        <f t="shared" si="1"/>
        <v>Vistorias</v>
      </c>
      <c r="M49" s="9" t="str">
        <f t="shared" si="2"/>
        <v>adHoc_Ext_URB_VIS_SEG_SALUBRIDADE=Vistorias</v>
      </c>
      <c r="N49" s="1">
        <f t="shared" si="3"/>
        <v>9</v>
      </c>
    </row>
    <row r="50" spans="1:14" ht="120">
      <c r="A50" t="s">
        <v>102</v>
      </c>
      <c r="B50" t="s">
        <v>113</v>
      </c>
      <c r="C50" t="s">
        <v>103</v>
      </c>
      <c r="D50" s="4">
        <v>8</v>
      </c>
      <c r="E50" s="5">
        <v>48</v>
      </c>
      <c r="F50" t="s">
        <v>51</v>
      </c>
      <c r="G50" t="s">
        <v>149</v>
      </c>
      <c r="H50" t="s">
        <v>233</v>
      </c>
      <c r="I50" t="s">
        <v>238</v>
      </c>
      <c r="J50" s="10" t="str">
        <f t="shared" si="0"/>
        <v>insert into cma_tipo_processo (id_tipo_processo, id_tipo_processo_num, grupo, subgrupo,id_tipo_requerimento,pasta_processo_base, tipo_processo_macro,perfil_responsavel, descricao) values ('adHoc_Ext_URB_VISTORIAS','8','URBANISMO','Vistorias','48','Arquivo/CMA/10-Urbanismo/Vistorias/$NOME_DA_FREGUESIA','E','Atendimento_DOGU',' Vistoria para recepção provisória  das obras de urbanização');</v>
      </c>
      <c r="K50" t="s">
        <v>233</v>
      </c>
      <c r="L50" s="1" t="str">
        <f t="shared" si="1"/>
        <v>Vistorias</v>
      </c>
      <c r="M50" s="9" t="str">
        <f t="shared" si="2"/>
        <v>adHoc_Ext_URB_VISTORIAS=Vistorias</v>
      </c>
      <c r="N50" s="1">
        <f t="shared" si="3"/>
        <v>9</v>
      </c>
    </row>
    <row r="51" spans="1:14" ht="120">
      <c r="A51" t="s">
        <v>102</v>
      </c>
      <c r="B51" t="s">
        <v>113</v>
      </c>
      <c r="C51" t="s">
        <v>103</v>
      </c>
      <c r="D51" s="2">
        <v>8</v>
      </c>
      <c r="E51" s="3">
        <v>49</v>
      </c>
      <c r="F51" t="s">
        <v>52</v>
      </c>
      <c r="G51" t="s">
        <v>149</v>
      </c>
      <c r="H51" t="s">
        <v>233</v>
      </c>
      <c r="I51" t="s">
        <v>238</v>
      </c>
      <c r="J51" s="10" t="str">
        <f t="shared" si="0"/>
        <v>insert into cma_tipo_processo (id_tipo_processo, id_tipo_processo_num, grupo, subgrupo,id_tipo_requerimento,pasta_processo_base, tipo_processo_macro,perfil_responsavel, descricao) values ('adHoc_Ext_URB_VISTORIAS','8','URBANISMO','Vistorias','49','Arquivo/CMA/10-Urbanismo/Vistorias/$NOME_DA_FREGUESIA','E','Atendimento_DOGU',' Vistoria para recepção definitiva  das obras de urbanização');</v>
      </c>
      <c r="K51" t="s">
        <v>233</v>
      </c>
      <c r="L51" s="1" t="str">
        <f t="shared" si="1"/>
        <v>Vistorias</v>
      </c>
      <c r="M51" s="9" t="str">
        <f t="shared" si="2"/>
        <v>adHoc_Ext_URB_VISTORIAS=Vistorias</v>
      </c>
      <c r="N51" s="1">
        <f t="shared" si="3"/>
        <v>9</v>
      </c>
    </row>
    <row r="52" spans="1:14" ht="120">
      <c r="A52" t="s">
        <v>102</v>
      </c>
      <c r="B52" t="s">
        <v>114</v>
      </c>
      <c r="C52" t="s">
        <v>103</v>
      </c>
      <c r="D52" s="4">
        <v>12</v>
      </c>
      <c r="E52" s="5">
        <v>61</v>
      </c>
      <c r="F52" t="s">
        <v>53</v>
      </c>
      <c r="G52" t="s">
        <v>150</v>
      </c>
      <c r="H52" t="s">
        <v>232</v>
      </c>
      <c r="I52" t="s">
        <v>238</v>
      </c>
      <c r="J52" s="10" t="str">
        <f t="shared" si="0"/>
        <v>insert into cma_tipo_processo (id_tipo_processo, id_tipo_processo_num, grupo, subgrupo,id_tipo_requerimento,pasta_processo_base, tipo_processo_macro,perfil_responsavel, descricao) values ('adHoc_Ext_URB_PLANEAMENTO','12','URBANISMO','Planeamento Territorial','61','Arquivo/CMA/10-Urbanismo/Planeamento territorial/$NOME_DA_FREGUESIA','E','Atendimento_DOGU',' Instrumentos de planeamento territorial/indicadores urbanísticos ');</v>
      </c>
      <c r="K52" t="s">
        <v>232</v>
      </c>
      <c r="L52" s="1" t="str">
        <f t="shared" si="1"/>
        <v>Planeamento Territorial</v>
      </c>
      <c r="M52" s="9" t="str">
        <f t="shared" si="2"/>
        <v>adHoc_Ext_URB_PLANEAMENTO=Planeamento Territorial</v>
      </c>
      <c r="N52" s="1">
        <f t="shared" si="3"/>
        <v>23</v>
      </c>
    </row>
    <row r="53" spans="1:14" ht="120">
      <c r="A53" t="s">
        <v>102</v>
      </c>
      <c r="B53" t="s">
        <v>115</v>
      </c>
      <c r="C53" t="s">
        <v>103</v>
      </c>
      <c r="D53">
        <v>11</v>
      </c>
      <c r="E53" s="1">
        <v>50</v>
      </c>
      <c r="F53" t="s">
        <v>54</v>
      </c>
      <c r="G53" t="s">
        <v>55</v>
      </c>
      <c r="H53" t="s">
        <v>236</v>
      </c>
      <c r="I53" t="s">
        <v>238</v>
      </c>
      <c r="J53" s="10" t="str">
        <f t="shared" si="0"/>
        <v>insert into cma_tipo_processo (id_tipo_processo, id_tipo_processo_num, grupo, subgrupo,id_tipo_requerimento,pasta_processo_base, tipo_processo_macro,perfil_responsavel, descricao) values ('adHoc_Ext_URB_PROC_COMPLEMENTARES','11','URBANISMO','Processos Complementares','50','Arquivo/CMA/10-Urbanismo/Diversos','E','Atendimento_DOGU','Averbamento (urbanismo)');</v>
      </c>
      <c r="K53" t="s">
        <v>236</v>
      </c>
      <c r="L53" s="1" t="str">
        <f>B53</f>
        <v>Processos Complementares</v>
      </c>
      <c r="M53" s="9" t="str">
        <f t="shared" si="2"/>
        <v>adHoc_Ext_URB_PROC_COMPLEMENTARES=Processos Complementares</v>
      </c>
      <c r="N53" s="1">
        <f t="shared" si="3"/>
        <v>24</v>
      </c>
    </row>
    <row r="54" spans="1:14" ht="120">
      <c r="A54" t="s">
        <v>102</v>
      </c>
      <c r="B54" t="s">
        <v>115</v>
      </c>
      <c r="C54" t="s">
        <v>103</v>
      </c>
      <c r="D54">
        <v>11</v>
      </c>
      <c r="E54" s="1">
        <v>51</v>
      </c>
      <c r="F54" t="s">
        <v>56</v>
      </c>
      <c r="G54" t="s">
        <v>55</v>
      </c>
      <c r="H54" t="s">
        <v>236</v>
      </c>
      <c r="I54" t="s">
        <v>238</v>
      </c>
      <c r="J54" s="10" t="str">
        <f t="shared" si="0"/>
        <v>insert into cma_tipo_processo (id_tipo_processo, id_tipo_processo_num, grupo, subgrupo,id_tipo_requerimento,pasta_processo_base, tipo_processo_macro,perfil_responsavel, descricao) values ('adHoc_Ext_URB_PROC_COMPLEMENTARES','11','URBANISMO','Processos Complementares','51','Arquivo/CMA/10-Urbanismo/Diversos','E','Atendimento_DOGU',' Comunicação de início de obra');</v>
      </c>
      <c r="K54" t="s">
        <v>236</v>
      </c>
      <c r="L54" s="1" t="str">
        <f>B54</f>
        <v>Processos Complementares</v>
      </c>
      <c r="M54" s="9" t="str">
        <f t="shared" si="2"/>
        <v>adHoc_Ext_URB_PROC_COMPLEMENTARES=Processos Complementares</v>
      </c>
      <c r="N54" s="1">
        <f t="shared" si="3"/>
        <v>24</v>
      </c>
    </row>
    <row r="55" spans="1:14" ht="105">
      <c r="A55" t="s">
        <v>102</v>
      </c>
      <c r="B55" t="s">
        <v>115</v>
      </c>
      <c r="C55" t="s">
        <v>103</v>
      </c>
      <c r="D55" s="2">
        <v>11</v>
      </c>
      <c r="E55" s="1">
        <v>52</v>
      </c>
      <c r="F55" t="s">
        <v>57</v>
      </c>
      <c r="G55" t="s">
        <v>55</v>
      </c>
      <c r="H55" t="s">
        <v>236</v>
      </c>
      <c r="I55" t="s">
        <v>238</v>
      </c>
      <c r="J55" s="10" t="str">
        <f t="shared" si="0"/>
        <v>insert into cma_tipo_processo (id_tipo_processo, id_tipo_processo_num, grupo, subgrupo,id_tipo_requerimento,pasta_processo_base, tipo_processo_macro,perfil_responsavel, descricao) values ('adHoc_Ext_URB_PROC_COMPLEMENTARES','11','URBANISMO','Processos Complementares','52','Arquivo/CMA/10-Urbanismo/Diversos','E','Atendimento_DOGU',' Junção de elementos');</v>
      </c>
      <c r="K55" t="s">
        <v>236</v>
      </c>
      <c r="L55" s="1" t="str">
        <f>B55</f>
        <v>Processos Complementares</v>
      </c>
      <c r="M55" s="9" t="str">
        <f t="shared" si="2"/>
        <v>adHoc_Ext_URB_PROC_COMPLEMENTARES=Processos Complementares</v>
      </c>
      <c r="N55" s="1">
        <f t="shared" si="3"/>
        <v>24</v>
      </c>
    </row>
    <row r="56" spans="1:14" ht="120">
      <c r="A56" t="s">
        <v>102</v>
      </c>
      <c r="B56" t="s">
        <v>115</v>
      </c>
      <c r="C56" t="s">
        <v>103</v>
      </c>
      <c r="D56" s="7">
        <v>11</v>
      </c>
      <c r="E56" s="3">
        <v>53</v>
      </c>
      <c r="F56" t="s">
        <v>58</v>
      </c>
      <c r="G56" t="s">
        <v>55</v>
      </c>
      <c r="H56" t="s">
        <v>236</v>
      </c>
      <c r="I56" t="s">
        <v>238</v>
      </c>
      <c r="J56" s="10" t="str">
        <f t="shared" si="0"/>
        <v>insert into cma_tipo_processo (id_tipo_processo, id_tipo_processo_num, grupo, subgrupo,id_tipo_requerimento,pasta_processo_base, tipo_processo_macro,perfil_responsavel, descricao) values ('adHoc_Ext_URB_PROC_COMPLEMENTARES','11','URBANISMO','Processos Complementares','53','Arquivo/CMA/10-Urbanismo/Diversos','E','Atendimento_DOGU',' Projectos de especialidade');</v>
      </c>
      <c r="K56" t="s">
        <v>236</v>
      </c>
      <c r="L56" s="1" t="str">
        <f>B56</f>
        <v>Processos Complementares</v>
      </c>
      <c r="M56" s="9" t="str">
        <f t="shared" si="2"/>
        <v>adHoc_Ext_URB_PROC_COMPLEMENTARES=Processos Complementares</v>
      </c>
      <c r="N56" s="1">
        <f t="shared" si="3"/>
        <v>24</v>
      </c>
    </row>
    <row r="57" spans="1:14" ht="105">
      <c r="A57" t="s">
        <v>102</v>
      </c>
      <c r="B57" t="s">
        <v>115</v>
      </c>
      <c r="C57" t="s">
        <v>103</v>
      </c>
      <c r="D57" s="2">
        <v>11</v>
      </c>
      <c r="E57" s="6">
        <v>54</v>
      </c>
      <c r="F57" t="s">
        <v>59</v>
      </c>
      <c r="G57" t="s">
        <v>55</v>
      </c>
      <c r="H57" t="s">
        <v>236</v>
      </c>
      <c r="I57" t="s">
        <v>238</v>
      </c>
      <c r="J57" s="10" t="str">
        <f t="shared" si="0"/>
        <v>insert into cma_tipo_processo (id_tipo_processo, id_tipo_processo_num, grupo, subgrupo,id_tipo_requerimento,pasta_processo_base, tipo_processo_macro,perfil_responsavel, descricao) values ('adHoc_Ext_URB_PROC_COMPLEMENTARES','11','URBANISMO','Processos Complementares','54','Arquivo/CMA/10-Urbanismo/Diversos','E','Atendimento_DOGU',' Prorrogação de prazos');</v>
      </c>
      <c r="K57" t="s">
        <v>236</v>
      </c>
      <c r="L57" s="1" t="str">
        <f>B57</f>
        <v>Processos Complementares</v>
      </c>
      <c r="M57" s="9" t="str">
        <f>CONCATENATE(H57,"=",L57)</f>
        <v>adHoc_Ext_URB_PROC_COMPLEMENTARES=Processos Complementares</v>
      </c>
      <c r="N57" s="1">
        <f t="shared" si="3"/>
        <v>24</v>
      </c>
    </row>
    <row r="58" spans="1:14" s="11" customFormat="1" ht="120.75" thickBot="1">
      <c r="A58" s="11" t="s">
        <v>102</v>
      </c>
      <c r="B58" s="11" t="s">
        <v>115</v>
      </c>
      <c r="C58" s="11" t="s">
        <v>103</v>
      </c>
      <c r="D58" s="12">
        <v>11</v>
      </c>
      <c r="E58" s="13">
        <v>55</v>
      </c>
      <c r="F58" s="11" t="s">
        <v>60</v>
      </c>
      <c r="G58" s="11" t="s">
        <v>55</v>
      </c>
      <c r="H58" s="11" t="s">
        <v>236</v>
      </c>
      <c r="I58" s="11" t="s">
        <v>238</v>
      </c>
      <c r="J58" s="10" t="str">
        <f t="shared" si="0"/>
        <v>insert into cma_tipo_processo (id_tipo_processo, id_tipo_processo_num, grupo, subgrupo,id_tipo_requerimento,pasta_processo_base, tipo_processo_macro,perfil_responsavel, descricao) values ('adHoc_Ext_URB_PROC_COMPLEMENTARES','11','URBANISMO','Processos Complementares','55','Arquivo/CMA/10-Urbanismo/Diversos','E','Atendimento_DOGU',' Ocupação de via pública');</v>
      </c>
      <c r="K58" s="11" t="s">
        <v>236</v>
      </c>
      <c r="L58" s="14" t="str">
        <f>B58</f>
        <v>Processos Complementares</v>
      </c>
      <c r="M58" s="9" t="str">
        <f>CONCATENATE(H58,"=",L58)</f>
        <v>adHoc_Ext_URB_PROC_COMPLEMENTARES=Processos Complementares</v>
      </c>
      <c r="N58" s="14">
        <f t="shared" si="3"/>
        <v>24</v>
      </c>
    </row>
    <row r="59" spans="1:14" ht="105.75" thickTop="1">
      <c r="A59" t="s">
        <v>116</v>
      </c>
      <c r="C59" s="1" t="s">
        <v>104</v>
      </c>
      <c r="D59">
        <v>9</v>
      </c>
      <c r="E59" s="1">
        <v>56</v>
      </c>
      <c r="F59" t="s">
        <v>61</v>
      </c>
      <c r="G59" t="s">
        <v>151</v>
      </c>
      <c r="H59" s="1" t="s">
        <v>223</v>
      </c>
      <c r="I59" s="1" t="s">
        <v>238</v>
      </c>
      <c r="J59" s="10" t="str">
        <f t="shared" si="0"/>
        <v>insert into cma_tipo_processo (id_tipo_processo, id_tipo_processo_num, grupo, subgrupo,id_tipo_requerimento,pasta_processo_base, tipo_processo_macro,perfil_responsavel, descricao) values ('adHoc_Ext_DIV_PEDIDOS','9','PEDIDOS_DIVERSOS','','56','Arquivo/CMA/Pedidos diversos','E','Atendimento_DOGU_Expediente',' Pedidos diversos');</v>
      </c>
      <c r="K59" s="1" t="s">
        <v>223</v>
      </c>
      <c r="L59" s="1" t="str">
        <f>F59</f>
        <v xml:space="preserve"> Pedidos diversos</v>
      </c>
      <c r="M59" s="9" t="str">
        <f>CONCATENATE(H59,"=",L59)</f>
        <v>adHoc_Ext_DIV_PEDIDOS= Pedidos diversos</v>
      </c>
      <c r="N59" s="1">
        <f>LEN(L59)</f>
        <v>17</v>
      </c>
    </row>
    <row r="60" spans="1:14" ht="120">
      <c r="A60" t="s">
        <v>117</v>
      </c>
      <c r="C60" t="s">
        <v>62</v>
      </c>
      <c r="D60">
        <v>10</v>
      </c>
      <c r="E60" s="1">
        <v>57</v>
      </c>
      <c r="F60" t="s">
        <v>63</v>
      </c>
      <c r="G60" t="s">
        <v>152</v>
      </c>
      <c r="H60" s="1" t="s">
        <v>222</v>
      </c>
      <c r="I60" s="1" t="s">
        <v>238</v>
      </c>
      <c r="J60" s="10" t="str">
        <f t="shared" si="0"/>
        <v>insert into cma_tipo_processo (id_tipo_processo, id_tipo_processo_num, grupo, subgrupo,id_tipo_requerimento,pasta_processo_base, tipo_processo_macro,perfil_responsavel, descricao) values ('adHoc_Ext_DOCS_ACESSO','10','ACESSO A DOCUMENTOS ADMINISTRATIVOS','','57','Arquivo/CMA/Pedidos de acesso e ou reprodução de processo ou licença','E','Todos',' Consulta e reprodução de documentos ');</v>
      </c>
      <c r="K60" s="1" t="s">
        <v>222</v>
      </c>
      <c r="L60" s="1" t="str">
        <f>F60</f>
        <v xml:space="preserve"> Consulta e reprodução de documentos </v>
      </c>
      <c r="M60" s="9" t="str">
        <f>CONCATENATE(H60,"=",L60)</f>
        <v xml:space="preserve">adHoc_Ext_DOCS_ACESSO= Consulta e reprodução de documentos </v>
      </c>
      <c r="N60" s="1">
        <f>LEN(L60)</f>
        <v>37</v>
      </c>
    </row>
    <row r="61" spans="1:14" ht="105">
      <c r="A61" s="1" t="s">
        <v>125</v>
      </c>
      <c r="C61" t="s">
        <v>118</v>
      </c>
      <c r="E61" s="1">
        <v>58</v>
      </c>
      <c r="F61" t="s">
        <v>64</v>
      </c>
      <c r="G61" t="s">
        <v>153</v>
      </c>
      <c r="H61" s="1" t="s">
        <v>175</v>
      </c>
      <c r="I61" t="s">
        <v>238</v>
      </c>
      <c r="J61" s="10" t="str">
        <f t="shared" si="0"/>
        <v>insert into cma_tipo_processo (id_tipo_processo, id_tipo_processo_num, grupo, subgrupo,id_tipo_requerimento,pasta_processo_base, tipo_processo_macro,perfil_responsavel, descricao) values ('adHoc_Ext_CEM_PEDRA_SEPULTURA','','CEMITÉRIOS','','58','Arquivo/CMA/12-Serviços urbanos/Cemitérios','E','Atendimento_DSU',' Colocação de pedra em sepultura');</v>
      </c>
      <c r="K61" s="1" t="s">
        <v>175</v>
      </c>
      <c r="L61" s="1" t="s">
        <v>64</v>
      </c>
      <c r="M61" s="9" t="str">
        <f>CONCATENATE(H61,"=",L61)</f>
        <v>adHoc_Ext_CEM_PEDRA_SEPULTURA= Colocação de pedra em sepultura</v>
      </c>
      <c r="N61" s="1">
        <f>LEN(L61)</f>
        <v>32</v>
      </c>
    </row>
    <row r="62" spans="1:14" ht="105">
      <c r="A62" s="1" t="s">
        <v>125</v>
      </c>
      <c r="C62" t="s">
        <v>118</v>
      </c>
      <c r="E62" s="1">
        <v>59</v>
      </c>
      <c r="F62" t="s">
        <v>65</v>
      </c>
      <c r="G62" t="s">
        <v>153</v>
      </c>
      <c r="H62" s="1" t="s">
        <v>176</v>
      </c>
      <c r="I62" t="s">
        <v>238</v>
      </c>
      <c r="J62" s="10" t="str">
        <f t="shared" si="0"/>
        <v>insert into cma_tipo_processo (id_tipo_processo, id_tipo_processo_num, grupo, subgrupo,id_tipo_requerimento,pasta_processo_base, tipo_processo_macro,perfil_responsavel, descricao) values ('adHoc_Ext_CEM_SEG_VIA_ALVARA','','CEMITÉRIOS','','59','Arquivo/CMA/12-Serviços urbanos/Cemitérios','E','Atendimento_DSU',' 2ª via do alvará de sepultura');</v>
      </c>
      <c r="K62" s="1" t="s">
        <v>176</v>
      </c>
      <c r="L62" s="1" t="s">
        <v>65</v>
      </c>
      <c r="M62" s="9" t="str">
        <f t="shared" ref="M62:M99" si="4">CONCATENATE(H62,"=",L62)</f>
        <v>adHoc_Ext_CEM_SEG_VIA_ALVARA= 2ª via do alvará de sepultura</v>
      </c>
      <c r="N62" s="1">
        <f t="shared" ref="N62:N99" si="5">LEN(L62)</f>
        <v>30</v>
      </c>
    </row>
    <row r="63" spans="1:14" ht="105">
      <c r="A63" s="1" t="s">
        <v>125</v>
      </c>
      <c r="C63" t="s">
        <v>118</v>
      </c>
      <c r="E63" s="1">
        <v>60</v>
      </c>
      <c r="F63" t="s">
        <v>66</v>
      </c>
      <c r="G63" t="s">
        <v>153</v>
      </c>
      <c r="H63" s="1" t="s">
        <v>177</v>
      </c>
      <c r="I63" t="s">
        <v>238</v>
      </c>
      <c r="J63" s="10" t="str">
        <f t="shared" si="0"/>
        <v>insert into cma_tipo_processo (id_tipo_processo, id_tipo_processo_num, grupo, subgrupo,id_tipo_requerimento,pasta_processo_base, tipo_processo_macro,perfil_responsavel, descricao) values ('adHoc_Ext_CEM_AVERBAMENTO','','CEMITÉRIOS','','60','Arquivo/CMA/12-Serviços urbanos/Cemitérios','E','Atendimento_DSU',' Averbamento de alvará');</v>
      </c>
      <c r="K63" s="1" t="s">
        <v>177</v>
      </c>
      <c r="L63" s="1" t="s">
        <v>66</v>
      </c>
      <c r="M63" s="9" t="str">
        <f t="shared" si="4"/>
        <v>adHoc_Ext_CEM_AVERBAMENTO= Averbamento de alvará</v>
      </c>
      <c r="N63" s="1">
        <f t="shared" si="5"/>
        <v>22</v>
      </c>
    </row>
    <row r="64" spans="1:14" ht="105">
      <c r="A64" s="1" t="s">
        <v>125</v>
      </c>
      <c r="C64" t="s">
        <v>118</v>
      </c>
      <c r="E64" s="1">
        <v>61</v>
      </c>
      <c r="F64" t="s">
        <v>67</v>
      </c>
      <c r="G64" t="s">
        <v>153</v>
      </c>
      <c r="H64" s="1" t="s">
        <v>178</v>
      </c>
      <c r="I64" t="s">
        <v>238</v>
      </c>
      <c r="J64" s="10" t="str">
        <f t="shared" si="0"/>
        <v>insert into cma_tipo_processo (id_tipo_processo, id_tipo_processo_num, grupo, subgrupo,id_tipo_requerimento,pasta_processo_base, tipo_processo_macro,perfil_responsavel, descricao) values ('adHoc_Ext_CEM_COVAL','','CEMITÉRIOS','','61','Arquivo/CMA/12-Serviços urbanos/Cemitérios','E','Atendimento_DSU',' Concessão de coval (Edital nº 12/06)');</v>
      </c>
      <c r="K64" s="1" t="s">
        <v>178</v>
      </c>
      <c r="L64" s="1" t="s">
        <v>67</v>
      </c>
      <c r="M64" s="9" t="str">
        <f t="shared" si="4"/>
        <v>adHoc_Ext_CEM_COVAL= Concessão de coval (Edital nº 12/06)</v>
      </c>
      <c r="N64" s="1">
        <f t="shared" si="5"/>
        <v>37</v>
      </c>
    </row>
    <row r="65" spans="1:14" ht="105">
      <c r="A65" s="1" t="s">
        <v>125</v>
      </c>
      <c r="C65" t="s">
        <v>118</v>
      </c>
      <c r="E65" s="1">
        <v>62</v>
      </c>
      <c r="F65" t="s">
        <v>68</v>
      </c>
      <c r="G65" t="s">
        <v>154</v>
      </c>
      <c r="H65" s="1" t="s">
        <v>179</v>
      </c>
      <c r="I65" t="s">
        <v>238</v>
      </c>
      <c r="J65" s="10" t="str">
        <f t="shared" si="0"/>
        <v>insert into cma_tipo_processo (id_tipo_processo, id_tipo_processo_num, grupo, subgrupo,id_tipo_requerimento,pasta_processo_base, tipo_processo_macro,perfil_responsavel, descricao) values ('adHoc_Ext_CEM_CREMACAO','','CEMITÉRIOS','','62','Arquivo/CMA/12-Serviços urbanos/Cemitérios/Inumações ou cremações','E','Atendimento_DSU',' Inumação ou cremação');</v>
      </c>
      <c r="K65" s="1" t="s">
        <v>179</v>
      </c>
      <c r="L65" s="1" t="s">
        <v>68</v>
      </c>
      <c r="M65" s="9" t="str">
        <f t="shared" si="4"/>
        <v>adHoc_Ext_CEM_CREMACAO= Inumação ou cremação</v>
      </c>
      <c r="N65" s="1">
        <f t="shared" si="5"/>
        <v>21</v>
      </c>
    </row>
    <row r="66" spans="1:14" ht="105">
      <c r="A66" s="1" t="s">
        <v>125</v>
      </c>
      <c r="C66" t="s">
        <v>118</v>
      </c>
      <c r="E66" s="1">
        <v>63</v>
      </c>
      <c r="F66" t="s">
        <v>69</v>
      </c>
      <c r="G66" t="s">
        <v>155</v>
      </c>
      <c r="H66" s="1" t="s">
        <v>180</v>
      </c>
      <c r="I66" t="s">
        <v>238</v>
      </c>
      <c r="J66" s="10" t="str">
        <f t="shared" ref="J66:J98" si="6">CONCATENATE("insert into cma_tipo_processo (id_tipo_processo, id_tipo_processo_num, grupo, subgrupo,id_tipo_requerimento,pasta_processo_base, tipo_processo_macro,perfil_responsavel, descricao) values ('",H66,"','",D66,"','",A66,"','",B66,"','",E66,"','",G66,"','",I66,"','",C66,"','",F66,"');")</f>
        <v>insert into cma_tipo_processo (id_tipo_processo, id_tipo_processo_num, grupo, subgrupo,id_tipo_requerimento,pasta_processo_base, tipo_processo_macro,perfil_responsavel, descricao) values ('adHoc_Ext_CEM_TRANSLADACAO','','CEMITÉRIOS','','63','Arquivo/CMA/12-Serviços urbanos/Cemitérios/Trasladações de cadáveres ou ossadas','E','Atendimento_DSU',' Trasladação de cadáveres ou ossadas');</v>
      </c>
      <c r="K66" s="1" t="s">
        <v>180</v>
      </c>
      <c r="L66" s="1" t="s">
        <v>69</v>
      </c>
      <c r="M66" s="9" t="str">
        <f t="shared" si="4"/>
        <v>adHoc_Ext_CEM_TRANSLADACAO= Trasladação de cadáveres ou ossadas</v>
      </c>
      <c r="N66" s="1">
        <f t="shared" si="5"/>
        <v>36</v>
      </c>
    </row>
    <row r="67" spans="1:14" ht="120">
      <c r="A67" s="1" t="s">
        <v>126</v>
      </c>
      <c r="C67" t="s">
        <v>118</v>
      </c>
      <c r="E67" s="1">
        <v>64</v>
      </c>
      <c r="F67" t="s">
        <v>70</v>
      </c>
      <c r="G67" t="s">
        <v>156</v>
      </c>
      <c r="H67" s="1" t="s">
        <v>181</v>
      </c>
      <c r="I67" t="s">
        <v>238</v>
      </c>
      <c r="J67" s="10" t="str">
        <f t="shared" si="6"/>
        <v>insert into cma_tipo_processo (id_tipo_processo, id_tipo_processo_num, grupo, subgrupo,id_tipo_requerimento,pasta_processo_base, tipo_processo_macro,perfil_responsavel, descricao) values ('adHoc_Ext_TRANS_ART_50','','TRANSPORTES E TRÂNSITO','','64','Arquivo/CMA/12-Serviços urbanos/Viação e trânsito','E','Atendimento_DSU',' Estacionamento proibido - Art. 50 Código de Estrada');</v>
      </c>
      <c r="K67" s="1" t="s">
        <v>181</v>
      </c>
      <c r="L67" s="1" t="s">
        <v>70</v>
      </c>
      <c r="M67" s="9" t="str">
        <f t="shared" si="4"/>
        <v>adHoc_Ext_TRANS_ART_50= Estacionamento proibido - Art. 50 Código de Estrada</v>
      </c>
      <c r="N67" s="1">
        <f t="shared" si="5"/>
        <v>52</v>
      </c>
    </row>
    <row r="68" spans="1:14" ht="135">
      <c r="A68" s="1" t="s">
        <v>126</v>
      </c>
      <c r="C68" t="s">
        <v>119</v>
      </c>
      <c r="E68" s="1">
        <v>65</v>
      </c>
      <c r="F68" t="s">
        <v>71</v>
      </c>
      <c r="G68" t="s">
        <v>157</v>
      </c>
      <c r="H68" s="1" t="s">
        <v>182</v>
      </c>
      <c r="I68" t="s">
        <v>238</v>
      </c>
      <c r="J68" s="10" t="str">
        <f t="shared" si="6"/>
        <v>insert into cma_tipo_processo (id_tipo_processo, id_tipo_processo_num, grupo, subgrupo,id_tipo_requerimento,pasta_processo_base, tipo_processo_macro,perfil_responsavel, descricao) values ('adHoc_Ext_TRANS_AUTOCARRO','','TRANSPORTES E TRÂNSITO','','65','Arquivo/CMA/17-Apoio e manutenção/Transportes/Candidaturas à utilização de autocarro municipal','E','Atendimento_DMT','Candidatura à utilização de autocarro municipal');</v>
      </c>
      <c r="K68" s="1" t="s">
        <v>182</v>
      </c>
      <c r="L68" s="1" t="s">
        <v>71</v>
      </c>
      <c r="M68" s="9" t="str">
        <f t="shared" si="4"/>
        <v>adHoc_Ext_TRANS_AUTOCARRO=Candidatura à utilização de autocarro municipal</v>
      </c>
      <c r="N68" s="1">
        <f t="shared" si="5"/>
        <v>47</v>
      </c>
    </row>
    <row r="69" spans="1:14" ht="105">
      <c r="A69" s="1" t="s">
        <v>126</v>
      </c>
      <c r="C69" t="s">
        <v>118</v>
      </c>
      <c r="E69" s="1">
        <v>66</v>
      </c>
      <c r="F69" t="s">
        <v>72</v>
      </c>
      <c r="G69" t="s">
        <v>158</v>
      </c>
      <c r="H69" s="1" t="s">
        <v>183</v>
      </c>
      <c r="I69" t="s">
        <v>238</v>
      </c>
      <c r="J69" s="10" t="str">
        <f t="shared" si="6"/>
        <v>insert into cma_tipo_processo (id_tipo_processo, id_tipo_processo_num, grupo, subgrupo,id_tipo_requerimento,pasta_processo_base, tipo_processo_macro,perfil_responsavel, descricao) values ('adHoc_Ext_TRANS_TAXIS','','TRANSPORTES E TRÂNSITO','','66','Arquivo/CMA/12-Serviços urbanos/Taxis','E','Atendimento_DSU','Táxis');</v>
      </c>
      <c r="K69" s="1" t="s">
        <v>183</v>
      </c>
      <c r="L69" s="1" t="s">
        <v>72</v>
      </c>
      <c r="M69" s="9" t="str">
        <f t="shared" si="4"/>
        <v>adHoc_Ext_TRANS_TAXIS=Táxis</v>
      </c>
      <c r="N69" s="1">
        <f t="shared" si="5"/>
        <v>5</v>
      </c>
    </row>
    <row r="70" spans="1:14" ht="120">
      <c r="A70" s="1" t="s">
        <v>126</v>
      </c>
      <c r="C70" t="s">
        <v>118</v>
      </c>
      <c r="E70" s="1">
        <v>67</v>
      </c>
      <c r="F70" t="s">
        <v>73</v>
      </c>
      <c r="G70" t="s">
        <v>159</v>
      </c>
      <c r="H70" s="1" t="s">
        <v>184</v>
      </c>
      <c r="I70" t="s">
        <v>238</v>
      </c>
      <c r="J70" s="10" t="str">
        <f t="shared" si="6"/>
        <v>insert into cma_tipo_processo (id_tipo_processo, id_tipo_processo_num, grupo, subgrupo,id_tipo_requerimento,pasta_processo_base, tipo_processo_macro,perfil_responsavel, descricao) values ('adHoc_Ext_TRANS_MATRICULA_CICLOMOTORES','','TRANSPORTES E TRÂNSITO','','67','Arquivo/CMA/0.2-Serviços administrativos/Taxas e licenças/Ciclomotores','E','Atendimento_DSU','Certificado de matrícula - Ciclomotores');</v>
      </c>
      <c r="K70" s="1" t="s">
        <v>184</v>
      </c>
      <c r="L70" s="1" t="s">
        <v>73</v>
      </c>
      <c r="M70" s="9" t="str">
        <f t="shared" si="4"/>
        <v>adHoc_Ext_TRANS_MATRICULA_CICLOMOTORES=Certificado de matrícula - Ciclomotores</v>
      </c>
      <c r="N70" s="1">
        <f t="shared" si="5"/>
        <v>39</v>
      </c>
    </row>
    <row r="71" spans="1:14" ht="120">
      <c r="A71" s="1" t="s">
        <v>127</v>
      </c>
      <c r="C71" t="s">
        <v>103</v>
      </c>
      <c r="E71" s="1">
        <v>68</v>
      </c>
      <c r="F71" t="s">
        <v>74</v>
      </c>
      <c r="G71" t="s">
        <v>160</v>
      </c>
      <c r="H71" s="1" t="s">
        <v>185</v>
      </c>
      <c r="I71" t="s">
        <v>238</v>
      </c>
      <c r="J71" s="10" t="str">
        <f t="shared" si="6"/>
        <v>insert into cma_tipo_processo (id_tipo_processo, id_tipo_processo_num, grupo, subgrupo,id_tipo_requerimento,pasta_processo_base, tipo_processo_macro,perfil_responsavel, descricao) values ('adHoc_Ext_AMB_RUIDO','','AMBIENTE E ESPAÇOS VERDES','','68','Arquivo/CMA/12-Serviços urbanos/Assuntos ambientais/Licenças de ruído','E','Atendimento_DOGU',' Licença de ruído ');</v>
      </c>
      <c r="K71" s="1" t="s">
        <v>185</v>
      </c>
      <c r="L71" s="1" t="s">
        <v>74</v>
      </c>
      <c r="M71" s="9" t="str">
        <f t="shared" si="4"/>
        <v xml:space="preserve">adHoc_Ext_AMB_RUIDO= Licença de ruído </v>
      </c>
      <c r="N71" s="1">
        <f t="shared" si="5"/>
        <v>18</v>
      </c>
    </row>
    <row r="72" spans="1:14" ht="120">
      <c r="A72" s="1" t="s">
        <v>127</v>
      </c>
      <c r="C72" t="s">
        <v>103</v>
      </c>
      <c r="E72" s="1">
        <v>69</v>
      </c>
      <c r="F72" t="s">
        <v>75</v>
      </c>
      <c r="G72" t="s">
        <v>161</v>
      </c>
      <c r="H72" s="1" t="s">
        <v>186</v>
      </c>
      <c r="I72" t="s">
        <v>238</v>
      </c>
      <c r="J72" s="10" t="str">
        <f t="shared" si="6"/>
        <v>insert into cma_tipo_processo (id_tipo_processo, id_tipo_processo_num, grupo, subgrupo,id_tipo_requerimento,pasta_processo_base, tipo_processo_macro,perfil_responsavel, descricao) values ('adHoc_Ext_AMB_DESTRUICAO_VEGETAL','','AMBIENTE E ESPAÇOS VERDES','','69','Arquivo/CMA/12-Serviços urbanos/Assuntos ambientais','E','Atendimento_DOGU',' Acções de destruição do revestimento vegetal para fins não agricolas');</v>
      </c>
      <c r="K72" s="1" t="s">
        <v>186</v>
      </c>
      <c r="L72" s="1" t="s">
        <v>214</v>
      </c>
      <c r="M72" s="9" t="str">
        <f t="shared" si="4"/>
        <v>adHoc_Ext_AMB_DESTRUICAO_VEGETAL=Destruição do revestimento vegetal para fins não agricolas</v>
      </c>
      <c r="N72" s="1">
        <f t="shared" si="5"/>
        <v>58</v>
      </c>
    </row>
    <row r="73" spans="1:14" ht="105">
      <c r="A73" s="1" t="s">
        <v>128</v>
      </c>
      <c r="C73" t="s">
        <v>120</v>
      </c>
      <c r="E73" s="1">
        <v>70</v>
      </c>
      <c r="F73" t="s">
        <v>76</v>
      </c>
      <c r="G73" t="s">
        <v>162</v>
      </c>
      <c r="H73" s="1" t="s">
        <v>187</v>
      </c>
      <c r="I73" t="s">
        <v>238</v>
      </c>
      <c r="J73" s="10" t="str">
        <f t="shared" si="6"/>
        <v>insert into cma_tipo_processo (id_tipo_processo, id_tipo_processo_num, grupo, subgrupo,id_tipo_requerimento,pasta_processo_base, tipo_processo_macro,perfil_responsavel, descricao) values ('adHoc_Ext_DESP_PROVAS','','DESPORTO E RECREIO','','70','Arquivo/CMA/16-Cultura desporto e recreio/Desporto e recreio','E','Atendimento_DSU_DDJ',' Provas desportivas');</v>
      </c>
      <c r="K73" s="1" t="s">
        <v>187</v>
      </c>
      <c r="L73" s="1" t="s">
        <v>76</v>
      </c>
      <c r="M73" s="9" t="str">
        <f t="shared" si="4"/>
        <v>adHoc_Ext_DESP_PROVAS= Provas desportivas</v>
      </c>
      <c r="N73" s="1">
        <f t="shared" si="5"/>
        <v>19</v>
      </c>
    </row>
    <row r="74" spans="1:14" ht="120">
      <c r="A74" s="1" t="s">
        <v>128</v>
      </c>
      <c r="C74" t="s">
        <v>77</v>
      </c>
      <c r="E74" s="1">
        <v>71</v>
      </c>
      <c r="F74" t="s">
        <v>78</v>
      </c>
      <c r="G74" t="s">
        <v>162</v>
      </c>
      <c r="H74" s="1" t="s">
        <v>188</v>
      </c>
      <c r="I74" t="s">
        <v>238</v>
      </c>
      <c r="J74" s="10" t="str">
        <f t="shared" si="6"/>
        <v>insert into cma_tipo_processo (id_tipo_processo, id_tipo_processo_num, grupo, subgrupo,id_tipo_requerimento,pasta_processo_base, tipo_processo_macro,perfil_responsavel, descricao) values ('adHoc_Ext_DESP_ARRAIAIS','','DESPORTO E RECREIO','','71','Arquivo/CMA/16-Cultura desporto e recreio/Desporto e recreio','E','Atendimento ',' Arraiais, romarias, bailes e outros divertimentos públicos');</v>
      </c>
      <c r="K74" s="1" t="s">
        <v>188</v>
      </c>
      <c r="L74" s="1" t="s">
        <v>78</v>
      </c>
      <c r="M74" s="9" t="str">
        <f t="shared" si="4"/>
        <v>adHoc_Ext_DESP_ARRAIAIS= Arraiais, romarias, bailes e outros divertimentos públicos</v>
      </c>
      <c r="N74" s="1">
        <f t="shared" si="5"/>
        <v>59</v>
      </c>
    </row>
    <row r="75" spans="1:14" ht="120">
      <c r="A75" s="1" t="s">
        <v>128</v>
      </c>
      <c r="C75" t="s">
        <v>77</v>
      </c>
      <c r="E75" s="1">
        <v>72</v>
      </c>
      <c r="F75" t="s">
        <v>79</v>
      </c>
      <c r="G75" t="s">
        <v>162</v>
      </c>
      <c r="H75" s="1" t="s">
        <v>189</v>
      </c>
      <c r="I75" t="s">
        <v>238</v>
      </c>
      <c r="J75" s="10" t="str">
        <f t="shared" si="6"/>
        <v>insert into cma_tipo_processo (id_tipo_processo, id_tipo_processo_num, grupo, subgrupo,id_tipo_requerimento,pasta_processo_base, tipo_processo_macro,perfil_responsavel, descricao) values ('adHoc_Ext_DESP_MAQ_DIVERSAO','','DESPORTO E RECREIO','','72','Arquivo/CMA/16-Cultura desporto e recreio/Desporto e recreio','E','Atendimento ',' Licença de utilização de máquinas de diversão');</v>
      </c>
      <c r="K75" s="1" t="s">
        <v>189</v>
      </c>
      <c r="L75" s="1" t="s">
        <v>79</v>
      </c>
      <c r="M75" s="9" t="str">
        <f t="shared" si="4"/>
        <v>adHoc_Ext_DESP_MAQ_DIVERSAO= Licença de utilização de máquinas de diversão</v>
      </c>
      <c r="N75" s="1">
        <f t="shared" si="5"/>
        <v>46</v>
      </c>
    </row>
    <row r="76" spans="1:14" ht="105">
      <c r="A76" s="1" t="s">
        <v>128</v>
      </c>
      <c r="C76" t="s">
        <v>77</v>
      </c>
      <c r="E76" s="1">
        <v>73</v>
      </c>
      <c r="F76" t="s">
        <v>80</v>
      </c>
      <c r="G76" t="s">
        <v>162</v>
      </c>
      <c r="H76" s="1" t="s">
        <v>190</v>
      </c>
      <c r="I76" t="s">
        <v>238</v>
      </c>
      <c r="J76" s="10" t="str">
        <f t="shared" si="6"/>
        <v>insert into cma_tipo_processo (id_tipo_processo, id_tipo_processo_num, grupo, subgrupo,id_tipo_requerimento,pasta_processo_base, tipo_processo_macro,perfil_responsavel, descricao) values ('adHoc_Ext_DESP_MAQ_MOD_423','','DESPORTO E RECREIO','','73','Arquivo/CMA/16-Cultura desporto e recreio/Desporto e recreio','E','Atendimento ',' Máquinas de diversão - Mod. 423');</v>
      </c>
      <c r="K76" s="1" t="s">
        <v>190</v>
      </c>
      <c r="L76" s="1" t="s">
        <v>80</v>
      </c>
      <c r="M76" s="9" t="str">
        <f t="shared" si="4"/>
        <v>adHoc_Ext_DESP_MAQ_MOD_423= Máquinas de diversão - Mod. 423</v>
      </c>
      <c r="N76" s="1">
        <f t="shared" si="5"/>
        <v>32</v>
      </c>
    </row>
    <row r="77" spans="1:14" ht="120">
      <c r="A77" s="1" t="s">
        <v>128</v>
      </c>
      <c r="C77" t="s">
        <v>77</v>
      </c>
      <c r="E77" s="1">
        <v>74</v>
      </c>
      <c r="F77" t="s">
        <v>81</v>
      </c>
      <c r="G77" t="s">
        <v>162</v>
      </c>
      <c r="H77" s="1" t="s">
        <v>191</v>
      </c>
      <c r="I77" t="s">
        <v>238</v>
      </c>
      <c r="J77" s="10" t="str">
        <f t="shared" si="6"/>
        <v>insert into cma_tipo_processo (id_tipo_processo, id_tipo_processo_num, grupo, subgrupo,id_tipo_requerimento,pasta_processo_base, tipo_processo_macro,perfil_responsavel, descricao) values ('adHoc_Ext_DESP_RECINTOS','','DESPORTO E RECREIO','','74','Arquivo/CMA/16-Cultura desporto e recreio/Desporto e recreio','E','Atendimento ',' Licença de utilização para recintos de espéctaculos de natureza não artística');</v>
      </c>
      <c r="K77" s="1" t="s">
        <v>191</v>
      </c>
      <c r="L77" s="1" t="s">
        <v>215</v>
      </c>
      <c r="M77" s="9" t="str">
        <f t="shared" si="4"/>
        <v>adHoc_Ext_DESP_RECINTOS= Lic. de utiliz. de recintos de espect. de natur. não artística</v>
      </c>
      <c r="N77" s="1">
        <f t="shared" si="5"/>
        <v>63</v>
      </c>
    </row>
    <row r="78" spans="1:14" ht="120">
      <c r="A78" s="1" t="s">
        <v>128</v>
      </c>
      <c r="C78" t="s">
        <v>77</v>
      </c>
      <c r="E78" s="1">
        <v>75</v>
      </c>
      <c r="F78" t="s">
        <v>82</v>
      </c>
      <c r="G78" t="s">
        <v>162</v>
      </c>
      <c r="H78" s="1" t="s">
        <v>192</v>
      </c>
      <c r="I78" t="s">
        <v>238</v>
      </c>
      <c r="J78" s="10" t="str">
        <f t="shared" si="6"/>
        <v>insert into cma_tipo_processo (id_tipo_processo, id_tipo_processo_num, grupo, subgrupo,id_tipo_requerimento,pasta_processo_base, tipo_processo_macro,perfil_responsavel, descricao) values ('adHoc_Ext_DESP_RECINTO_ITENERANTE','','DESPORTO E RECREIO','','75','Arquivo/CMA/16-Cultura desporto e recreio/Desporto e recreio','E','Atendimento ',' Licenciamento da instalação de recinto itenerante/improvisado/diversão provisória');</v>
      </c>
      <c r="K78" s="1" t="s">
        <v>192</v>
      </c>
      <c r="L78" s="1" t="s">
        <v>216</v>
      </c>
      <c r="M78" s="9" t="str">
        <f t="shared" si="4"/>
        <v>adHoc_Ext_DESP_RECINTO_ITENERANTE= Lic. Instal. de recinto itenerante/improv/diversão provisória</v>
      </c>
      <c r="N78" s="1">
        <f t="shared" si="5"/>
        <v>62</v>
      </c>
    </row>
    <row r="79" spans="1:14" ht="105">
      <c r="A79" s="1" t="s">
        <v>128</v>
      </c>
      <c r="C79" t="s">
        <v>77</v>
      </c>
      <c r="E79" s="1">
        <v>76</v>
      </c>
      <c r="F79" t="s">
        <v>83</v>
      </c>
      <c r="G79" t="s">
        <v>163</v>
      </c>
      <c r="H79" s="1" t="s">
        <v>193</v>
      </c>
      <c r="I79" t="s">
        <v>238</v>
      </c>
      <c r="J79" s="10" t="str">
        <f t="shared" si="6"/>
        <v>insert into cma_tipo_processo (id_tipo_processo, id_tipo_processo_num, grupo, subgrupo,id_tipo_requerimento,pasta_processo_base, tipo_processo_macro,perfil_responsavel, descricao) values ('adHoc_Ext_DESP_CARTA_CACADOR','','DESPORTO E RECREIO','','76','Arquivo/CMA/0.2-Serviços administrativos/Taxas e licenças/Carta de caçador','E','Atendimento ',' Carta de caçador');</v>
      </c>
      <c r="K79" s="1" t="s">
        <v>193</v>
      </c>
      <c r="L79" s="1" t="s">
        <v>83</v>
      </c>
      <c r="M79" s="9" t="str">
        <f t="shared" si="4"/>
        <v>adHoc_Ext_DESP_CARTA_CACADOR= Carta de caçador</v>
      </c>
      <c r="N79" s="1">
        <f t="shared" si="5"/>
        <v>17</v>
      </c>
    </row>
    <row r="80" spans="1:14" ht="105">
      <c r="A80" s="1" t="s">
        <v>129</v>
      </c>
      <c r="C80" t="s">
        <v>118</v>
      </c>
      <c r="E80" s="1">
        <v>77</v>
      </c>
      <c r="F80" t="s">
        <v>84</v>
      </c>
      <c r="G80" t="s">
        <v>164</v>
      </c>
      <c r="H80" s="1" t="s">
        <v>194</v>
      </c>
      <c r="I80" t="s">
        <v>238</v>
      </c>
      <c r="J80" s="10" t="str">
        <f t="shared" si="6"/>
        <v>insert into cma_tipo_processo (id_tipo_processo, id_tipo_processo_num, grupo, subgrupo,id_tipo_requerimento,pasta_processo_base, tipo_processo_macro,perfil_responsavel, descricao) values ('adHoc_Ext_MERC_MERCADO_DIARIO','','MERCADOS E FEIRAS','','77','Arquivo/CMA/12-Serviços urbanos/Mercados e feiras','E','Atendimento_DSU',' Mercado diário municipal');</v>
      </c>
      <c r="K80" s="1" t="s">
        <v>194</v>
      </c>
      <c r="L80" s="1" t="s">
        <v>84</v>
      </c>
      <c r="M80" s="9" t="str">
        <f t="shared" si="4"/>
        <v>adHoc_Ext_MERC_MERCADO_DIARIO= Mercado diário municipal</v>
      </c>
      <c r="N80" s="1">
        <f t="shared" si="5"/>
        <v>25</v>
      </c>
    </row>
    <row r="81" spans="1:14" ht="105">
      <c r="A81" s="1" t="s">
        <v>129</v>
      </c>
      <c r="C81" t="s">
        <v>118</v>
      </c>
      <c r="E81" s="1">
        <v>78</v>
      </c>
      <c r="F81" t="s">
        <v>85</v>
      </c>
      <c r="G81" t="s">
        <v>164</v>
      </c>
      <c r="H81" s="1" t="s">
        <v>195</v>
      </c>
      <c r="I81" t="s">
        <v>238</v>
      </c>
      <c r="J81" s="10" t="str">
        <f t="shared" si="6"/>
        <v>insert into cma_tipo_processo (id_tipo_processo, id_tipo_processo_num, grupo, subgrupo,id_tipo_requerimento,pasta_processo_base, tipo_processo_macro,perfil_responsavel, descricao) values ('adHoc_Ext_MERC_FEIRA_SEMANAL','','MERCADOS E FEIRAS','','78','Arquivo/CMA/12-Serviços urbanos/Mercados e feiras','E','Atendimento_DSU',' Feira semanal de Abrantes');</v>
      </c>
      <c r="K81" s="1" t="s">
        <v>195</v>
      </c>
      <c r="L81" s="1" t="s">
        <v>85</v>
      </c>
      <c r="M81" s="9" t="str">
        <f t="shared" si="4"/>
        <v>adHoc_Ext_MERC_FEIRA_SEMANAL= Feira semanal de Abrantes</v>
      </c>
      <c r="N81" s="1">
        <f t="shared" si="5"/>
        <v>26</v>
      </c>
    </row>
    <row r="82" spans="1:14" ht="120">
      <c r="A82" s="1" t="s">
        <v>129</v>
      </c>
      <c r="C82" t="s">
        <v>118</v>
      </c>
      <c r="E82" s="1">
        <v>79</v>
      </c>
      <c r="F82" t="s">
        <v>86</v>
      </c>
      <c r="G82" t="s">
        <v>164</v>
      </c>
      <c r="H82" s="1" t="s">
        <v>196</v>
      </c>
      <c r="I82" t="s">
        <v>238</v>
      </c>
      <c r="J82" s="10" t="str">
        <f t="shared" si="6"/>
        <v>insert into cma_tipo_processo (id_tipo_processo, id_tipo_processo_num, grupo, subgrupo,id_tipo_requerimento,pasta_processo_base, tipo_processo_macro,perfil_responsavel, descricao) values ('adHoc_Ext_MERC_MERCADO_SEMANAL_GROSSO','','MERCADOS E FEIRAS','','79','Arquivo/CMA/12-Serviços urbanos/Mercados e feiras','E','Atendimento_DSU',' Mercado semanal de Abrantes comércio por grosso');</v>
      </c>
      <c r="K82" s="1" t="s">
        <v>196</v>
      </c>
      <c r="L82" s="1" t="s">
        <v>86</v>
      </c>
      <c r="M82" s="9" t="str">
        <f t="shared" si="4"/>
        <v>adHoc_Ext_MERC_MERCADO_SEMANAL_GROSSO= Mercado semanal de Abrantes comércio por grosso</v>
      </c>
      <c r="N82" s="1">
        <f t="shared" si="5"/>
        <v>48</v>
      </c>
    </row>
    <row r="83" spans="1:14" ht="105">
      <c r="A83" s="1" t="s">
        <v>129</v>
      </c>
      <c r="C83" t="s">
        <v>118</v>
      </c>
      <c r="E83" s="1">
        <v>80</v>
      </c>
      <c r="F83" t="s">
        <v>87</v>
      </c>
      <c r="G83" t="s">
        <v>164</v>
      </c>
      <c r="H83" s="1" t="s">
        <v>197</v>
      </c>
      <c r="I83" t="s">
        <v>238</v>
      </c>
      <c r="J83" s="10" t="str">
        <f t="shared" si="6"/>
        <v>insert into cma_tipo_processo (id_tipo_processo, id_tipo_processo_num, grupo, subgrupo,id_tipo_requerimento,pasta_processo_base, tipo_processo_macro,perfil_responsavel, descricao) values ('adHoc_Ext_MERC_S_MATIAS','','MERCADOS E FEIRAS','','80','Arquivo/CMA/12-Serviços urbanos/Mercados e feiras','E','Atendimento_DSU',' Feira de S. Matias');</v>
      </c>
      <c r="K83" s="1" t="s">
        <v>197</v>
      </c>
      <c r="L83" s="1" t="s">
        <v>87</v>
      </c>
      <c r="M83" s="9" t="str">
        <f t="shared" si="4"/>
        <v>adHoc_Ext_MERC_S_MATIAS= Feira de S. Matias</v>
      </c>
      <c r="N83" s="1">
        <f t="shared" si="5"/>
        <v>19</v>
      </c>
    </row>
    <row r="84" spans="1:14" ht="105">
      <c r="A84" s="1" t="s">
        <v>130</v>
      </c>
      <c r="C84" t="s">
        <v>77</v>
      </c>
      <c r="E84" s="1">
        <v>81</v>
      </c>
      <c r="F84" t="s">
        <v>88</v>
      </c>
      <c r="G84" t="s">
        <v>165</v>
      </c>
      <c r="H84" s="1" t="s">
        <v>198</v>
      </c>
      <c r="I84" t="s">
        <v>238</v>
      </c>
      <c r="J84" s="10" t="str">
        <f t="shared" si="6"/>
        <v>insert into cma_tipo_processo (id_tipo_processo, id_tipo_processo_num, grupo, subgrupo,id_tipo_requerimento,pasta_processo_base, tipo_processo_macro,perfil_responsavel, descricao) values ('adHoc_Ext_EST_HORARIO','','ESTABELECIMENTOS','','81','Arquivo/CMA/0.9-Actividades económicas','E','Atendimento ','Horário de funcionamento de estabelecimento ');</v>
      </c>
      <c r="K84" s="1" t="s">
        <v>198</v>
      </c>
      <c r="L84" s="1" t="s">
        <v>88</v>
      </c>
      <c r="M84" s="9" t="str">
        <f t="shared" si="4"/>
        <v xml:space="preserve">adHoc_Ext_EST_HORARIO=Horário de funcionamento de estabelecimento </v>
      </c>
      <c r="N84" s="1">
        <f t="shared" si="5"/>
        <v>44</v>
      </c>
    </row>
    <row r="85" spans="1:14" ht="120">
      <c r="A85" s="1" t="s">
        <v>130</v>
      </c>
      <c r="C85" t="s">
        <v>77</v>
      </c>
      <c r="E85" s="1">
        <v>82</v>
      </c>
      <c r="F85" s="1" t="s">
        <v>90</v>
      </c>
      <c r="G85" t="s">
        <v>165</v>
      </c>
      <c r="H85" s="1" t="s">
        <v>199</v>
      </c>
      <c r="I85" t="s">
        <v>238</v>
      </c>
      <c r="J85" s="10" t="str">
        <f t="shared" si="6"/>
        <v>insert into cma_tipo_processo (id_tipo_processo, id_tipo_processo_num, grupo, subgrupo,id_tipo_requerimento,pasta_processo_base, tipo_processo_macro,perfil_responsavel, descricao) values ('adHoc_Ext_EST_DECL_INSTAL_COMERCIAIS','','ESTABELECIMENTOS','','82','Arquivo/CMA/0.9-Actividades económicas','E','Atendimento ','Declaração de instalação, modificação e de encerramento dos estabelecimentos comerciais e de serviços');</v>
      </c>
      <c r="K85" s="1" t="s">
        <v>199</v>
      </c>
      <c r="L85" s="1" t="s">
        <v>217</v>
      </c>
      <c r="M85" s="9" t="str">
        <f t="shared" si="4"/>
        <v>adHoc_Ext_EST_DECL_INSTAL_COMERCIAIS=Decl. de instal., modif. e de encerr. estab. Comerc. e serviços</v>
      </c>
      <c r="N85" s="1">
        <f t="shared" si="5"/>
        <v>63</v>
      </c>
    </row>
    <row r="86" spans="1:14" ht="30.75" customHeight="1">
      <c r="A86" s="1" t="s">
        <v>130</v>
      </c>
      <c r="C86" t="s">
        <v>77</v>
      </c>
      <c r="E86" s="1">
        <v>83</v>
      </c>
      <c r="F86" s="1" t="s">
        <v>91</v>
      </c>
      <c r="G86" t="s">
        <v>165</v>
      </c>
      <c r="H86" s="1" t="s">
        <v>200</v>
      </c>
      <c r="I86" t="s">
        <v>238</v>
      </c>
      <c r="J86" s="10" t="str">
        <f t="shared" si="6"/>
        <v>insert into cma_tipo_processo (id_tipo_processo, id_tipo_processo_num, grupo, subgrupo,id_tipo_requerimento,pasta_processo_base, tipo_processo_macro,perfil_responsavel, descricao) values ('adHoc_Ext_EST_DECL_INSTAL_RESTAURACAO','','ESTABELECIMENTOS','','83','Arquivo/CMA/0.9-Actividades económicas','E','Atendimento ','Declaração de instalação, modificação e de encerramento dos estabelecimentos de restauração ou de bebidas');</v>
      </c>
      <c r="K86" s="1" t="s">
        <v>200</v>
      </c>
      <c r="L86" s="1" t="s">
        <v>218</v>
      </c>
      <c r="M86" s="9" t="str">
        <f t="shared" si="4"/>
        <v>adHoc_Ext_EST_DECL_INSTAL_RESTAURACAO=Declaração de inst., mod e enc. Estab. de restaur. ou bebidas</v>
      </c>
      <c r="N86" s="1">
        <f t="shared" si="5"/>
        <v>61</v>
      </c>
    </row>
    <row r="87" spans="1:14" ht="135">
      <c r="A87" s="1" t="s">
        <v>131</v>
      </c>
      <c r="C87" t="s">
        <v>118</v>
      </c>
      <c r="E87" s="1">
        <v>84</v>
      </c>
      <c r="F87" t="s">
        <v>92</v>
      </c>
      <c r="G87" t="s">
        <v>166</v>
      </c>
      <c r="H87" s="1" t="s">
        <v>201</v>
      </c>
      <c r="I87" t="s">
        <v>238</v>
      </c>
      <c r="J87" s="10" t="str">
        <f t="shared" si="6"/>
        <v>insert into cma_tipo_processo (id_tipo_processo, id_tipo_processo_num, grupo, subgrupo,id_tipo_requerimento,pasta_processo_base, tipo_processo_macro,perfil_responsavel, descricao) values ('adHoc_Ext_VEND_UNIDADE_MOVEL','','VENDA AMBULANTE','','84','Arquivo/CMA/0.9-Actividades económicas/Comércio e serviços/Vendedores ambulantes e feirantes','E','Atendimento_DSU','Unidade móvel para venda de produtos alimentares');</v>
      </c>
      <c r="K87" s="1" t="s">
        <v>201</v>
      </c>
      <c r="L87" s="1" t="s">
        <v>92</v>
      </c>
      <c r="M87" s="9" t="str">
        <f t="shared" si="4"/>
        <v>adHoc_Ext_VEND_UNIDADE_MOVEL=Unidade móvel para venda de produtos alimentares</v>
      </c>
      <c r="N87" s="1">
        <f t="shared" si="5"/>
        <v>48</v>
      </c>
    </row>
    <row r="88" spans="1:14" ht="120">
      <c r="A88" s="1" t="s">
        <v>131</v>
      </c>
      <c r="C88" t="s">
        <v>77</v>
      </c>
      <c r="E88" s="1">
        <v>85</v>
      </c>
      <c r="F88" t="s">
        <v>93</v>
      </c>
      <c r="G88" t="s">
        <v>166</v>
      </c>
      <c r="H88" s="1" t="s">
        <v>202</v>
      </c>
      <c r="I88" t="s">
        <v>238</v>
      </c>
      <c r="J88" s="10" t="str">
        <f t="shared" si="6"/>
        <v>insert into cma_tipo_processo (id_tipo_processo, id_tipo_processo_num, grupo, subgrupo,id_tipo_requerimento,pasta_processo_base, tipo_processo_macro,perfil_responsavel, descricao) values ('adHoc_Ext_VEND_VENDEDOR','','VENDA AMBULANTE','','85','Arquivo/CMA/0.9-Actividades económicas/Comércio e serviços/Vendedores ambulantes e feirantes','E','Atendimento ','Vendedor ambulante');</v>
      </c>
      <c r="K88" s="1" t="s">
        <v>202</v>
      </c>
      <c r="L88" s="1" t="s">
        <v>93</v>
      </c>
      <c r="M88" s="9" t="str">
        <f t="shared" si="4"/>
        <v>adHoc_Ext_VEND_VENDEDOR=Vendedor ambulante</v>
      </c>
      <c r="N88" s="1">
        <f t="shared" si="5"/>
        <v>18</v>
      </c>
    </row>
    <row r="89" spans="1:14" ht="120">
      <c r="A89" s="1" t="s">
        <v>132</v>
      </c>
      <c r="C89" t="s">
        <v>118</v>
      </c>
      <c r="E89" s="1">
        <v>86</v>
      </c>
      <c r="F89" t="s">
        <v>94</v>
      </c>
      <c r="G89" t="s">
        <v>167</v>
      </c>
      <c r="H89" s="1" t="s">
        <v>203</v>
      </c>
      <c r="I89" t="s">
        <v>238</v>
      </c>
      <c r="J89" s="10" t="str">
        <f t="shared" si="6"/>
        <v>insert into cma_tipo_processo (id_tipo_processo, id_tipo_processo_num, grupo, subgrupo,id_tipo_requerimento,pasta_processo_base, tipo_processo_macro,perfil_responsavel, descricao) values ('adHoc_Ext_CONTROLO_METROLOGIA','','CONTROLO DE METROLOGIA','','86','Arquivo/CMA/0.9-Actividades económicas/Comércio/Aferições','E','Atendimento_DSU','Controlo de metrologia');</v>
      </c>
      <c r="K89" s="1" t="s">
        <v>203</v>
      </c>
      <c r="L89" s="1" t="s">
        <v>94</v>
      </c>
      <c r="M89" s="9" t="str">
        <f t="shared" si="4"/>
        <v>adHoc_Ext_CONTROLO_METROLOGIA=Controlo de metrologia</v>
      </c>
      <c r="N89" s="1">
        <f t="shared" si="5"/>
        <v>22</v>
      </c>
    </row>
    <row r="90" spans="1:14" ht="105">
      <c r="A90" s="1" t="s">
        <v>133</v>
      </c>
      <c r="C90" t="s">
        <v>77</v>
      </c>
      <c r="E90" s="1">
        <v>87</v>
      </c>
      <c r="F90" t="s">
        <v>95</v>
      </c>
      <c r="G90" t="s">
        <v>168</v>
      </c>
      <c r="H90" s="1" t="s">
        <v>204</v>
      </c>
      <c r="I90" t="s">
        <v>238</v>
      </c>
      <c r="J90" s="10" t="str">
        <f t="shared" si="6"/>
        <v>insert into cma_tipo_processo (id_tipo_processo, id_tipo_processo_num, grupo, subgrupo,id_tipo_requerimento,pasta_processo_base, tipo_processo_macro,perfil_responsavel, descricao) values ('adHoc_Ext_PUB_LICENCAS','','PUBLICIDADE','','87','Arquivo/CMA/0.9-Actividades económicas/Industria/Publicidade','E','Atendimento ','Licenças de publicidade');</v>
      </c>
      <c r="K90" s="1" t="s">
        <v>204</v>
      </c>
      <c r="L90" s="1" t="s">
        <v>95</v>
      </c>
      <c r="M90" s="9" t="str">
        <f t="shared" si="4"/>
        <v>adHoc_Ext_PUB_LICENCAS=Licenças de publicidade</v>
      </c>
      <c r="N90" s="1">
        <f t="shared" si="5"/>
        <v>23</v>
      </c>
    </row>
    <row r="91" spans="1:14" ht="120">
      <c r="A91" s="1" t="s">
        <v>133</v>
      </c>
      <c r="C91" t="s">
        <v>77</v>
      </c>
      <c r="E91" s="1">
        <v>88</v>
      </c>
      <c r="F91" t="s">
        <v>96</v>
      </c>
      <c r="G91" t="s">
        <v>168</v>
      </c>
      <c r="H91" s="1" t="s">
        <v>205</v>
      </c>
      <c r="I91" t="s">
        <v>238</v>
      </c>
      <c r="J91" s="10" t="str">
        <f t="shared" si="6"/>
        <v>insert into cma_tipo_processo (id_tipo_processo, id_tipo_processo_num, grupo, subgrupo,id_tipo_requerimento,pasta_processo_base, tipo_processo_macro,perfil_responsavel, descricao) values ('adHoc_Ext_PUB_SINAIS_INDICATIVOS','','PUBLICIDADE','','88','Arquivo/CMA/0.9-Actividades económicas/Industria/Publicidade','E','Atendimento ','Sinais indicativos para estabelecimentos de restauração e/ou bebidas misto');</v>
      </c>
      <c r="K91" s="1" t="s">
        <v>205</v>
      </c>
      <c r="L91" s="1" t="s">
        <v>219</v>
      </c>
      <c r="M91" s="9" t="str">
        <f t="shared" si="4"/>
        <v>adHoc_Ext_PUB_SINAIS_INDICATIVOS=Sinais indicat. para estabel. de restauração e/ou bebidas misto</v>
      </c>
      <c r="N91" s="1">
        <f t="shared" si="5"/>
        <v>63</v>
      </c>
    </row>
    <row r="92" spans="1:14" ht="120">
      <c r="A92" s="1" t="s">
        <v>134</v>
      </c>
      <c r="C92" t="s">
        <v>89</v>
      </c>
      <c r="E92" s="1">
        <v>89</v>
      </c>
      <c r="F92" t="s">
        <v>97</v>
      </c>
      <c r="G92" t="s">
        <v>169</v>
      </c>
      <c r="H92" s="1" t="s">
        <v>206</v>
      </c>
      <c r="I92" t="s">
        <v>238</v>
      </c>
      <c r="J92" s="10" t="str">
        <f t="shared" si="6"/>
        <v>insert into cma_tipo_processo (id_tipo_processo, id_tipo_processo_num, grupo, subgrupo,id_tipo_requerimento,pasta_processo_base, tipo_processo_macro,perfil_responsavel, descricao) values ('adHoc_Ext_OCUPACAO_ESPACO_PUBLICO','','OCUPAÇÃO DO ESPAÇO PÚBLICO MUNICIPAL','','89','Arquivo/CMA/0.2-Serviços administrativos/Taxas e Licenças/Ocupação de espaço público municipal','E','Atendimento','Ocupação de espaço público municipal');</v>
      </c>
      <c r="K92" s="1" t="s">
        <v>206</v>
      </c>
      <c r="L92" s="1" t="s">
        <v>97</v>
      </c>
      <c r="M92" s="9" t="str">
        <f t="shared" si="4"/>
        <v>adHoc_Ext_OCUPACAO_ESPACO_PUBLICO=Ocupação de espaço público municipal</v>
      </c>
      <c r="N92" s="1">
        <f t="shared" si="5"/>
        <v>36</v>
      </c>
    </row>
    <row r="93" spans="1:14" ht="120">
      <c r="A93" s="1" t="s">
        <v>135</v>
      </c>
      <c r="C93" t="s">
        <v>121</v>
      </c>
      <c r="E93" s="1">
        <v>90</v>
      </c>
      <c r="F93" t="s">
        <v>98</v>
      </c>
      <c r="G93" t="s">
        <v>170</v>
      </c>
      <c r="H93" s="1" t="s">
        <v>207</v>
      </c>
      <c r="I93" t="s">
        <v>238</v>
      </c>
      <c r="J93" s="10" t="str">
        <f t="shared" si="6"/>
        <v>insert into cma_tipo_processo (id_tipo_processo, id_tipo_processo_num, grupo, subgrupo,id_tipo_requerimento,pasta_processo_base, tipo_processo_macro,perfil_responsavel, descricao) values ('adHoc_Ext_PROT_FOGO_ARTIFICIO','','PROTECÇÃO CIVIL','','90','Arquivo/CMA/0.7-Segurança pública/Protecção civil','E','Atendimento_ProteccaoCivil','Utilização de fogo de artifício em espaço rural');</v>
      </c>
      <c r="K93" s="1" t="s">
        <v>207</v>
      </c>
      <c r="L93" s="1" t="s">
        <v>98</v>
      </c>
      <c r="M93" s="9" t="str">
        <f t="shared" si="4"/>
        <v>adHoc_Ext_PROT_FOGO_ARTIFICIO=Utilização de fogo de artifício em espaço rural</v>
      </c>
      <c r="N93" s="1">
        <f t="shared" si="5"/>
        <v>47</v>
      </c>
    </row>
    <row r="94" spans="1:14" ht="105">
      <c r="A94" s="1" t="s">
        <v>135</v>
      </c>
      <c r="C94" t="s">
        <v>121</v>
      </c>
      <c r="E94" s="1">
        <v>91</v>
      </c>
      <c r="F94" t="s">
        <v>99</v>
      </c>
      <c r="G94" t="s">
        <v>170</v>
      </c>
      <c r="H94" s="1" t="s">
        <v>208</v>
      </c>
      <c r="I94" t="s">
        <v>238</v>
      </c>
      <c r="J94" s="10" t="str">
        <f t="shared" si="6"/>
        <v>insert into cma_tipo_processo (id_tipo_processo, id_tipo_processo_num, grupo, subgrupo,id_tipo_requerimento,pasta_processo_base, tipo_processo_macro,perfil_responsavel, descricao) values ('adHoc_Ext_PROT_QUEIMADAS','','PROTECÇÃO CIVIL','','91','Arquivo/CMA/0.7-Segurança pública/Protecção civil','E','Atendimento_ProteccaoCivil','Realização de queimadas');</v>
      </c>
      <c r="K94" s="1" t="s">
        <v>208</v>
      </c>
      <c r="L94" s="1" t="s">
        <v>99</v>
      </c>
      <c r="M94" s="9" t="str">
        <f t="shared" si="4"/>
        <v>adHoc_Ext_PROT_QUEIMADAS=Realização de queimadas</v>
      </c>
      <c r="N94" s="1">
        <f t="shared" si="5"/>
        <v>23</v>
      </c>
    </row>
    <row r="95" spans="1:14" ht="105">
      <c r="A95" t="s">
        <v>122</v>
      </c>
      <c r="C95" t="s">
        <v>89</v>
      </c>
      <c r="E95" s="1">
        <v>52</v>
      </c>
      <c r="F95" t="s">
        <v>57</v>
      </c>
      <c r="G95" t="s">
        <v>100</v>
      </c>
      <c r="H95" s="1" t="s">
        <v>209</v>
      </c>
      <c r="I95" t="s">
        <v>238</v>
      </c>
      <c r="J95" s="10" t="str">
        <f t="shared" si="6"/>
        <v>insert into cma_tipo_processo (id_tipo_processo, id_tipo_processo_num, grupo, subgrupo,id_tipo_requerimento,pasta_processo_base, tipo_processo_macro,perfil_responsavel, descricao) values ('adHoc_Ext_COMP_JUNCAO_ELEMENTOS','','PROCESSOS COMPLEMENTARES','','52','Arquivo/CMA/Diversos','E','Atendimento',' Junção de elementos');</v>
      </c>
      <c r="K95" s="1" t="s">
        <v>209</v>
      </c>
      <c r="L95" s="1" t="s">
        <v>57</v>
      </c>
      <c r="M95" s="9" t="str">
        <f t="shared" si="4"/>
        <v>adHoc_Ext_COMP_JUNCAO_ELEMENTOS= Junção de elementos</v>
      </c>
      <c r="N95" s="1">
        <f t="shared" si="5"/>
        <v>20</v>
      </c>
    </row>
    <row r="96" spans="1:14" ht="105">
      <c r="A96" t="s">
        <v>122</v>
      </c>
      <c r="C96" t="s">
        <v>89</v>
      </c>
      <c r="E96" s="1">
        <v>92</v>
      </c>
      <c r="F96" t="s">
        <v>101</v>
      </c>
      <c r="G96" t="s">
        <v>100</v>
      </c>
      <c r="H96" s="1" t="s">
        <v>210</v>
      </c>
      <c r="I96" t="s">
        <v>238</v>
      </c>
      <c r="J96" s="10" t="str">
        <f t="shared" si="6"/>
        <v>insert into cma_tipo_processo (id_tipo_processo, id_tipo_processo_num, grupo, subgrupo,id_tipo_requerimento,pasta_processo_base, tipo_processo_macro,perfil_responsavel, descricao) values ('adHoc_Ext_COMP_AVERBAMENTOS','','PROCESSOS COMPLEMENTARES','','92','Arquivo/CMA/Diversos','E','Atendimento','Averbamento');</v>
      </c>
      <c r="K96" s="1" t="s">
        <v>210</v>
      </c>
      <c r="L96" s="1" t="s">
        <v>101</v>
      </c>
      <c r="M96" s="9" t="str">
        <f t="shared" si="4"/>
        <v>adHoc_Ext_COMP_AVERBAMENTOS=Averbamento</v>
      </c>
      <c r="N96" s="1">
        <f t="shared" si="5"/>
        <v>11</v>
      </c>
    </row>
    <row r="97" spans="1:14" ht="105">
      <c r="A97" t="s">
        <v>122</v>
      </c>
      <c r="C97" t="s">
        <v>89</v>
      </c>
      <c r="E97" s="1">
        <v>54</v>
      </c>
      <c r="F97" t="s">
        <v>59</v>
      </c>
      <c r="G97" t="s">
        <v>100</v>
      </c>
      <c r="H97" s="1" t="s">
        <v>211</v>
      </c>
      <c r="I97" t="s">
        <v>238</v>
      </c>
      <c r="J97" s="10" t="str">
        <f t="shared" si="6"/>
        <v>insert into cma_tipo_processo (id_tipo_processo, id_tipo_processo_num, grupo, subgrupo,id_tipo_requerimento,pasta_processo_base, tipo_processo_macro,perfil_responsavel, descricao) values ('adHoc_Ext_COMP_PRORROGACAO_PRAZOS','','PROCESSOS COMPLEMENTARES','','54','Arquivo/CMA/Diversos','E','Atendimento',' Prorrogação de prazos');</v>
      </c>
      <c r="K97" s="1" t="s">
        <v>211</v>
      </c>
      <c r="L97" s="1" t="s">
        <v>59</v>
      </c>
      <c r="M97" s="9" t="str">
        <f t="shared" si="4"/>
        <v>adHoc_Ext_COMP_PRORROGACAO_PRAZOS= Prorrogação de prazos</v>
      </c>
      <c r="N97" s="1">
        <f t="shared" si="5"/>
        <v>22</v>
      </c>
    </row>
    <row r="98" spans="1:14" ht="90">
      <c r="A98" t="s">
        <v>123</v>
      </c>
      <c r="C98" t="s">
        <v>62</v>
      </c>
      <c r="G98" t="s">
        <v>100</v>
      </c>
      <c r="H98" s="1" t="s">
        <v>212</v>
      </c>
      <c r="I98" t="s">
        <v>238</v>
      </c>
      <c r="J98" s="10" t="str">
        <f t="shared" si="6"/>
        <v>insert into cma_tipo_processo (id_tipo_processo, id_tipo_processo_num, grupo, subgrupo,id_tipo_requerimento,pasta_processo_base, tipo_processo_macro,perfil_responsavel, descricao) values ('adHoc_Ext_REQ_GENERICO_EXT','','REQUERIMENTO GENÉRICO EXTERNO','','','Arquivo/CMA/Diversos','E','Todos','');</v>
      </c>
      <c r="K98" s="1" t="s">
        <v>212</v>
      </c>
      <c r="L98" s="1" t="s">
        <v>220</v>
      </c>
      <c r="M98" s="9" t="str">
        <f t="shared" si="4"/>
        <v>adHoc_Ext_REQ_GENERICO_EXT=Requerimento Genérico Externo</v>
      </c>
      <c r="N98" s="1">
        <f t="shared" si="5"/>
        <v>29</v>
      </c>
    </row>
    <row r="99" spans="1:14" ht="90">
      <c r="A99" t="s">
        <v>124</v>
      </c>
      <c r="C99" t="s">
        <v>62</v>
      </c>
      <c r="G99" t="s">
        <v>100</v>
      </c>
      <c r="H99" s="1" t="s">
        <v>213</v>
      </c>
      <c r="I99" s="1" t="s">
        <v>239</v>
      </c>
      <c r="J99" s="10" t="str">
        <f>CONCATENATE("insert into cma_tipo_processo (id_tipo_processo, id_tipo_processo_num, grupo, subgrupo,id_tipo_requerimento,pasta_processo_base, tipo_processo_macro,perfil_responsavel, descricao) values ('",H99,"','",D99,"','",A99,"','",B99,"','",E99,"','",G99,"','",I99,"','",C99,"','",F99,"');")</f>
        <v>insert into cma_tipo_processo (id_tipo_processo, id_tipo_processo_num, grupo, subgrupo,id_tipo_requerimento,pasta_processo_base, tipo_processo_macro,perfil_responsavel, descricao) values ('adHoc_Int_REQ_GENERICO_INT','','REQUERIMENTO GENÉRICO INTERNO','','','Arquivo/CMA/Diversos','I','Todos','');</v>
      </c>
      <c r="K99" s="1" t="s">
        <v>213</v>
      </c>
      <c r="L99" s="1" t="s">
        <v>221</v>
      </c>
      <c r="M99" s="9" t="str">
        <f t="shared" si="4"/>
        <v>adHoc_Int_REQ_GENERICO_INT=Requerimento Genérico Interno</v>
      </c>
      <c r="N99" s="1">
        <f t="shared" si="5"/>
        <v>29</v>
      </c>
    </row>
  </sheetData>
  <conditionalFormatting sqref="D54:D58 E55:E58 D46:E52 D59:E59">
    <cfRule type="expression" dxfId="4" priority="5">
      <formula>LEN(D46)&gt;255</formula>
    </cfRule>
  </conditionalFormatting>
  <conditionalFormatting sqref="N61:N99">
    <cfRule type="cellIs" dxfId="3" priority="4" operator="greaterThan">
      <formula>64</formula>
    </cfRule>
  </conditionalFormatting>
  <conditionalFormatting sqref="N60">
    <cfRule type="cellIs" dxfId="2" priority="3" operator="greaterThan">
      <formula>64</formula>
    </cfRule>
  </conditionalFormatting>
  <conditionalFormatting sqref="N59">
    <cfRule type="cellIs" dxfId="1" priority="2" operator="greaterThan">
      <formula>64</formula>
    </cfRule>
  </conditionalFormatting>
  <conditionalFormatting sqref="N2:N58">
    <cfRule type="cellIs" dxfId="0" priority="1" operator="greaterThan">
      <formula>64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Costa</dc:creator>
  <cp:lastModifiedBy>João Costa</cp:lastModifiedBy>
  <dcterms:created xsi:type="dcterms:W3CDTF">2010-12-31T09:46:09Z</dcterms:created>
  <dcterms:modified xsi:type="dcterms:W3CDTF">2010-12-31T11:18:12Z</dcterms:modified>
</cp:coreProperties>
</file>