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80" tabRatio="573" activeTab="2"/>
  </bookViews>
  <sheets>
    <sheet name="To be filled up by developer" sheetId="1" r:id="rId1"/>
    <sheet name="TB_MENU_FUNCTION" sheetId="3" r:id="rId2"/>
    <sheet name="TB_PERMISSION" sheetId="4" r:id="rId3"/>
    <sheet name="TB_PERMISSION BAK" sheetId="7" r:id="rId4"/>
    <sheet name="TB_ROLE_FUNCTION" sheetId="2" r:id="rId5"/>
    <sheet name="TB_ROLE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2" l="1"/>
  <c r="J23" i="2"/>
  <c r="I24" i="2"/>
  <c r="J24" i="2"/>
  <c r="I25" i="2"/>
  <c r="J25" i="2"/>
  <c r="I26" i="2"/>
  <c r="J26" i="2"/>
  <c r="I27" i="2"/>
  <c r="J27" i="2"/>
  <c r="I28" i="2"/>
  <c r="J28" i="2"/>
  <c r="I8" i="5"/>
  <c r="J8" i="5"/>
  <c r="J36" i="4"/>
  <c r="K36" i="4"/>
  <c r="I22" i="2"/>
  <c r="J22" i="2"/>
  <c r="I21" i="2"/>
  <c r="J21" i="2"/>
  <c r="I23" i="3"/>
  <c r="J23" i="3"/>
  <c r="J35" i="4"/>
  <c r="K35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C1" i="7"/>
  <c r="J34" i="7"/>
  <c r="K34" i="7"/>
  <c r="J33" i="7"/>
  <c r="K33" i="7"/>
  <c r="J32" i="7"/>
  <c r="K32" i="7"/>
  <c r="J31" i="7"/>
  <c r="K31" i="7"/>
  <c r="J30" i="7"/>
  <c r="K30" i="7"/>
  <c r="J29" i="7"/>
  <c r="K29" i="7"/>
  <c r="J28" i="7"/>
  <c r="K28" i="7"/>
  <c r="J27" i="7"/>
  <c r="K27" i="7"/>
  <c r="J26" i="7"/>
  <c r="K26" i="7"/>
  <c r="J25" i="7"/>
  <c r="K25" i="7"/>
  <c r="J24" i="7"/>
  <c r="K24" i="7"/>
  <c r="J23" i="7"/>
  <c r="K23" i="7"/>
  <c r="J22" i="7"/>
  <c r="K22" i="7"/>
  <c r="J21" i="7"/>
  <c r="K21" i="7"/>
  <c r="J20" i="7"/>
  <c r="K20" i="7"/>
  <c r="J19" i="7"/>
  <c r="K19" i="7"/>
  <c r="J18" i="7"/>
  <c r="K18" i="7"/>
  <c r="J17" i="7"/>
  <c r="K17" i="7"/>
  <c r="J16" i="7"/>
  <c r="K16" i="7"/>
  <c r="J15" i="7"/>
  <c r="K15" i="7"/>
  <c r="J14" i="7"/>
  <c r="K14" i="7"/>
  <c r="J13" i="7"/>
  <c r="K13" i="7"/>
  <c r="J12" i="7"/>
  <c r="K12" i="7"/>
  <c r="J11" i="7"/>
  <c r="K11" i="7"/>
  <c r="J10" i="7"/>
  <c r="K10" i="7"/>
  <c r="J9" i="7"/>
  <c r="K9" i="7"/>
  <c r="J8" i="7"/>
  <c r="K8" i="7"/>
  <c r="J7" i="7"/>
  <c r="K7" i="7"/>
  <c r="J6" i="7"/>
  <c r="K6" i="7"/>
  <c r="J5" i="7"/>
  <c r="K5" i="7"/>
  <c r="J4" i="7"/>
  <c r="K4" i="7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C1" i="3"/>
  <c r="C1" i="4"/>
  <c r="C1" i="2"/>
  <c r="J4" i="4"/>
  <c r="I4" i="3"/>
  <c r="I5" i="5"/>
  <c r="C1" i="5"/>
  <c r="J5" i="5"/>
  <c r="I6" i="5"/>
  <c r="J6" i="5"/>
  <c r="I7" i="5"/>
  <c r="J7" i="5"/>
  <c r="I4" i="5"/>
  <c r="J4" i="5"/>
  <c r="I4" i="2"/>
  <c r="J4" i="2"/>
  <c r="K4" i="4"/>
  <c r="J4" i="3"/>
</calcChain>
</file>

<file path=xl/sharedStrings.xml><?xml version="1.0" encoding="utf-8"?>
<sst xmlns="http://schemas.openxmlformats.org/spreadsheetml/2006/main" count="852" uniqueCount="133">
  <si>
    <t>Menu Name</t>
  </si>
  <si>
    <t>Browse Project</t>
  </si>
  <si>
    <t>URI</t>
  </si>
  <si>
    <t>Link to menu?</t>
  </si>
  <si>
    <t>✔</t>
  </si>
  <si>
    <t>Group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</si>
  <si>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</si>
  <si>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</si>
  <si>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</si>
  <si>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</si>
  <si>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</si>
  <si>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</si>
  <si>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</si>
  <si>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</si>
  <si>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</si>
  <si>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</si>
  <si>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</si>
  <si>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</si>
  <si>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</si>
  <si>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</si>
  <si>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</si>
  <si>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</si>
  <si>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</si>
  <si>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</si>
  <si>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</si>
  <si>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</si>
  <si>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</si>
  <si>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</si>
  <si>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</si>
  <si>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</si>
  <si>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</si>
  <si>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</si>
  <si>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</si>
  <si>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</si>
  <si>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</si>
  <si>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</si>
  <si>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</si>
  <si>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</si>
  <si>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</si>
  <si>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</si>
  <si>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</si>
  <si>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</si>
  <si>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</si>
  <si>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</si>
  <si>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</si>
  <si>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</si>
  <si>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</si>
  <si>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</si>
  <si>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</si>
  <si>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</si>
  <si>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</si>
  <si>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</si>
  <si>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</si>
  <si>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</si>
  <si>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</si>
  <si>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</si>
  <si>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</si>
  <si>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</si>
  <si>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</si>
  <si>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</si>
  <si>
    <t>Search Projects (Volunteer)</t>
  </si>
  <si>
    <t>/VMS/admin/volunteer/searchProjects.html</t>
  </si>
  <si>
    <t>Propose Project</t>
  </si>
  <si>
    <t>/VMS/admin/volunteer/proposeNewProject.html</t>
  </si>
  <si>
    <t>/VMS/admin/volunteer/browseProjectProposal.html</t>
  </si>
  <si>
    <t>/VMS/admin/volunteer/searchProjectProposal.html</t>
  </si>
  <si>
    <t>/VMS/admin/volunteer/viewProjectProposalDetails.html</t>
  </si>
  <si>
    <t>/VMS/admin/volunteer/reviewProposal.html</t>
  </si>
  <si>
    <t>/VMS/admin/user/changePassword.html</t>
  </si>
  <si>
    <t>Account</t>
  </si>
  <si>
    <t>Register Volunteer</t>
  </si>
  <si>
    <t>/VMS/common/volunteer/registerVolunteer.html</t>
  </si>
  <si>
    <t xml:space="preserve">/VMS/common/volunteer/updateVolunteer.html </t>
  </si>
  <si>
    <t>/VMS/common/volunteer/updateVolunteer.html</t>
  </si>
  <si>
    <t>/VMS/admin/project/listProjects.html</t>
  </si>
  <si>
    <t>Manage Project Member</t>
  </si>
  <si>
    <t>/VMS/admin/member/manageProjectMember.html</t>
  </si>
  <si>
    <t>/VMS/admin/project/createProject.html</t>
  </si>
  <si>
    <t>/VMS/admin/project/updateProject.html</t>
  </si>
  <si>
    <t>Function Description</t>
  </si>
  <si>
    <t>View Project Details</t>
  </si>
  <si>
    <t>Request Certificate</t>
  </si>
  <si>
    <t>Raise Interest</t>
  </si>
  <si>
    <t>Post Experience and Feedback</t>
  </si>
  <si>
    <t>Search Projects</t>
  </si>
  <si>
    <t>List Projects</t>
  </si>
  <si>
    <t>Create Project</t>
  </si>
  <si>
    <t>Update Project</t>
  </si>
  <si>
    <t>/VMS/admin/project/viewProject.html</t>
  </si>
  <si>
    <t>View Project</t>
  </si>
  <si>
    <t>Search Proposal</t>
  </si>
  <si>
    <t>View Project Proposal Details</t>
  </si>
  <si>
    <t>Review Proposal</t>
  </si>
  <si>
    <t>/VMS/admin/project/browseProjectFeedback.html</t>
  </si>
  <si>
    <t>/VMS/admin/project/viewProjectFeedbackDetails.html</t>
  </si>
  <si>
    <t>/VMS/admin/project/approveFb.html</t>
  </si>
  <si>
    <t>/VMS/admin/project/rejectFb.html</t>
  </si>
  <si>
    <t xml:space="preserve">/VMS/admin/reports/generateCertificate.html </t>
  </si>
  <si>
    <t>Added to DB?</t>
  </si>
  <si>
    <t>Yes</t>
  </si>
  <si>
    <t>View Project Feeback Details</t>
  </si>
  <si>
    <t>Approve Feedback</t>
  </si>
  <si>
    <t>Reject Feedback</t>
  </si>
  <si>
    <t>Browse Project Proposal</t>
  </si>
  <si>
    <t>Forget Password</t>
  </si>
  <si>
    <t>/VMS/project/updateProject.html</t>
  </si>
  <si>
    <t>/VMS/project/viewProject.html</t>
  </si>
  <si>
    <t>/VMS/project/browseProjectFeedback.html</t>
  </si>
  <si>
    <t>/VMS/project/viewProjectFeedbackDetails.html</t>
  </si>
  <si>
    <t>/VMS/project/approveFb.html</t>
  </si>
  <si>
    <t>/VMS/project/rejectFb.html</t>
  </si>
  <si>
    <t>/VMS/project/browseProjectProposal.html</t>
  </si>
  <si>
    <t>/VMS/project/searchProjectProposal.html</t>
  </si>
  <si>
    <t>/VMS/project/viewProjectProposalDetails.html</t>
  </si>
  <si>
    <t>/VMS/volunteer/browseProject.html</t>
  </si>
  <si>
    <t>/VMS/volunteer/searchProjects.html</t>
  </si>
  <si>
    <t>/VMS/volunteer/viewProjectDetails.html</t>
  </si>
  <si>
    <t>/VMS/volunteer/requestCertificate.html</t>
  </si>
  <si>
    <t>/VMS/volunteer/postExperienceAndFb.html</t>
  </si>
  <si>
    <t>/VMS/volunteer/raiseInterest.html</t>
  </si>
  <si>
    <t>/VMS/volunteer/updateVolunteer.html</t>
  </si>
  <si>
    <t xml:space="preserve">/VMS/certificate/generateCertificate.html </t>
  </si>
  <si>
    <t>/VMS/project/reviewProposal.html</t>
  </si>
  <si>
    <t>/VMS/project/proposeNewProject.html</t>
  </si>
  <si>
    <t>/VMS/project/listProjects.html</t>
  </si>
  <si>
    <t>/VMS/project/createProject.html</t>
  </si>
  <si>
    <t>/VMS/project/manageProjectMember.html</t>
  </si>
  <si>
    <t>/VMS/project/viewProjectInterest.html</t>
  </si>
  <si>
    <t>Submit Project Proposal</t>
  </si>
  <si>
    <t>/VMS/project/submitProjectProposal.html</t>
  </si>
  <si>
    <t>Welcome</t>
  </si>
  <si>
    <t>/VMS/project/searchProjectFeedback.html</t>
  </si>
  <si>
    <t>Search Project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</si>
</sst>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4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  <xf numFmtId="0" fontId="0" fillId="5" borderId="0" xfId="0" applyFill="1"/>
    <xf numFmtId="0" fontId="6" fillId="5" borderId="0" xfId="0" applyFont="1" applyFill="1" applyAlignment="1">
      <alignment vertical="top"/>
    </xf>
    <xf numFmtId="15" fontId="10" fillId="0" borderId="0" xfId="0" applyNumberFormat="1" applyFont="1"/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ont="1" applyFill="1"/>
    <xf numFmtId="0" fontId="0" fillId="0" borderId="0" xfId="0" applyFill="1"/>
    <xf numFmtId="0" fontId="9" fillId="0" borderId="0" xfId="0" applyFont="1" applyFill="1" applyAlignment="1">
      <alignment vertical="top"/>
    </xf>
    <xf numFmtId="0" fontId="10" fillId="0" borderId="0" xfId="0" applyFont="1"/>
    <xf numFmtId="0" fontId="0" fillId="6" borderId="0" xfId="0" applyFill="1"/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0" fillId="7" borderId="0" xfId="0" applyFill="1"/>
    <xf numFmtId="0" fontId="0" fillId="7" borderId="0" xfId="0" applyFont="1" applyFill="1"/>
  </cellXfs>
  <cellStyles count="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E15" sqref="E15"/>
    </sheetView>
  </sheetViews>
  <sheetFormatPr baseColWidth="10" defaultRowHeight="15" x14ac:dyDescent="0"/>
  <cols>
    <col min="1" max="1" width="17.1640625" bestFit="1" customWidth="1"/>
    <col min="2" max="2" width="25.83203125" bestFit="1" customWidth="1"/>
    <col min="3" max="4" width="21.5" bestFit="1" customWidth="1"/>
    <col min="5" max="5" width="47.5" bestFit="1" customWidth="1"/>
    <col min="6" max="6" width="12.83203125" style="2" bestFit="1" customWidth="1"/>
    <col min="9" max="9" width="12.6640625" style="2" bestFit="1" customWidth="1"/>
  </cols>
  <sheetData>
    <row r="1" spans="1:9">
      <c r="A1" s="3" t="s">
        <v>6</v>
      </c>
      <c r="B1" s="3" t="s">
        <v>79</v>
      </c>
      <c r="C1" s="3" t="s">
        <v>0</v>
      </c>
      <c r="D1" s="3" t="s">
        <v>5</v>
      </c>
      <c r="E1" s="3" t="s">
        <v>2</v>
      </c>
      <c r="F1" s="4" t="s">
        <v>3</v>
      </c>
      <c r="G1" s="4" t="s">
        <v>57</v>
      </c>
      <c r="H1" s="4" t="s">
        <v>58</v>
      </c>
      <c r="I1" s="4" t="s">
        <v>98</v>
      </c>
    </row>
    <row r="2" spans="1:9">
      <c r="A2" t="s">
        <v>7</v>
      </c>
      <c r="B2" t="s">
        <v>85</v>
      </c>
      <c r="C2" t="s">
        <v>21</v>
      </c>
      <c r="D2" t="s">
        <v>21</v>
      </c>
      <c r="E2" t="s">
        <v>74</v>
      </c>
      <c r="F2" s="1" t="s">
        <v>4</v>
      </c>
      <c r="G2" t="s">
        <v>59</v>
      </c>
      <c r="H2" s="15">
        <v>40910</v>
      </c>
      <c r="I2" s="2" t="s">
        <v>99</v>
      </c>
    </row>
    <row r="3" spans="1:9">
      <c r="B3" t="s">
        <v>86</v>
      </c>
      <c r="D3" t="s">
        <v>21</v>
      </c>
      <c r="E3" t="s">
        <v>77</v>
      </c>
      <c r="F3" s="1"/>
      <c r="G3" t="s">
        <v>59</v>
      </c>
      <c r="H3" s="15">
        <v>40910</v>
      </c>
      <c r="I3" s="2" t="s">
        <v>99</v>
      </c>
    </row>
    <row r="4" spans="1:9">
      <c r="B4" t="s">
        <v>87</v>
      </c>
      <c r="D4" t="s">
        <v>21</v>
      </c>
      <c r="E4" t="s">
        <v>78</v>
      </c>
      <c r="F4" s="1"/>
      <c r="G4" t="s">
        <v>59</v>
      </c>
      <c r="H4" s="15">
        <v>40910</v>
      </c>
      <c r="I4" s="2" t="s">
        <v>99</v>
      </c>
    </row>
    <row r="5" spans="1:9">
      <c r="B5" t="s">
        <v>89</v>
      </c>
      <c r="D5" t="s">
        <v>21</v>
      </c>
      <c r="E5" t="s">
        <v>88</v>
      </c>
      <c r="F5" s="1"/>
      <c r="G5" t="s">
        <v>59</v>
      </c>
      <c r="H5" s="15">
        <v>40910</v>
      </c>
      <c r="I5" s="2" t="s">
        <v>99</v>
      </c>
    </row>
    <row r="6" spans="1:9">
      <c r="B6" t="s">
        <v>75</v>
      </c>
      <c r="D6" t="s">
        <v>21</v>
      </c>
      <c r="E6" t="s">
        <v>76</v>
      </c>
      <c r="F6" s="1"/>
      <c r="G6" t="s">
        <v>59</v>
      </c>
      <c r="H6" s="15">
        <v>40910</v>
      </c>
      <c r="I6" s="2" t="s">
        <v>99</v>
      </c>
    </row>
    <row r="7" spans="1:9">
      <c r="B7" t="s">
        <v>23</v>
      </c>
      <c r="C7" t="s">
        <v>23</v>
      </c>
      <c r="D7" t="s">
        <v>23</v>
      </c>
      <c r="E7" t="s">
        <v>93</v>
      </c>
      <c r="F7" s="1" t="s">
        <v>4</v>
      </c>
      <c r="G7" t="s">
        <v>59</v>
      </c>
      <c r="H7" s="18">
        <v>40910</v>
      </c>
      <c r="I7" s="2" t="s">
        <v>99</v>
      </c>
    </row>
    <row r="8" spans="1:9">
      <c r="B8" t="s">
        <v>100</v>
      </c>
      <c r="D8" t="s">
        <v>23</v>
      </c>
      <c r="E8" t="s">
        <v>94</v>
      </c>
      <c r="G8" t="s">
        <v>59</v>
      </c>
      <c r="H8" s="18">
        <v>40910</v>
      </c>
      <c r="I8" s="2" t="s">
        <v>99</v>
      </c>
    </row>
    <row r="9" spans="1:9">
      <c r="B9" t="s">
        <v>101</v>
      </c>
      <c r="D9" t="s">
        <v>23</v>
      </c>
      <c r="E9" t="s">
        <v>95</v>
      </c>
      <c r="G9" t="s">
        <v>59</v>
      </c>
      <c r="H9" s="18">
        <v>40910</v>
      </c>
      <c r="I9" s="2" t="s">
        <v>99</v>
      </c>
    </row>
    <row r="10" spans="1:9">
      <c r="B10" t="s">
        <v>102</v>
      </c>
      <c r="D10" t="s">
        <v>23</v>
      </c>
      <c r="E10" t="s">
        <v>96</v>
      </c>
      <c r="G10" t="s">
        <v>59</v>
      </c>
      <c r="H10" s="18">
        <v>40910</v>
      </c>
      <c r="I10" s="2" t="s">
        <v>99</v>
      </c>
    </row>
    <row r="11" spans="1:9">
      <c r="B11" t="s">
        <v>103</v>
      </c>
      <c r="C11" t="s">
        <v>103</v>
      </c>
      <c r="D11" t="s">
        <v>103</v>
      </c>
      <c r="E11" t="s">
        <v>64</v>
      </c>
      <c r="G11" t="s">
        <v>59</v>
      </c>
      <c r="H11" s="18">
        <v>40910</v>
      </c>
      <c r="I11" s="2" t="s">
        <v>99</v>
      </c>
    </row>
    <row r="12" spans="1:9">
      <c r="B12" t="s">
        <v>90</v>
      </c>
      <c r="D12" t="s">
        <v>103</v>
      </c>
      <c r="E12" t="s">
        <v>65</v>
      </c>
      <c r="G12" t="s">
        <v>59</v>
      </c>
      <c r="H12" s="18">
        <v>40910</v>
      </c>
      <c r="I12" s="2" t="s">
        <v>99</v>
      </c>
    </row>
    <row r="13" spans="1:9">
      <c r="B13" t="s">
        <v>91</v>
      </c>
      <c r="D13" t="s">
        <v>103</v>
      </c>
      <c r="E13" t="s">
        <v>66</v>
      </c>
      <c r="G13" t="s">
        <v>59</v>
      </c>
      <c r="H13" s="18">
        <v>40910</v>
      </c>
      <c r="I13" s="2" t="s">
        <v>99</v>
      </c>
    </row>
    <row r="14" spans="1:9">
      <c r="B14" t="s">
        <v>92</v>
      </c>
      <c r="D14" t="s">
        <v>103</v>
      </c>
      <c r="E14" t="s">
        <v>67</v>
      </c>
      <c r="G14" t="s">
        <v>59</v>
      </c>
      <c r="H14" s="18">
        <v>40910</v>
      </c>
      <c r="I14" s="2" t="s">
        <v>99</v>
      </c>
    </row>
    <row r="15" spans="1:9">
      <c r="B15" t="s">
        <v>62</v>
      </c>
      <c r="C15" t="s">
        <v>62</v>
      </c>
      <c r="D15" t="s">
        <v>62</v>
      </c>
      <c r="E15" t="s">
        <v>63</v>
      </c>
      <c r="F15" s="1" t="s">
        <v>4</v>
      </c>
      <c r="G15" t="s">
        <v>59</v>
      </c>
      <c r="H15" s="18">
        <v>40910</v>
      </c>
      <c r="I15" s="2" t="s">
        <v>99</v>
      </c>
    </row>
    <row r="16" spans="1:9">
      <c r="B16" t="s">
        <v>1</v>
      </c>
      <c r="C16" t="s">
        <v>1</v>
      </c>
      <c r="D16" t="s">
        <v>1</v>
      </c>
      <c r="E16" t="s">
        <v>44</v>
      </c>
      <c r="F16" s="1" t="s">
        <v>4</v>
      </c>
      <c r="G16" t="s">
        <v>59</v>
      </c>
      <c r="H16" s="18">
        <v>40910</v>
      </c>
      <c r="I16" s="2" t="s">
        <v>99</v>
      </c>
    </row>
    <row r="17" spans="1:9">
      <c r="B17" t="s">
        <v>84</v>
      </c>
      <c r="D17" t="s">
        <v>1</v>
      </c>
      <c r="E17" t="s">
        <v>61</v>
      </c>
      <c r="G17" t="s">
        <v>59</v>
      </c>
      <c r="H17" s="18">
        <v>40910</v>
      </c>
      <c r="I17" s="2" t="s">
        <v>99</v>
      </c>
    </row>
    <row r="18" spans="1:9">
      <c r="B18" t="s">
        <v>80</v>
      </c>
      <c r="D18" t="s">
        <v>1</v>
      </c>
      <c r="E18" t="s">
        <v>45</v>
      </c>
      <c r="G18" t="s">
        <v>59</v>
      </c>
      <c r="H18" s="18">
        <v>40910</v>
      </c>
      <c r="I18" s="2" t="s">
        <v>99</v>
      </c>
    </row>
    <row r="19" spans="1:9">
      <c r="B19" t="s">
        <v>81</v>
      </c>
      <c r="D19" t="s">
        <v>1</v>
      </c>
      <c r="E19" t="s">
        <v>46</v>
      </c>
      <c r="G19" t="s">
        <v>59</v>
      </c>
      <c r="H19" s="18">
        <v>40910</v>
      </c>
      <c r="I19" s="2" t="s">
        <v>99</v>
      </c>
    </row>
    <row r="20" spans="1:9">
      <c r="B20" t="s">
        <v>83</v>
      </c>
      <c r="D20" t="s">
        <v>1</v>
      </c>
      <c r="E20" t="s">
        <v>52</v>
      </c>
      <c r="G20" t="s">
        <v>59</v>
      </c>
      <c r="H20" s="18">
        <v>40910</v>
      </c>
      <c r="I20" s="2" t="s">
        <v>99</v>
      </c>
    </row>
    <row r="21" spans="1:9">
      <c r="B21" t="s">
        <v>82</v>
      </c>
      <c r="D21" t="s">
        <v>1</v>
      </c>
      <c r="E21" t="s">
        <v>50</v>
      </c>
      <c r="G21" t="s">
        <v>59</v>
      </c>
      <c r="H21" s="18">
        <v>40910</v>
      </c>
      <c r="I21" s="2" t="s">
        <v>99</v>
      </c>
    </row>
    <row r="22" spans="1:9">
      <c r="B22" s="21" t="s">
        <v>22</v>
      </c>
      <c r="C22" s="12" t="s">
        <v>22</v>
      </c>
      <c r="D22" s="12" t="s">
        <v>22</v>
      </c>
      <c r="E22" s="6" t="s">
        <v>127</v>
      </c>
      <c r="G22" t="s">
        <v>59</v>
      </c>
      <c r="H22" s="18">
        <v>40910</v>
      </c>
      <c r="I22" s="2" t="s">
        <v>99</v>
      </c>
    </row>
    <row r="23" spans="1:9">
      <c r="A23" t="s">
        <v>69</v>
      </c>
      <c r="B23" t="s">
        <v>26</v>
      </c>
      <c r="C23" t="s">
        <v>26</v>
      </c>
      <c r="D23" t="s">
        <v>26</v>
      </c>
      <c r="E23" t="s">
        <v>72</v>
      </c>
      <c r="F23" s="1" t="s">
        <v>4</v>
      </c>
      <c r="G23" t="s">
        <v>59</v>
      </c>
      <c r="H23" s="15">
        <v>40910</v>
      </c>
      <c r="I23" s="2" t="s">
        <v>99</v>
      </c>
    </row>
    <row r="24" spans="1:9">
      <c r="B24" t="s">
        <v>27</v>
      </c>
      <c r="C24" t="s">
        <v>27</v>
      </c>
      <c r="D24" t="s">
        <v>27</v>
      </c>
      <c r="E24" t="s">
        <v>68</v>
      </c>
      <c r="F24" s="1" t="s">
        <v>4</v>
      </c>
      <c r="G24" t="s">
        <v>59</v>
      </c>
      <c r="H24" s="15">
        <v>40909</v>
      </c>
      <c r="I24" s="2" t="s">
        <v>99</v>
      </c>
    </row>
    <row r="25" spans="1:9">
      <c r="B25" s="25" t="s">
        <v>104</v>
      </c>
      <c r="C25" t="s">
        <v>104</v>
      </c>
      <c r="D25" t="s">
        <v>104</v>
      </c>
      <c r="E25" s="6" t="s">
        <v>43</v>
      </c>
      <c r="F25" s="1" t="s">
        <v>4</v>
      </c>
      <c r="G25" t="s">
        <v>59</v>
      </c>
      <c r="H25" s="15">
        <v>40909</v>
      </c>
      <c r="I25" s="2" t="s">
        <v>99</v>
      </c>
    </row>
    <row r="26" spans="1:9">
      <c r="B26" s="16" t="s">
        <v>70</v>
      </c>
      <c r="C26" t="s">
        <v>70</v>
      </c>
      <c r="D26" t="s">
        <v>70</v>
      </c>
      <c r="E26" t="s">
        <v>71</v>
      </c>
      <c r="F26" s="1"/>
      <c r="G26" t="s">
        <v>59</v>
      </c>
      <c r="H26" s="15">
        <v>40910</v>
      </c>
      <c r="I26" s="2" t="s">
        <v>99</v>
      </c>
    </row>
    <row r="27" spans="1:9">
      <c r="A27" t="s">
        <v>30</v>
      </c>
      <c r="B27" t="s">
        <v>31</v>
      </c>
      <c r="C27" t="s">
        <v>31</v>
      </c>
      <c r="D27" t="s">
        <v>31</v>
      </c>
      <c r="E27" t="s">
        <v>97</v>
      </c>
      <c r="F27" s="1" t="s">
        <v>4</v>
      </c>
      <c r="G27" t="s">
        <v>59</v>
      </c>
      <c r="H27" s="15">
        <v>40910</v>
      </c>
      <c r="I27" s="2" t="s"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A11" sqref="A11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18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15</v>
      </c>
      <c r="B2" s="7" t="s">
        <v>56</v>
      </c>
      <c r="C2" s="7" t="s">
        <v>20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C4" s="6" t="s">
        <v>7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21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2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22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6">
        <v>3</v>
      </c>
      <c r="B6" s="12">
        <v>1</v>
      </c>
      <c r="C6" s="12" t="s">
        <v>23</v>
      </c>
      <c r="D6" s="11" t="s">
        <v>13</v>
      </c>
      <c r="E6" s="11" t="s">
        <v>35</v>
      </c>
      <c r="F6" s="11" t="s">
        <v>13</v>
      </c>
      <c r="G6" s="11" t="s">
        <v>35</v>
      </c>
      <c r="H6" s="14">
        <v>1</v>
      </c>
      <c r="I6" s="6" t="str">
        <f t="shared" si="0"/>
        <v>3,1,'Review Project Feedback','SYSTEM',CURRENT_TIMESTAMP,'SYSTEM',CURRENT_TIMESTAMP,1);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(3,1,'Review Project Feedback','SYSTEM',CURRENT_TIMESTAMP,'SYSTEM',CURRENT_TIMESTAMP,1);</v>
      </c>
    </row>
    <row r="7" spans="1:11">
      <c r="A7" s="6">
        <v>4</v>
      </c>
      <c r="B7" s="12">
        <v>1</v>
      </c>
      <c r="C7" s="24" t="s">
        <v>103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4,1,'Browse Project Proposal','SYSTEM',CURRENT_TIMESTAMP,'SYSTEM',CURRENT_TIMESTAMP,1);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(4,1,'Browse Project Proposal','SYSTEM',CURRENT_TIMESTAMP,'SYSTEM',CURRENT_TIMESTAMP,1);</v>
      </c>
    </row>
    <row r="8" spans="1:11">
      <c r="A8" s="12">
        <v>5</v>
      </c>
      <c r="B8" s="21">
        <v>1</v>
      </c>
      <c r="C8" s="21" t="s">
        <v>62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5,1,'Propose Project','SYSTEM',CURRENT_TIMESTAMP,'SYSTEM',CURRENT_TIMESTAMP,1);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(5,1,'Propose Project','SYSTEM',CURRENT_TIMESTAMP,'SYSTEM',CURRENT_TIMESTAMP,1);</v>
      </c>
    </row>
    <row r="9" spans="1:11">
      <c r="A9" s="6">
        <v>6</v>
      </c>
      <c r="B9" s="12">
        <v>1</v>
      </c>
      <c r="C9" s="12" t="s">
        <v>24</v>
      </c>
      <c r="D9" s="11" t="s">
        <v>13</v>
      </c>
      <c r="E9" s="11" t="s">
        <v>35</v>
      </c>
      <c r="F9" s="11" t="s">
        <v>13</v>
      </c>
      <c r="G9" s="11" t="s">
        <v>35</v>
      </c>
      <c r="H9" s="11">
        <v>1</v>
      </c>
      <c r="I9" s="6" t="str">
        <f t="shared" si="0"/>
        <v>6,1,'Browse Projects','SYSTEM',CURRENT_TIMESTAMP,'SYSTEM',CURRENT_TIMESTAMP,1);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(6,1,'Browse Projects','SYSTEM',CURRENT_TIMESTAMP,'SYSTEM',CURRENT_TIMESTAMP,1);</v>
      </c>
    </row>
    <row r="10" spans="1:11">
      <c r="A10" s="6">
        <v>7</v>
      </c>
      <c r="B10" s="12">
        <v>1</v>
      </c>
      <c r="C10" s="12" t="s">
        <v>22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7,1,'My Project Interests','SYSTEM',CURRENT_TIMESTAMP,'SYSTEM',CURRENT_TIMESTAMP,1);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(7,1,'My Project Interests','SYSTEM',CURRENT_TIMESTAMP,'SYSTEM',CURRENT_TIMESTAMP,1);</v>
      </c>
    </row>
    <row r="11" spans="1:11" s="20" customFormat="1">
      <c r="A11" s="12">
        <v>8</v>
      </c>
      <c r="B11" s="12"/>
      <c r="C11" s="12" t="s">
        <v>25</v>
      </c>
      <c r="D11" s="19" t="s">
        <v>13</v>
      </c>
      <c r="E11" s="19" t="s">
        <v>35</v>
      </c>
      <c r="F11" s="19" t="s">
        <v>13</v>
      </c>
      <c r="G11" s="19" t="s">
        <v>35</v>
      </c>
      <c r="H11" s="23">
        <v>1</v>
      </c>
      <c r="I11" s="6" t="str">
        <f t="shared" si="0"/>
        <v>8,'','Accounts','SYSTEM',CURRENT_TIMESTAMP,'SYSTEM',CURRENT_TIMESTAMP,1);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(8,'','Accounts','SYSTEM',CURRENT_TIMESTAMP,'SYSTEM',CURRENT_TIMESTAMP,1);</v>
      </c>
    </row>
    <row r="12" spans="1:11">
      <c r="A12" s="6">
        <v>9</v>
      </c>
      <c r="B12" s="12">
        <v>6</v>
      </c>
      <c r="C12" s="12" t="s">
        <v>26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9,6,'My Profile','SYSTEM',CURRENT_TIMESTAMP,'SYSTEM',CURRENT_TIMESTAMP,1);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(9,6,'My Profile','SYSTEM',CURRENT_TIMESTAMP,'SYSTEM',CURRENT_TIMESTAMP,1);</v>
      </c>
    </row>
    <row r="13" spans="1:11">
      <c r="A13" s="6">
        <v>10</v>
      </c>
      <c r="B13" s="12">
        <v>6</v>
      </c>
      <c r="C13" s="12" t="s">
        <v>27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10,6,'Change Password','SYSTEM',CURRENT_TIMESTAMP,'SYSTEM',CURRENT_TIMESTAMP,1);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(10,6,'Change Password','SYSTEM',CURRENT_TIMESTAMP,'SYSTEM',CURRENT_TIMESTAMP,1);</v>
      </c>
    </row>
    <row r="14" spans="1:11">
      <c r="A14" s="12">
        <v>11</v>
      </c>
      <c r="B14" s="12">
        <v>6</v>
      </c>
      <c r="C14" s="12" t="s">
        <v>104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11,6,'Forget Password','SYSTEM',CURRENT_TIMESTAMP,'SYSTEM',CURRENT_TIMESTAMP,1);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(11,6,'Forget Password','SYSTEM',CURRENT_TIMESTAMP,'SYSTEM',CURRENT_TIMESTAMP,1);</v>
      </c>
    </row>
    <row r="15" spans="1:11">
      <c r="A15" s="6">
        <v>12</v>
      </c>
      <c r="B15" s="12">
        <v>6</v>
      </c>
      <c r="C15" s="12" t="s">
        <v>28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12,6,'Manage Volunteer','SYSTEM',CURRENT_TIMESTAMP,'SYSTEM',CURRENT_TIMESTAMP,1);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(12,6,'Manage Volunteer','SYSTEM',CURRENT_TIMESTAMP,'SYSTEM',CURRENT_TIMESTAMP,1);</v>
      </c>
    </row>
    <row r="16" spans="1:11">
      <c r="A16" s="6">
        <v>13</v>
      </c>
      <c r="B16" s="12">
        <v>6</v>
      </c>
      <c r="C16" s="12" t="s">
        <v>29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13,6,'Manage Staff','SYSTEM',CURRENT_TIMESTAMP,'SYSTEM',CURRENT_TIMESTAMP,1);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(13,6,'Manage Staff','SYSTEM',CURRENT_TIMESTAMP,'SYSTEM',CURRENT_TIMESTAMP,1);</v>
      </c>
    </row>
    <row r="17" spans="1:10">
      <c r="A17" s="6">
        <v>14</v>
      </c>
      <c r="B17" s="12">
        <v>6</v>
      </c>
      <c r="C17" s="12" t="s">
        <v>70</v>
      </c>
      <c r="D17" s="11" t="s">
        <v>13</v>
      </c>
      <c r="E17" s="11" t="s">
        <v>35</v>
      </c>
      <c r="F17" s="11" t="s">
        <v>13</v>
      </c>
      <c r="G17" s="11" t="s">
        <v>35</v>
      </c>
      <c r="H17" s="14">
        <v>1</v>
      </c>
      <c r="I17" s="6" t="str">
        <f t="shared" si="0"/>
        <v>14,6,'Register Volunteer','SYSTEM',CURRENT_TIMESTAMP,'SYSTEM',CURRENT_TIMESTAMP,1);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(14,6,'Register Volunteer','SYSTEM',CURRENT_TIMESTAMP,'SYSTEM',CURRENT_TIMESTAMP,1);</v>
      </c>
    </row>
    <row r="18" spans="1:10">
      <c r="A18" s="12">
        <v>15</v>
      </c>
      <c r="B18" s="12"/>
      <c r="C18" s="12" t="s">
        <v>30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15,'','Certificate','SYSTEM',CURRENT_TIMESTAMP,'SYSTEM',CURRENT_TIMESTAMP,1);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(15,'','Certificate','SYSTEM',CURRENT_TIMESTAMP,'SYSTEM',CURRENT_TIMESTAMP,1);</v>
      </c>
    </row>
    <row r="19" spans="1:10">
      <c r="A19" s="6">
        <v>16</v>
      </c>
      <c r="B19" s="12">
        <v>12</v>
      </c>
      <c r="C19" s="12" t="s">
        <v>31</v>
      </c>
      <c r="D19" s="11" t="s">
        <v>13</v>
      </c>
      <c r="E19" s="11" t="s">
        <v>35</v>
      </c>
      <c r="F19" s="11" t="s">
        <v>13</v>
      </c>
      <c r="G19" s="11" t="s">
        <v>35</v>
      </c>
      <c r="H19" s="14">
        <v>1</v>
      </c>
      <c r="I19" s="6" t="str">
        <f t="shared" si="0"/>
        <v>16,12,'Generate Certificate','SYSTEM',CURRENT_TIMESTAMP,'SYSTEM',CURRENT_TIMESTAMP,1);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(16,12,'Generate Certificate','SYSTEM',CURRENT_TIMESTAMP,'SYSTEM',CURRENT_TIMESTAMP,1);</v>
      </c>
    </row>
    <row r="20" spans="1:10">
      <c r="A20" s="6">
        <v>17</v>
      </c>
      <c r="B20" s="12"/>
      <c r="C20" s="12" t="s">
        <v>32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17,'','Itinerary','SYSTEM',CURRENT_TIMESTAMP,'SYSTEM',CURRENT_TIMESTAMP,1);</v>
      </c>
      <c r="J20" s="6" t="str">
        <f t="shared" si="1"/>
        <v>INSERT INTO TB_MENU_FUNCTION (MENU_FUNC_ID, PRNT_MENU_FUNC_ID, MENU_FUNC_NME, CREATED_BY, CREATED_DTE, UPD_BY, UPD_DTE, VERSION) VALUES (17,'','Itinerary','SYSTEM',CURRENT_TIMESTAMP,'SYSTEM',CURRENT_TIMESTAMP,1);</v>
      </c>
    </row>
    <row r="21" spans="1:10">
      <c r="A21" s="6">
        <v>18</v>
      </c>
      <c r="B21" s="12">
        <v>14</v>
      </c>
      <c r="C21" s="12" t="s">
        <v>33</v>
      </c>
      <c r="D21" s="11" t="s">
        <v>13</v>
      </c>
      <c r="E21" s="11" t="s">
        <v>35</v>
      </c>
      <c r="F21" s="11" t="s">
        <v>13</v>
      </c>
      <c r="G21" s="11" t="s">
        <v>35</v>
      </c>
      <c r="H21" s="14">
        <v>1</v>
      </c>
      <c r="I21" s="6" t="str">
        <f t="shared" si="0"/>
        <v>18,14,'Prepare Itinerary Plan','SYSTEM',CURRENT_TIMESTAMP,'SYSTEM',CURRENT_TIMESTAMP,1);</v>
      </c>
      <c r="J21" s="6" t="str">
        <f t="shared" si="1"/>
        <v>INSERT INTO TB_MENU_FUNCTION (MENU_FUNC_ID, PRNT_MENU_FUNC_ID, MENU_FUNC_NME, CREATED_BY, CREATED_DTE, UPD_BY, UPD_DTE, VERSION) VALUES (18,14,'Prepare Itinerary Plan','SYSTEM',CURRENT_TIMESTAMP,'SYSTEM',CURRENT_TIMESTAMP,1);</v>
      </c>
    </row>
    <row r="22" spans="1:10">
      <c r="A22" s="12">
        <v>19</v>
      </c>
      <c r="B22" s="12">
        <v>14</v>
      </c>
      <c r="C22" s="12" t="s">
        <v>34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0"/>
        <v>19,14,'Review Intinerary Plan','SYSTEM',CURRENT_TIMESTAMP,'SYSTEM',CURRENT_TIMESTAMP,1);</v>
      </c>
      <c r="J22" s="6" t="str">
        <f t="shared" si="1"/>
        <v>INSERT INTO TB_MENU_FUNCTION (MENU_FUNC_ID, PRNT_MENU_FUNC_ID, MENU_FUNC_NME, CREATED_BY, CREATED_DTE, UPD_BY, UPD_DTE, VERSION) VALUES (19,14,'Review Intinerary Plan','SYSTEM',CURRENT_TIMESTAMP,'SYSTEM',CURRENT_TIMESTAMP,1);</v>
      </c>
    </row>
    <row r="23" spans="1:10">
      <c r="A23" s="6">
        <v>20</v>
      </c>
      <c r="B23" s="12"/>
      <c r="C23" s="12" t="s">
        <v>130</v>
      </c>
      <c r="D23" s="11" t="s">
        <v>13</v>
      </c>
      <c r="E23" s="11" t="s">
        <v>35</v>
      </c>
      <c r="F23" s="11" t="s">
        <v>13</v>
      </c>
      <c r="G23" s="11" t="s">
        <v>35</v>
      </c>
      <c r="H23" s="11">
        <v>1</v>
      </c>
      <c r="I23" s="6" t="str">
        <f t="shared" ref="I23" si="2">CONCATENATE(IF( ISTEXT($A$3), IF( ISBLANK(A23),"''",SUBSTITUTE(A23,"'", "''") ), "'"&amp;SUBSTITUTE(A23,"'","''")&amp;"'" ),",",IF( ISTEXT($B$3), IF( ISBLANK(B23),"''",SUBSTITUTE(B23,"'","''") ), "'"&amp;SUBSTITUTE(B23,"'","''")&amp;"'" ),",",IF( ISTEXT($C$3), IF( ISBLANK(C23),"''",SUBSTITUTE(C23,"'","''") ), "'"&amp;SUBSTITUTE(C23,"'","''")&amp;"'" ),",",IF( ISTEXT($D$3), IF( ISBLANK(D23),"''",SUBSTITUTE(D23,"'","''") ), "'"&amp;SUBSTITUTE(D23,"'","''")&amp;"'" ),",",IF( ISTEXT($E$3), IF( ISBLANK(E23),"''",SUBSTITUTE(E23,"'","''") ), "'"&amp;SUBSTITUTE(E23,"'","''")&amp;"'" ),",",IF( ISTEXT($F$3), IF( ISBLANK(F23),"''",SUBSTITUTE(F23,"'","''") ), "'"&amp;SUBSTITUTE(F23,"'","''")&amp;"'" ),",",IF( ISTEXT($G$3), IF( ISBLANK(G23),"''",SUBSTITUTE(G23,"'","''") ), "'"&amp;SUBSTITUTE(G23,"'","''")&amp;"'" ),",",IF( ISTEXT($H$3), IF( ISBLANK(H23),"''",SUBSTITUTE(H23,"'","''") ), "'"&amp;SUBSTITUTE(H23,"'","''")&amp;"'" ),");")</f>
        <v>20,'','Welcome','SYSTEM',CURRENT_TIMESTAMP,'SYSTEM',CURRENT_TIMESTAMP,1);</v>
      </c>
      <c r="J23" s="6" t="str">
        <f t="shared" ref="J23" si="3">IF($C$1="","", CONCATENATE($C$1,I23))</f>
        <v>INSERT INTO TB_MENU_FUNCTION (MENU_FUNC_ID, PRNT_MENU_FUNC_ID, MENU_FUNC_NME, CREATED_BY, CREATED_DTE, UPD_BY, UPD_DTE, VERSION) VALUES (20,'','Welcome','SYSTEM',CURRENT_TIMESTAMP,'SYSTEM',CURRENT_TIMESTAMP,1);</v>
      </c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 s="13" customFormat="1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abSelected="1" workbookViewId="0">
      <pane ySplit="3" topLeftCell="A4" activePane="bottomLeft" state="frozen"/>
      <selection pane="bottomLeft" activeCell="C21" sqref="C21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D4" s="6">
        <v>20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page',20,'SYSTEM',CURRENT_TIMESTAMP,'SYSTEM',CURRENT_TIMESTAMP,1);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page',20,'SYSTEM',CURRENT_TIMESTAMP,'SYSTEM',CURRENT_TIMESTAMP,1);</v>
      </c>
    </row>
    <row r="5" spans="1:12">
      <c r="A5" s="12">
        <v>2</v>
      </c>
      <c r="B5" s="6" t="s">
        <v>124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(2,'/VMS/project/listProjects.html','Manage Projects',2,'SYSTEM',CURRENT_TIMESTAMP,'SYSTEM',CURRENT_TIMESTAMP,1);</v>
      </c>
    </row>
    <row r="6" spans="1:12">
      <c r="A6" s="6">
        <v>3</v>
      </c>
      <c r="B6" t="s">
        <v>125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(3,'/VMS/project/createProject.html','Create Project',2,'SYSTEM',CURRENT_TIMESTAMP,'SYSTEM',CURRENT_TIMESTAMP,1);</v>
      </c>
    </row>
    <row r="7" spans="1:12">
      <c r="A7" s="12">
        <v>4</v>
      </c>
      <c r="B7" t="s">
        <v>105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(4,'/VMS/project/updateProject.html','Update Project',2,'SYSTEM',CURRENT_TIMESTAMP,'SYSTEM',CURRENT_TIMESTAMP,1);</v>
      </c>
    </row>
    <row r="8" spans="1:12">
      <c r="A8" s="6">
        <v>5</v>
      </c>
      <c r="B8" t="s">
        <v>106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(5,'/VMS/project/viewProject.html','View Project',2,'SYSTEM',CURRENT_TIMESTAMP,'SYSTEM',CURRENT_TIMESTAMP,1);</v>
      </c>
    </row>
    <row r="9" spans="1:12">
      <c r="A9" s="12">
        <v>6</v>
      </c>
      <c r="B9" t="s">
        <v>126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6,'/VMS/project/manageProjectMember.html','Manage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(6,'/VMS/project/manageProjectMember.html','Manage Project Member',2,'SYSTEM',CURRENT_TIMESTAMP,'SYSTEM',CURRENT_TIMESTAMP,1);</v>
      </c>
    </row>
    <row r="10" spans="1:12">
      <c r="A10" s="6">
        <v>7</v>
      </c>
      <c r="B10" t="s">
        <v>107</v>
      </c>
      <c r="C10" s="28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(7,'/VMS/project/browseProjectFeedback.html','Review Project Feedback',3,'SYSTEM',CURRENT_TIMESTAMP,'SYSTEM',CURRENT_TIMESTAMP,1);</v>
      </c>
    </row>
    <row r="11" spans="1:12">
      <c r="A11" s="12">
        <v>8</v>
      </c>
      <c r="B11" t="s">
        <v>108</v>
      </c>
      <c r="C11" s="28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(8,'/VMS/project/viewProjectFeedbackDetails.html','View Project Feeback Details',3,'SYSTEM',CURRENT_TIMESTAMP,'SYSTEM',CURRENT_TIMESTAMP,1);</v>
      </c>
    </row>
    <row r="12" spans="1:12">
      <c r="A12" s="6">
        <v>9</v>
      </c>
      <c r="B12" t="s">
        <v>109</v>
      </c>
      <c r="C12" s="28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(9,'/VMS/project/approveFb.html','Approve Feedback',3,'SYSTEM',CURRENT_TIMESTAMP,'SYSTEM',CURRENT_TIMESTAMP,1);</v>
      </c>
    </row>
    <row r="13" spans="1:12">
      <c r="A13" s="12">
        <v>10</v>
      </c>
      <c r="B13" t="s">
        <v>110</v>
      </c>
      <c r="C13" s="28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(10,'/VMS/project/rejectFb.html','Reject Feedback',3,'SYSTEM',CURRENT_TIMESTAMP,'SYSTEM',CURRENT_TIMESTAMP,1);</v>
      </c>
    </row>
    <row r="14" spans="1:12">
      <c r="A14" s="12">
        <v>11</v>
      </c>
      <c r="B14" t="s">
        <v>111</v>
      </c>
      <c r="C14" s="29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11,'/VMS/project/browseProjectProposal.html','Browse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(11,'/VMS/project/browseProjectProposal.html','Browse Project Proposal',4,'SYSTEM',CURRENT_TIMESTAMP,'SYSTEM',CURRENT_TIMESTAMP,1);</v>
      </c>
    </row>
    <row r="15" spans="1:12">
      <c r="A15" s="6">
        <v>12</v>
      </c>
      <c r="B15" t="s">
        <v>112</v>
      </c>
      <c r="C15" s="28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12,'/VMS/project/searchProjectProposal.html','Search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(12,'/VMS/project/searchProjectProposal.html','Search Proposal',4,'SYSTEM',CURRENT_TIMESTAMP,'SYSTEM',CURRENT_TIMESTAMP,1);</v>
      </c>
    </row>
    <row r="16" spans="1:12">
      <c r="A16" s="12">
        <v>13</v>
      </c>
      <c r="B16" t="s">
        <v>113</v>
      </c>
      <c r="C16" s="28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13,'/VMS/project/viewProjectProposalDetails.html','View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(13,'/VMS/project/viewProjectProposalDetails.html','View Project Proposal Details',4,'SYSTEM',CURRENT_TIMESTAMP,'SYSTEM',CURRENT_TIMESTAMP,1);</v>
      </c>
    </row>
    <row r="17" spans="1:11">
      <c r="A17" s="6">
        <v>14</v>
      </c>
      <c r="B17" t="s">
        <v>122</v>
      </c>
      <c r="C17" s="28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14,'/VMS/project/reviewProposal.html','Review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(14,'/VMS/project/reviewProposal.html','Review Proposal',4,'SYSTEM',CURRENT_TIMESTAMP,'SYSTEM',CURRENT_TIMESTAMP,1);</v>
      </c>
    </row>
    <row r="18" spans="1:11" s="20" customFormat="1">
      <c r="A18" s="6">
        <v>15</v>
      </c>
      <c r="B18" s="22" t="s">
        <v>123</v>
      </c>
      <c r="C18" s="27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15,'/VMS/project/proposeNewProject.html','Propose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(15,'/VMS/project/proposeNewProject.html','Propose Project',5,'SYSTEM',CURRENT_TIMESTAMP,'SYSTEM',CURRENT_TIMESTAMP,1);</v>
      </c>
    </row>
    <row r="19" spans="1:11">
      <c r="A19" s="6">
        <v>16</v>
      </c>
      <c r="B19" t="s">
        <v>114</v>
      </c>
      <c r="C19" s="29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(16,'/VMS/volunteer/browseProject.html','Browse Project (Volunteer)',6,'SYSTEM',CURRENT_TIMESTAMP,'SYSTEM',CURRENT_TIMESTAMP,1);</v>
      </c>
    </row>
    <row r="20" spans="1:11">
      <c r="A20" s="12">
        <v>17</v>
      </c>
      <c r="B20" t="s">
        <v>115</v>
      </c>
      <c r="C20" s="12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(17,'/VMS/volunteer/searchProjects.html','Search Projects (Volunteer)',6,'SYSTEM',CURRENT_TIMESTAMP,'SYSTEM',CURRENT_TIMESTAMP,1);</v>
      </c>
    </row>
    <row r="21" spans="1:11">
      <c r="A21" s="6">
        <v>18</v>
      </c>
      <c r="B21" t="s">
        <v>116</v>
      </c>
      <c r="C21" s="12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(18,'/VMS/volunteer/viewProjectDetails.html','View Project Details (Volunteer)',6,'SYSTEM',CURRENT_TIMESTAMP,'SYSTEM',CURRENT_TIMESTAMP,1);</v>
      </c>
    </row>
    <row r="22" spans="1:11">
      <c r="A22" s="6">
        <v>19</v>
      </c>
      <c r="B22" t="s">
        <v>117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(19,'/VMS/volunteer/requestCertificate.html','Request Certificate (Volunteer)',6,'SYSTEM',CURRENT_TIMESTAMP,'SYSTEM',CURRENT_TIMESTAMP,1);</v>
      </c>
    </row>
    <row r="23" spans="1:11">
      <c r="A23" s="6">
        <v>20</v>
      </c>
      <c r="B23" t="s">
        <v>118</v>
      </c>
      <c r="C23" s="29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119</v>
      </c>
      <c r="C24" s="29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(21,'/VMS/volunteer/raiseInterest.html','Raise Interest (Volunteer)',6,'SYSTEM',CURRENT_TIMESTAMP,'SYSTEM',CURRENT_TIMESTAMP,1);</v>
      </c>
    </row>
    <row r="25" spans="1:11">
      <c r="A25" s="6">
        <v>22</v>
      </c>
      <c r="B25" s="20" t="s">
        <v>127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22,'/VMS/project/viewProjectInterest.html','My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(22,'/VMS/project/viewProjectInterest.html','My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27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120</v>
      </c>
      <c r="C27" s="29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12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12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29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29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121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29,'/VMS/certificate/generateCertificate.html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(29,'/VMS/certificate/generateCertificate.html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29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29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5" spans="1:11">
      <c r="A35" s="12">
        <v>32</v>
      </c>
      <c r="B35" s="22" t="s">
        <v>129</v>
      </c>
      <c r="C35" s="27" t="s">
        <v>128</v>
      </c>
      <c r="D35" s="20">
        <v>5</v>
      </c>
      <c r="E35" s="19" t="s">
        <v>13</v>
      </c>
      <c r="F35" s="19" t="s">
        <v>35</v>
      </c>
      <c r="G35" s="19" t="s">
        <v>13</v>
      </c>
      <c r="H35" s="19" t="s">
        <v>35</v>
      </c>
      <c r="I35" s="19">
        <v>1</v>
      </c>
      <c r="J35" s="6" t="str">
        <f t="shared" ref="J35" si="2">CONCATENATE(IF( ISTEXT($A$3), IF( ISBLANK(A35),"''",SUBSTITUTE(A35,"'", "''") ), "'"&amp;SUBSTITUTE(A35,"'","''")&amp;"'" ),",",IF( ISTEXT($B$3), IF( ISBLANK(B35),"''",SUBSTITUTE(B35,"'","''") ), "'"&amp;SUBSTITUTE(B35,"'","''")&amp;"'" ),",",IF( ISTEXT($C$3), IF( ISBLANK(C35),"''",SUBSTITUTE(C35,"'","''") ), "'"&amp;SUBSTITUTE(C35,"'","''")&amp;"'" ),",",IF( ISTEXT($D$3), IF( ISBLANK(D35),"''",SUBSTITUTE(D35,"'","''") ), "'"&amp;SUBSTITUTE(D35,"'","''")&amp;"'" ),",",IF( ISTEXT($E$3), IF( ISBLANK(E35),"''",SUBSTITUTE(E35,"'","''") ), "'"&amp;SUBSTITUTE(E35,"'","''")&amp;"'" ),",",IF( ISTEXT($F$3), IF( ISBLANK(F35),"''",SUBSTITUTE(F35,"'","''") ), "'"&amp;SUBSTITUTE(F35,"'","''")&amp;"'" ),",",IF( ISTEXT($G$3), IF( ISBLANK(G35),"''",SUBSTITUTE(G35,"'","''") ), "'"&amp;SUBSTITUTE(G35,"'","''")&amp;"'" ),",",IF( ISTEXT($H$3), IF( ISBLANK(H35),"''",SUBSTITUTE(H35,"'","''") ), "'"&amp;SUBSTITUTE(H35,"'","''")&amp;"'" ),",",IF( ISTEXT($I$3), IF( ISBLANK(I35),"''",SUBSTITUTE(I35,"'","''") ), "'"&amp;SUBSTITUTE(I35,"'","''")&amp;"'" ),");")</f>
        <v>32,'/VMS/project/submitProjectProposal.html','Submit Project Proposal',5,'SYSTEM',CURRENT_TIMESTAMP,'SYSTEM',CURRENT_TIMESTAMP,1);</v>
      </c>
      <c r="K35" s="6" t="str">
        <f t="shared" ref="K35" si="3">IF($C$1="","", CONCATENATE($C$1,J35))</f>
        <v>INSERT INTO TB_PERMISSION (PERMI_ID, URI, PERMI_DESC, MENU_FUNC_ID, CREATED_BY, CREATED_DTE, UPD_BY, UPD_DTE, VERSION) VALUES (32,'/VMS/project/submitProjectProposal.html','Submit Project Proposal',5,'SYSTEM',CURRENT_TIMESTAMP,'SYSTEM',CURRENT_TIMESTAMP,1);</v>
      </c>
    </row>
    <row r="36" spans="1:11">
      <c r="A36" s="6">
        <v>33</v>
      </c>
      <c r="B36" t="s">
        <v>131</v>
      </c>
      <c r="C36" s="28" t="s">
        <v>132</v>
      </c>
      <c r="D36" s="6">
        <v>3</v>
      </c>
      <c r="E36" s="19" t="s">
        <v>13</v>
      </c>
      <c r="F36" s="19" t="s">
        <v>35</v>
      </c>
      <c r="G36" s="19" t="s">
        <v>13</v>
      </c>
      <c r="H36" s="19" t="s">
        <v>35</v>
      </c>
      <c r="I36" s="19">
        <v>1</v>
      </c>
      <c r="J36" s="6" t="str">
        <f t="shared" ref="J36" si="4">CONCATENATE(IF( ISTEXT($A$3), IF( ISBLANK(A36),"''",SUBSTITUTE(A36,"'", "''") ), "'"&amp;SUBSTITUTE(A36,"'","''")&amp;"'" ),",",IF( ISTEXT($B$3), IF( ISBLANK(B36),"''",SUBSTITUTE(B36,"'","''") ), "'"&amp;SUBSTITUTE(B36,"'","''")&amp;"'" ),",",IF( ISTEXT($C$3), IF( ISBLANK(C36),"''",SUBSTITUTE(C36,"'","''") ), "'"&amp;SUBSTITUTE(C36,"'","''")&amp;"'" ),",",IF( ISTEXT($D$3), IF( ISBLANK(D36),"''",SUBSTITUTE(D36,"'","''") ), "'"&amp;SUBSTITUTE(D36,"'","''")&amp;"'" ),",",IF( ISTEXT($E$3), IF( ISBLANK(E36),"''",SUBSTITUTE(E36,"'","''") ), "'"&amp;SUBSTITUTE(E36,"'","''")&amp;"'" ),",",IF( ISTEXT($F$3), IF( ISBLANK(F36),"''",SUBSTITUTE(F36,"'","''") ), "'"&amp;SUBSTITUTE(F36,"'","''")&amp;"'" ),",",IF( ISTEXT($G$3), IF( ISBLANK(G36),"''",SUBSTITUTE(G36,"'","''") ), "'"&amp;SUBSTITUTE(G36,"'","''")&amp;"'" ),",",IF( ISTEXT($H$3), IF( ISBLANK(H36),"''",SUBSTITUTE(H36,"'","''") ), "'"&amp;SUBSTITUTE(H36,"'","''")&amp;"'" ),",",IF( ISTEXT($I$3), IF( ISBLANK(I36),"''",SUBSTITUTE(I36,"'","''") ), "'"&amp;SUBSTITUTE(I36,"'","''")&amp;"'" ),");")</f>
        <v>33,'/VMS/project/searchProjectFeedback.html','Search Project Feedback',3,'SYSTEM',CURRENT_TIMESTAMP,'SYSTEM',CURRENT_TIMESTAMP,1);</v>
      </c>
      <c r="K36" s="6" t="str">
        <f t="shared" ref="K36" si="5">IF($C$1="","", CONCATENATE($C$1,J36))</f>
        <v>INSERT INTO TB_PERMISSION (PERMI_ID, URI, PERMI_DESC, MENU_FUNC_ID, CREATED_BY, CREATED_DTE, UPD_BY, UPD_DTE, VERSION) VALUES (33,'/VMS/project/searchProjectFeedback.html','Search Project Feedback',3,'SYSTEM',CURRENT_TIMESTAMP,'SYSTEM',CURRENT_TIMESTAMP,1);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pane ySplit="3" topLeftCell="A7" activePane="bottomLeft" state="frozen"/>
      <selection pane="bottomLeft" activeCell="B27" sqref="B27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74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2,'/VMS/admin/project/listProjects.html','Manage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(2,'/VMS/admin/project/listProjects.html','Manage Projects',2,'SYSTEM',CURRENT_TIMESTAMP,'SYSTEM',CURRENT_TIMESTAMP,1);</v>
      </c>
    </row>
    <row r="6" spans="1:12">
      <c r="A6" s="6">
        <v>3</v>
      </c>
      <c r="B6" t="s">
        <v>77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3,'/VMS/admin/project/createProject.html','Create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(3,'/VMS/admin/project/createProject.html','Create Project',2,'SYSTEM',CURRENT_TIMESTAMP,'SYSTEM',CURRENT_TIMESTAMP,1);</v>
      </c>
    </row>
    <row r="7" spans="1:12">
      <c r="A7" s="12">
        <v>4</v>
      </c>
      <c r="B7" t="s">
        <v>78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4,'/VMS/admin/project/updateProject.html','Update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(4,'/VMS/admin/project/updateProject.html','Update Project',2,'SYSTEM',CURRENT_TIMESTAMP,'SYSTEM',CURRENT_TIMESTAMP,1);</v>
      </c>
    </row>
    <row r="8" spans="1:12">
      <c r="A8" s="6">
        <v>5</v>
      </c>
      <c r="B8" t="s">
        <v>88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5,'/VMS/admin/project/viewProject.html','View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(5,'/VMS/admin/project/viewProject.html','View Project',2,'SYSTEM',CURRENT_TIMESTAMP,'SYSTEM',CURRENT_TIMESTAMP,1);</v>
      </c>
    </row>
    <row r="9" spans="1:12">
      <c r="A9" s="12">
        <v>6</v>
      </c>
      <c r="B9" t="s">
        <v>76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6,'/VMS/admin/member/manageProjectMember.html','Manage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(6,'/VMS/admin/member/manageProjectMember.html','Manage Project Member',2,'SYSTEM',CURRENT_TIMESTAMP,'SYSTEM',CURRENT_TIMESTAMP,1);</v>
      </c>
    </row>
    <row r="10" spans="1:12">
      <c r="A10" s="6">
        <v>7</v>
      </c>
      <c r="B10" t="s">
        <v>93</v>
      </c>
      <c r="C10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7,'/VMS/admin/project/browseProjectFeedback.html','Review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(7,'/VMS/admin/project/browseProjectFeedback.html','Review Project Feedback',3,'SYSTEM',CURRENT_TIMESTAMP,'SYSTEM',CURRENT_TIMESTAMP,1);</v>
      </c>
    </row>
    <row r="11" spans="1:12">
      <c r="A11" s="12">
        <v>8</v>
      </c>
      <c r="B11" t="s">
        <v>94</v>
      </c>
      <c r="C11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8,'/VMS/admin/project/viewProjectFeedbackDetails.html','View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(8,'/VMS/admin/project/viewProjectFeedbackDetails.html','View Project Feeback Details',3,'SYSTEM',CURRENT_TIMESTAMP,'SYSTEM',CURRENT_TIMESTAMP,1);</v>
      </c>
    </row>
    <row r="12" spans="1:12">
      <c r="A12" s="6">
        <v>9</v>
      </c>
      <c r="B12" t="s">
        <v>95</v>
      </c>
      <c r="C12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9,'/VMS/admin/project/approveFb.html','Approve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(9,'/VMS/admin/project/approveFb.html','Approve Feedback',3,'SYSTEM',CURRENT_TIMESTAMP,'SYSTEM',CURRENT_TIMESTAMP,1);</v>
      </c>
    </row>
    <row r="13" spans="1:12">
      <c r="A13" s="12">
        <v>10</v>
      </c>
      <c r="B13" t="s">
        <v>96</v>
      </c>
      <c r="C13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10,'/VMS/admin/project/rejectFb.html','Reject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(10,'/VMS/admin/project/rejectFb.html','Reject Feedback',3,'SYSTEM',CURRENT_TIMESTAMP,'SYSTEM',CURRENT_TIMESTAMP,1);</v>
      </c>
    </row>
    <row r="14" spans="1:12">
      <c r="A14" s="12">
        <v>11</v>
      </c>
      <c r="B14" t="s">
        <v>64</v>
      </c>
      <c r="C14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11,'/VMS/admin/volunteer/browseProjectProposal.html','Browse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(11,'/VMS/admin/volunteer/browseProjectProposal.html','Browse Project Proposal',4,'SYSTEM',CURRENT_TIMESTAMP,'SYSTEM',CURRENT_TIMESTAMP,1);</v>
      </c>
    </row>
    <row r="15" spans="1:12">
      <c r="A15" s="6">
        <v>12</v>
      </c>
      <c r="B15" t="s">
        <v>65</v>
      </c>
      <c r="C15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12,'/VMS/admin/volunteer/searchProjectProposal.html','Search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(12,'/VMS/admin/volunteer/searchProjectProposal.html','Search Proposal',4,'SYSTEM',CURRENT_TIMESTAMP,'SYSTEM',CURRENT_TIMESTAMP,1);</v>
      </c>
    </row>
    <row r="16" spans="1:12">
      <c r="A16" s="12">
        <v>13</v>
      </c>
      <c r="B16" t="s">
        <v>66</v>
      </c>
      <c r="C16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13,'/VMS/admin/volunteer/viewProjectProposalDetails.html','View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(13,'/VMS/admin/volunteer/viewProjectProposalDetails.html','View Project Proposal Details',4,'SYSTEM',CURRENT_TIMESTAMP,'SYSTEM',CURRENT_TIMESTAMP,1);</v>
      </c>
    </row>
    <row r="17" spans="1:11">
      <c r="A17" s="6">
        <v>14</v>
      </c>
      <c r="B17" t="s">
        <v>67</v>
      </c>
      <c r="C17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14,'/VMS/admin/volunteer/reviewProposal.html','Review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(14,'/VMS/admin/volunteer/reviewProposal.html','Review Proposal',4,'SYSTEM',CURRENT_TIMESTAMP,'SYSTEM',CURRENT_TIMESTAMP,1);</v>
      </c>
    </row>
    <row r="18" spans="1:11" s="20" customFormat="1">
      <c r="A18" s="6">
        <v>15</v>
      </c>
      <c r="B18" s="22" t="s">
        <v>63</v>
      </c>
      <c r="C18" s="20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15,'/VMS/admin/volunteer/proposeNewProject.html','Propose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(15,'/VMS/admin/volunteer/proposeNewProject.html','Propose Project',5,'SYSTEM',CURRENT_TIMESTAMP,'SYSTEM',CURRENT_TIMESTAMP,1);</v>
      </c>
    </row>
    <row r="19" spans="1:11">
      <c r="A19" s="6">
        <v>16</v>
      </c>
      <c r="B19" t="s">
        <v>44</v>
      </c>
      <c r="C19" s="12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16,'/VMS/admin/volunteer/browseProject.html','Browse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(16,'/VMS/admin/volunteer/browseProject.html','Browse Project (Volunteer)',6,'SYSTEM',CURRENT_TIMESTAMP,'SYSTEM',CURRENT_TIMESTAMP,1);</v>
      </c>
    </row>
    <row r="20" spans="1:11">
      <c r="A20" s="12">
        <v>17</v>
      </c>
      <c r="B20" t="s">
        <v>61</v>
      </c>
      <c r="C20" s="12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17,'/VMS/admin/volunteer/searchProjects.html','Search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(17,'/VMS/admin/volunteer/searchProjects.html','Search Projects (Volunteer)',6,'SYSTEM',CURRENT_TIMESTAMP,'SYSTEM',CURRENT_TIMESTAMP,1);</v>
      </c>
    </row>
    <row r="21" spans="1:11">
      <c r="A21" s="6">
        <v>18</v>
      </c>
      <c r="B21" t="s">
        <v>45</v>
      </c>
      <c r="C21" s="12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18,'/VMS/admin/volunteer/viewProjectDetails.html','View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(18,'/VMS/admin/volunteer/viewProjectDetails.html','View Project Details (Volunteer)',6,'SYSTEM',CURRENT_TIMESTAMP,'SYSTEM',CURRENT_TIMESTAMP,1);</v>
      </c>
    </row>
    <row r="22" spans="1:11">
      <c r="A22" s="6">
        <v>19</v>
      </c>
      <c r="B22" t="s">
        <v>46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19,'/VMS/admin/volunteer/requestCertificate.html','Request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(19,'/VMS/admin/volunteer/requestCertificate.html','Request Certificate (Volunteer)',6,'SYSTEM',CURRENT_TIMESTAMP,'SYSTEM',CURRENT_TIMESTAMP,1);</v>
      </c>
    </row>
    <row r="23" spans="1:11">
      <c r="A23" s="6">
        <v>20</v>
      </c>
      <c r="B23" t="s">
        <v>52</v>
      </c>
      <c r="C23" s="12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20,'/VMS/admin/volunteer/postExperienceAndFb.html','Post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(20,'/VMS/admin/volunteer/postExperienceAndFb.html','Post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50</v>
      </c>
      <c r="C24" s="12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21,'/VMS/admin/volunteer/raiseInterest.html','Raise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(21,'/VMS/admin/volunteer/raiseInterest.html','Raise Interest (Volunteer)',6,'SYSTEM',CURRENT_TIMESTAMP,'SYSTEM',CURRENT_TIMESTAMP,1);</v>
      </c>
    </row>
    <row r="25" spans="1:11">
      <c r="A25" s="6">
        <v>22</v>
      </c>
      <c r="B25" s="26" t="s">
        <v>43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22,'/VMS/common/welcome.html','My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(22,'/VMS/common/welcome.html','My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6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73</v>
      </c>
      <c r="C27" s="12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24,'/VMS/common/volunteer/updateVolunteer.html','My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(24,'/VMS/common/volunteer/updateVolunteer.html','My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12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12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12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12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97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29,'/VMS/admin/reports/generateCertificate.html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(29,'/VMS/admin/reports/generateCertificate.html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12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12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J23" sqref="J23:J28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14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8</v>
      </c>
      <c r="B2" s="7" t="s">
        <v>15</v>
      </c>
      <c r="C2" s="7" t="s">
        <v>16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 t="s">
        <v>11</v>
      </c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1</v>
      </c>
      <c r="C4" s="6">
        <v>3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5</v>
      </c>
      <c r="C5" s="12">
        <v>3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2,5,3,'SYSTEM',CURRENT_TIMESTAMP,'SYSTEM',CURRENT_TIMESTAMP,1);</v>
      </c>
      <c r="J5" s="6" t="str">
        <f t="shared" ref="J5:J20" si="1">IF($C$1="","", CONCATENATE($C$1,I5))</f>
        <v>INSERT INTO TB_ROLE_FUNCTION (ROLE_FUNC_ID, MENU_FUNC_ID, ROLE_ID, CREATED_BY, CREATED_DTE, UPD_BY, UPD_DTE, VERSION) VALUES (2,5,3,'SYSTEM',CURRENT_TIMESTAMP,'SYSTEM',CURRENT_TIMESTAMP,1);</v>
      </c>
    </row>
    <row r="6" spans="1:11">
      <c r="A6" s="12">
        <v>3</v>
      </c>
      <c r="B6" s="12">
        <v>6</v>
      </c>
      <c r="C6" s="12">
        <v>3</v>
      </c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3,6,3,'SYSTEM',CURRENT_TIMESTAMP,'SYSTEM',CURRENT_TIMESTAMP,1);</v>
      </c>
      <c r="J6" s="6" t="str">
        <f t="shared" si="1"/>
        <v>INSERT INTO TB_ROLE_FUNCTION (ROLE_FUNC_ID, MENU_FUNC_ID, ROLE_ID, CREATED_BY, CREATED_DTE, UPD_BY, UPD_DTE, VERSION) VALUES (3,6,3,'SYSTEM',CURRENT_TIMESTAMP,'SYSTEM',CURRENT_TIMESTAMP,1);</v>
      </c>
    </row>
    <row r="7" spans="1:11">
      <c r="A7" s="12">
        <v>4</v>
      </c>
      <c r="B7" s="12">
        <v>7</v>
      </c>
      <c r="C7" s="12">
        <v>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4,7,3,'SYSTEM',CURRENT_TIMESTAMP,'SYSTEM',CURRENT_TIMESTAMP,1);</v>
      </c>
      <c r="J7" s="6" t="str">
        <f t="shared" si="1"/>
        <v>INSERT INTO TB_ROLE_FUNCTION (ROLE_FUNC_ID, MENU_FUNC_ID, ROLE_ID, CREATED_BY, CREATED_DTE, UPD_BY, UPD_DTE, VERSION) VALUES (4,7,3,'SYSTEM',CURRENT_TIMESTAMP,'SYSTEM',CURRENT_TIMESTAMP,1);</v>
      </c>
    </row>
    <row r="8" spans="1:11">
      <c r="A8" s="12">
        <v>5</v>
      </c>
      <c r="B8" s="12">
        <v>8</v>
      </c>
      <c r="C8" s="12">
        <v>3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5,8,3,'SYSTEM',CURRENT_TIMESTAMP,'SYSTEM',CURRENT_TIMESTAMP,1);</v>
      </c>
      <c r="J8" s="6" t="str">
        <f t="shared" si="1"/>
        <v>INSERT INTO TB_ROLE_FUNCTION (ROLE_FUNC_ID, MENU_FUNC_ID, ROLE_ID, CREATED_BY, CREATED_DTE, UPD_BY, UPD_DTE, VERSION) VALUES (5,8,3,'SYSTEM',CURRENT_TIMESTAMP,'SYSTEM',CURRENT_TIMESTAMP,1);</v>
      </c>
    </row>
    <row r="9" spans="1:11">
      <c r="A9" s="12">
        <v>6</v>
      </c>
      <c r="B9" s="12">
        <v>9</v>
      </c>
      <c r="C9" s="12">
        <v>3</v>
      </c>
      <c r="D9" s="11" t="s">
        <v>13</v>
      </c>
      <c r="E9" s="11" t="s">
        <v>35</v>
      </c>
      <c r="F9" s="11" t="s">
        <v>13</v>
      </c>
      <c r="G9" s="11" t="s">
        <v>35</v>
      </c>
      <c r="H9" s="14">
        <v>1</v>
      </c>
      <c r="I9" s="6" t="str">
        <f t="shared" si="0"/>
        <v>6,9,3,'SYSTEM',CURRENT_TIMESTAMP,'SYSTEM',CURRENT_TIMESTAMP,1);</v>
      </c>
      <c r="J9" s="6" t="str">
        <f t="shared" si="1"/>
        <v>INSERT INTO TB_ROLE_FUNCTION (ROLE_FUNC_ID, MENU_FUNC_ID, ROLE_ID, CREATED_BY, CREATED_DTE, UPD_BY, UPD_DTE, VERSION) VALUES (6,9,3,'SYSTEM',CURRENT_TIMESTAMP,'SYSTEM',CURRENT_TIMESTAMP,1);</v>
      </c>
    </row>
    <row r="10" spans="1:11">
      <c r="A10" s="12">
        <v>7</v>
      </c>
      <c r="B10" s="12">
        <v>10</v>
      </c>
      <c r="C10" s="12">
        <v>3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7,10,3,'SYSTEM',CURRENT_TIMESTAMP,'SYSTEM',CURRENT_TIMESTAMP,1);</v>
      </c>
      <c r="J10" s="6" t="str">
        <f t="shared" si="1"/>
        <v>INSERT INTO TB_ROLE_FUNCTION (ROLE_FUNC_ID, MENU_FUNC_ID, ROLE_ID, CREATED_BY, CREATED_DTE, UPD_BY, UPD_DTE, VERSION) VALUES (7,10,3,'SYSTEM',CURRENT_TIMESTAMP,'SYSTEM',CURRENT_TIMESTAMP,1);</v>
      </c>
    </row>
    <row r="11" spans="1:11">
      <c r="A11" s="12">
        <v>8</v>
      </c>
      <c r="B11" s="12">
        <v>11</v>
      </c>
      <c r="C11" s="12">
        <v>3</v>
      </c>
      <c r="D11" s="11" t="s">
        <v>13</v>
      </c>
      <c r="E11" s="11" t="s">
        <v>35</v>
      </c>
      <c r="F11" s="11" t="s">
        <v>13</v>
      </c>
      <c r="G11" s="11" t="s">
        <v>35</v>
      </c>
      <c r="H11" s="11">
        <v>1</v>
      </c>
      <c r="I11" s="6" t="str">
        <f t="shared" si="0"/>
        <v>8,11,3,'SYSTEM',CURRENT_TIMESTAMP,'SYSTEM',CURRENT_TIMESTAMP,1);</v>
      </c>
      <c r="J11" s="6" t="str">
        <f t="shared" si="1"/>
        <v>INSERT INTO TB_ROLE_FUNCTION (ROLE_FUNC_ID, MENU_FUNC_ID, ROLE_ID, CREATED_BY, CREATED_DTE, UPD_BY, UPD_DTE, VERSION) VALUES (8,11,3,'SYSTEM',CURRENT_TIMESTAMP,'SYSTEM',CURRENT_TIMESTAMP,1);</v>
      </c>
    </row>
    <row r="12" spans="1:11">
      <c r="A12" s="12">
        <v>9</v>
      </c>
      <c r="B12" s="6">
        <v>1</v>
      </c>
      <c r="C12" s="12">
        <v>1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9,1,1,'SYSTEM',CURRENT_TIMESTAMP,'SYSTEM',CURRENT_TIMESTAMP,1);</v>
      </c>
      <c r="J12" s="6" t="str">
        <f t="shared" si="1"/>
        <v>INSERT INTO TB_ROLE_FUNCTION (ROLE_FUNC_ID, MENU_FUNC_ID, ROLE_ID, CREATED_BY, CREATED_DTE, UPD_BY, UPD_DTE, VERSION) VALUES (9,1,1,'SYSTEM',CURRENT_TIMESTAMP,'SYSTEM',CURRENT_TIMESTAMP,1);</v>
      </c>
    </row>
    <row r="13" spans="1:11">
      <c r="A13" s="12">
        <v>10</v>
      </c>
      <c r="B13" s="12">
        <v>2</v>
      </c>
      <c r="C13" s="12">
        <v>1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10,2,1,'SYSTEM',CURRENT_TIMESTAMP,'SYSTEM',CURRENT_TIMESTAMP,1);</v>
      </c>
      <c r="J13" s="6" t="str">
        <f t="shared" si="1"/>
        <v>INSERT INTO TB_ROLE_FUNCTION (ROLE_FUNC_ID, MENU_FUNC_ID, ROLE_ID, CREATED_BY, CREATED_DTE, UPD_BY, UPD_DTE, VERSION) VALUES (10,2,1,'SYSTEM',CURRENT_TIMESTAMP,'SYSTEM',CURRENT_TIMESTAMP,1);</v>
      </c>
    </row>
    <row r="14" spans="1:11">
      <c r="A14" s="12">
        <v>11</v>
      </c>
      <c r="B14" s="6">
        <v>3</v>
      </c>
      <c r="C14" s="12">
        <v>1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11,3,1,'SYSTEM',CURRENT_TIMESTAMP,'SYSTEM',CURRENT_TIMESTAMP,1);</v>
      </c>
      <c r="J14" s="6" t="str">
        <f t="shared" si="1"/>
        <v>INSERT INTO TB_ROLE_FUNCTION (ROLE_FUNC_ID, MENU_FUNC_ID, ROLE_ID, CREATED_BY, CREATED_DTE, UPD_BY, UPD_DTE, VERSION) VALUES (11,3,1,'SYSTEM',CURRENT_TIMESTAMP,'SYSTEM',CURRENT_TIMESTAMP,1);</v>
      </c>
    </row>
    <row r="15" spans="1:11">
      <c r="A15" s="12">
        <v>12</v>
      </c>
      <c r="B15" s="6">
        <v>4</v>
      </c>
      <c r="C15" s="12">
        <v>1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12,4,1,'SYSTEM',CURRENT_TIMESTAMP,'SYSTEM',CURRENT_TIMESTAMP,1);</v>
      </c>
      <c r="J15" s="6" t="str">
        <f t="shared" si="1"/>
        <v>INSERT INTO TB_ROLE_FUNCTION (ROLE_FUNC_ID, MENU_FUNC_ID, ROLE_ID, CREATED_BY, CREATED_DTE, UPD_BY, UPD_DTE, VERSION) VALUES (12,4,1,'SYSTEM',CURRENT_TIMESTAMP,'SYSTEM',CURRENT_TIMESTAMP,1);</v>
      </c>
    </row>
    <row r="16" spans="1:11">
      <c r="A16" s="12">
        <v>13</v>
      </c>
      <c r="B16" s="12">
        <v>5</v>
      </c>
      <c r="C16" s="12">
        <v>1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13,5,1,'SYSTEM',CURRENT_TIMESTAMP,'SYSTEM',CURRENT_TIMESTAMP,1);</v>
      </c>
      <c r="J16" s="6" t="str">
        <f t="shared" si="1"/>
        <v>INSERT INTO TB_ROLE_FUNCTION (ROLE_FUNC_ID, MENU_FUNC_ID, ROLE_ID, CREATED_BY, CREATED_DTE, UPD_BY, UPD_DTE, VERSION) VALUES (13,5,1,'SYSTEM',CURRENT_TIMESTAMP,'SYSTEM',CURRENT_TIMESTAMP,1);</v>
      </c>
    </row>
    <row r="17" spans="1:10">
      <c r="A17" s="12">
        <v>14</v>
      </c>
      <c r="B17" s="12">
        <v>8</v>
      </c>
      <c r="C17" s="12">
        <v>1</v>
      </c>
      <c r="D17" s="11" t="s">
        <v>13</v>
      </c>
      <c r="E17" s="11" t="s">
        <v>35</v>
      </c>
      <c r="F17" s="11" t="s">
        <v>13</v>
      </c>
      <c r="G17" s="11" t="s">
        <v>35</v>
      </c>
      <c r="H17" s="11">
        <v>1</v>
      </c>
      <c r="I17" s="6" t="str">
        <f t="shared" si="0"/>
        <v>14,8,1,'SYSTEM',CURRENT_TIMESTAMP,'SYSTEM',CURRENT_TIMESTAMP,1);</v>
      </c>
      <c r="J17" s="6" t="str">
        <f t="shared" si="1"/>
        <v>INSERT INTO TB_ROLE_FUNCTION (ROLE_FUNC_ID, MENU_FUNC_ID, ROLE_ID, CREATED_BY, CREATED_DTE, UPD_BY, UPD_DTE, VERSION) VALUES (14,8,1,'SYSTEM',CURRENT_TIMESTAMP,'SYSTEM',CURRENT_TIMESTAMP,1);</v>
      </c>
    </row>
    <row r="18" spans="1:10">
      <c r="A18" s="12">
        <v>15</v>
      </c>
      <c r="B18" s="6">
        <v>9</v>
      </c>
      <c r="C18" s="12">
        <v>1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15,9,1,'SYSTEM',CURRENT_TIMESTAMP,'SYSTEM',CURRENT_TIMESTAMP,1);</v>
      </c>
      <c r="J18" s="6" t="str">
        <f t="shared" si="1"/>
        <v>INSERT INTO TB_ROLE_FUNCTION (ROLE_FUNC_ID, MENU_FUNC_ID, ROLE_ID, CREATED_BY, CREATED_DTE, UPD_BY, UPD_DTE, VERSION) VALUES (15,9,1,'SYSTEM',CURRENT_TIMESTAMP,'SYSTEM',CURRENT_TIMESTAMP,1);</v>
      </c>
    </row>
    <row r="19" spans="1:10">
      <c r="A19" s="12">
        <v>16</v>
      </c>
      <c r="B19" s="6">
        <v>10</v>
      </c>
      <c r="C19" s="12">
        <v>1</v>
      </c>
      <c r="D19" s="11" t="s">
        <v>13</v>
      </c>
      <c r="E19" s="11" t="s">
        <v>35</v>
      </c>
      <c r="F19" s="11" t="s">
        <v>13</v>
      </c>
      <c r="G19" s="11" t="s">
        <v>35</v>
      </c>
      <c r="H19" s="11">
        <v>1</v>
      </c>
      <c r="I19" s="6" t="str">
        <f t="shared" si="0"/>
        <v>16,10,1,'SYSTEM',CURRENT_TIMESTAMP,'SYSTEM',CURRENT_TIMESTAMP,1);</v>
      </c>
      <c r="J19" s="6" t="str">
        <f t="shared" si="1"/>
        <v>INSERT INTO TB_ROLE_FUNCTION (ROLE_FUNC_ID, MENU_FUNC_ID, ROLE_ID, CREATED_BY, CREATED_DTE, UPD_BY, UPD_DTE, VERSION) VALUES (16,10,1,'SYSTEM',CURRENT_TIMESTAMP,'SYSTEM',CURRENT_TIMESTAMP,1);</v>
      </c>
    </row>
    <row r="20" spans="1:10">
      <c r="A20" s="12">
        <v>17</v>
      </c>
      <c r="B20" s="12">
        <v>11</v>
      </c>
      <c r="C20" s="12">
        <v>1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17,11,1,'SYSTEM',CURRENT_TIMESTAMP,'SYSTEM',CURRENT_TIMESTAMP,1);</v>
      </c>
      <c r="J20" s="6" t="str">
        <f t="shared" si="1"/>
        <v>INSERT INTO TB_ROLE_FUNCTION (ROLE_FUNC_ID, MENU_FUNC_ID, ROLE_ID, CREATED_BY, CREATED_DTE, UPD_BY, UPD_DTE, VERSION) VALUES (17,11,1,'SYSTEM',CURRENT_TIMESTAMP,'SYSTEM',CURRENT_TIMESTAMP,1);</v>
      </c>
    </row>
    <row r="21" spans="1:10">
      <c r="A21" s="12">
        <v>18</v>
      </c>
      <c r="B21" s="12">
        <v>20</v>
      </c>
      <c r="C21" s="12">
        <v>3</v>
      </c>
      <c r="D21" s="11" t="s">
        <v>13</v>
      </c>
      <c r="E21" s="11" t="s">
        <v>35</v>
      </c>
      <c r="F21" s="11" t="s">
        <v>13</v>
      </c>
      <c r="G21" s="11" t="s">
        <v>35</v>
      </c>
      <c r="H21" s="11">
        <v>1</v>
      </c>
      <c r="I21" s="6" t="str">
        <f t="shared" ref="I21:I22" si="2">CONCATENATE(IF( ISTEXT($A$3), IF( ISBLANK(A21),"''",SUBSTITUTE(A21,"'", "''") ), "'"&amp;SUBSTITUTE(A21,"'","''")&amp;"'" ),",",IF( ISTEXT($B$3), IF( ISBLANK(B21),"''",SUBSTITUTE(B21,"'","''") ), "'"&amp;SUBSTITUTE(B21,"'","''")&amp;"'" ),",",IF( ISTEXT($C$3), IF( ISBLANK(C21),"''",SUBSTITUTE(C21,"'","''") ), "'"&amp;SUBSTITUTE(C21,"'","''")&amp;"'" ),",",IF( ISTEXT($D$3), IF( ISBLANK(D21),"''",SUBSTITUTE(D21,"'","''") ), "'"&amp;SUBSTITUTE(D21,"'","''")&amp;"'" ),",",IF( ISTEXT($E$3), IF( ISBLANK(E21),"''",SUBSTITUTE(E21,"'","''") ), "'"&amp;SUBSTITUTE(E21,"'","''")&amp;"'" ),",",IF( ISTEXT($F$3), IF( ISBLANK(F21),"''",SUBSTITUTE(F21,"'","''") ), "'"&amp;SUBSTITUTE(F21,"'","''")&amp;"'" ),",",IF( ISTEXT($G$3), IF( ISBLANK(G21),"''",SUBSTITUTE(G21,"'","''") ), "'"&amp;SUBSTITUTE(G21,"'","''")&amp;"'" ),",",IF( ISTEXT($H$3), IF( ISBLANK(H21),"''",SUBSTITUTE(H21,"'","''") ), "'"&amp;SUBSTITUTE(H21,"'","''")&amp;"'" ),");")</f>
        <v>18,20,3,'SYSTEM',CURRENT_TIMESTAMP,'SYSTEM',CURRENT_TIMESTAMP,1);</v>
      </c>
      <c r="J21" s="6" t="str">
        <f t="shared" ref="J21:J22" si="3">IF($C$1="","", CONCATENATE($C$1,I21))</f>
        <v>INSERT INTO TB_ROLE_FUNCTION (ROLE_FUNC_ID, MENU_FUNC_ID, ROLE_ID, CREATED_BY, CREATED_DTE, UPD_BY, UPD_DTE, VERSION) VALUES (18,20,3,'SYSTEM',CURRENT_TIMESTAMP,'SYSTEM',CURRENT_TIMESTAMP,1);</v>
      </c>
    </row>
    <row r="22" spans="1:10">
      <c r="A22" s="12">
        <v>19</v>
      </c>
      <c r="B22" s="12">
        <v>20</v>
      </c>
      <c r="C22" s="12">
        <v>1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2"/>
        <v>19,20,1,'SYSTEM',CURRENT_TIMESTAMP,'SYSTEM',CURRENT_TIMESTAMP,1);</v>
      </c>
      <c r="J22" s="6" t="str">
        <f t="shared" si="3"/>
        <v>INSERT INTO TB_ROLE_FUNCTION (ROLE_FUNC_ID, MENU_FUNC_ID, ROLE_ID, CREATED_BY, CREATED_DTE, UPD_BY, UPD_DTE, VERSION) VALUES (19,20,1,'SYSTEM',CURRENT_TIMESTAMP,'SYSTEM',CURRENT_TIMESTAMP,1);</v>
      </c>
    </row>
    <row r="23" spans="1:10">
      <c r="A23" s="12">
        <v>20</v>
      </c>
      <c r="B23" s="12">
        <v>20</v>
      </c>
      <c r="C23" s="12">
        <v>5</v>
      </c>
      <c r="D23" s="11" t="s">
        <v>13</v>
      </c>
      <c r="E23" s="11" t="s">
        <v>35</v>
      </c>
      <c r="F23" s="11" t="s">
        <v>13</v>
      </c>
      <c r="G23" s="11" t="s">
        <v>35</v>
      </c>
      <c r="H23" s="11">
        <v>2</v>
      </c>
      <c r="I23" s="6" t="str">
        <f t="shared" ref="I23:I28" si="4">CONCATENATE(IF( ISTEXT($A$3), IF( ISBLANK(A23),"''",SUBSTITUTE(A23,"'", "''") ), "'"&amp;SUBSTITUTE(A23,"'","''")&amp;"'" ),",",IF( ISTEXT($B$3), IF( ISBLANK(B23),"''",SUBSTITUTE(B23,"'","''") ), "'"&amp;SUBSTITUTE(B23,"'","''")&amp;"'" ),",",IF( ISTEXT($C$3), IF( ISBLANK(C23),"''",SUBSTITUTE(C23,"'","''") ), "'"&amp;SUBSTITUTE(C23,"'","''")&amp;"'" ),",",IF( ISTEXT($D$3), IF( ISBLANK(D23),"''",SUBSTITUTE(D23,"'","''") ), "'"&amp;SUBSTITUTE(D23,"'","''")&amp;"'" ),",",IF( ISTEXT($E$3), IF( ISBLANK(E23),"''",SUBSTITUTE(E23,"'","''") ), "'"&amp;SUBSTITUTE(E23,"'","''")&amp;"'" ),",",IF( ISTEXT($F$3), IF( ISBLANK(F23),"''",SUBSTITUTE(F23,"'","''") ), "'"&amp;SUBSTITUTE(F23,"'","''")&amp;"'" ),",",IF( ISTEXT($G$3), IF( ISBLANK(G23),"''",SUBSTITUTE(G23,"'","''") ), "'"&amp;SUBSTITUTE(G23,"'","''")&amp;"'" ),",",IF( ISTEXT($H$3), IF( ISBLANK(H23),"''",SUBSTITUTE(H23,"'","''") ), "'"&amp;SUBSTITUTE(H23,"'","''")&amp;"'" ),");")</f>
        <v>20,20,5,'SYSTEM',CURRENT_TIMESTAMP,'SYSTEM',CURRENT_TIMESTAMP,2);</v>
      </c>
      <c r="J23" s="6" t="str">
        <f t="shared" ref="J23:J28" si="5">IF($C$1="","", CONCATENATE($C$1,I23))</f>
        <v>INSERT INTO TB_ROLE_FUNCTION (ROLE_FUNC_ID, MENU_FUNC_ID, ROLE_ID, CREATED_BY, CREATED_DTE, UPD_BY, UPD_DTE, VERSION) VALUES (20,20,5,'SYSTEM',CURRENT_TIMESTAMP,'SYSTEM',CURRENT_TIMESTAMP,2);</v>
      </c>
    </row>
    <row r="24" spans="1:10">
      <c r="A24" s="12">
        <v>21</v>
      </c>
      <c r="B24" s="6">
        <v>1</v>
      </c>
      <c r="C24" s="12">
        <v>5</v>
      </c>
      <c r="D24" s="11" t="s">
        <v>13</v>
      </c>
      <c r="E24" s="11" t="s">
        <v>35</v>
      </c>
      <c r="F24" s="11" t="s">
        <v>13</v>
      </c>
      <c r="G24" s="11" t="s">
        <v>35</v>
      </c>
      <c r="H24" s="11">
        <v>3</v>
      </c>
      <c r="I24" s="6" t="str">
        <f t="shared" si="4"/>
        <v>21,1,5,'SYSTEM',CURRENT_TIMESTAMP,'SYSTEM',CURRENT_TIMESTAMP,3);</v>
      </c>
      <c r="J24" s="6" t="str">
        <f t="shared" si="5"/>
        <v>INSERT INTO TB_ROLE_FUNCTION (ROLE_FUNC_ID, MENU_FUNC_ID, ROLE_ID, CREATED_BY, CREATED_DTE, UPD_BY, UPD_DTE, VERSION) VALUES (21,1,5,'SYSTEM',CURRENT_TIMESTAMP,'SYSTEM',CURRENT_TIMESTAMP,3);</v>
      </c>
    </row>
    <row r="25" spans="1:10">
      <c r="A25" s="12">
        <v>22</v>
      </c>
      <c r="B25" s="12">
        <v>4</v>
      </c>
      <c r="C25" s="12">
        <v>5</v>
      </c>
      <c r="D25" s="11" t="s">
        <v>13</v>
      </c>
      <c r="E25" s="11" t="s">
        <v>35</v>
      </c>
      <c r="F25" s="11" t="s">
        <v>13</v>
      </c>
      <c r="G25" s="11" t="s">
        <v>35</v>
      </c>
      <c r="H25" s="11">
        <v>4</v>
      </c>
      <c r="I25" s="6" t="str">
        <f t="shared" si="4"/>
        <v>22,4,5,'SYSTEM',CURRENT_TIMESTAMP,'SYSTEM',CURRENT_TIMESTAMP,4);</v>
      </c>
      <c r="J25" s="6" t="str">
        <f t="shared" si="5"/>
        <v>INSERT INTO TB_ROLE_FUNCTION (ROLE_FUNC_ID, MENU_FUNC_ID, ROLE_ID, CREATED_BY, CREATED_DTE, UPD_BY, UPD_DTE, VERSION) VALUES (22,4,5,'SYSTEM',CURRENT_TIMESTAMP,'SYSTEM',CURRENT_TIMESTAMP,4);</v>
      </c>
    </row>
    <row r="26" spans="1:10">
      <c r="A26" s="12">
        <v>23</v>
      </c>
      <c r="B26" s="12">
        <v>6</v>
      </c>
      <c r="C26" s="12">
        <v>5</v>
      </c>
      <c r="D26" s="11" t="s">
        <v>13</v>
      </c>
      <c r="E26" s="11" t="s">
        <v>35</v>
      </c>
      <c r="F26" s="11" t="s">
        <v>13</v>
      </c>
      <c r="G26" s="11" t="s">
        <v>35</v>
      </c>
      <c r="H26" s="11">
        <v>5</v>
      </c>
      <c r="I26" s="6" t="str">
        <f t="shared" si="4"/>
        <v>23,6,5,'SYSTEM',CURRENT_TIMESTAMP,'SYSTEM',CURRENT_TIMESTAMP,5);</v>
      </c>
      <c r="J26" s="6" t="str">
        <f t="shared" si="5"/>
        <v>INSERT INTO TB_ROLE_FUNCTION (ROLE_FUNC_ID, MENU_FUNC_ID, ROLE_ID, CREATED_BY, CREATED_DTE, UPD_BY, UPD_DTE, VERSION) VALUES (23,6,5,'SYSTEM',CURRENT_TIMESTAMP,'SYSTEM',CURRENT_TIMESTAMP,5);</v>
      </c>
    </row>
    <row r="27" spans="1:10">
      <c r="A27" s="12">
        <v>24</v>
      </c>
      <c r="B27" s="12">
        <v>8</v>
      </c>
      <c r="C27" s="12">
        <v>5</v>
      </c>
      <c r="D27" s="11" t="s">
        <v>13</v>
      </c>
      <c r="E27" s="11" t="s">
        <v>35</v>
      </c>
      <c r="F27" s="11" t="s">
        <v>13</v>
      </c>
      <c r="G27" s="11" t="s">
        <v>35</v>
      </c>
      <c r="H27" s="11">
        <v>6</v>
      </c>
      <c r="I27" s="6" t="str">
        <f t="shared" si="4"/>
        <v>24,8,5,'SYSTEM',CURRENT_TIMESTAMP,'SYSTEM',CURRENT_TIMESTAMP,6);</v>
      </c>
      <c r="J27" s="6" t="str">
        <f t="shared" si="5"/>
        <v>INSERT INTO TB_ROLE_FUNCTION (ROLE_FUNC_ID, MENU_FUNC_ID, ROLE_ID, CREATED_BY, CREATED_DTE, UPD_BY, UPD_DTE, VERSION) VALUES (24,8,5,'SYSTEM',CURRENT_TIMESTAMP,'SYSTEM',CURRENT_TIMESTAMP,6);</v>
      </c>
    </row>
    <row r="28" spans="1:10">
      <c r="A28" s="12">
        <v>25</v>
      </c>
      <c r="B28" s="12">
        <v>9</v>
      </c>
      <c r="C28" s="12">
        <v>5</v>
      </c>
      <c r="D28" s="11" t="s">
        <v>13</v>
      </c>
      <c r="E28" s="11" t="s">
        <v>35</v>
      </c>
      <c r="F28" s="11" t="s">
        <v>13</v>
      </c>
      <c r="G28" s="11" t="s">
        <v>35</v>
      </c>
      <c r="H28" s="11">
        <v>7</v>
      </c>
      <c r="I28" s="6" t="str">
        <f t="shared" si="4"/>
        <v>25,9,5,'SYSTEM',CURRENT_TIMESTAMP,'SYSTEM',CURRENT_TIMESTAMP,7);</v>
      </c>
      <c r="J28" s="6" t="str">
        <f t="shared" si="5"/>
        <v>INSERT INTO TB_ROLE_FUNCTION (ROLE_FUNC_ID, MENU_FUNC_ID, ROLE_ID, CREATED_BY, CREATED_DTE, UPD_BY, UPD_DTE, VERSION) VALUES (25,9,5,'SYSTEM',CURRENT_TIMESTAMP,'SYSTEM',CURRENT_TIMESTAMP,7);</v>
      </c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B8" sqref="B8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54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16</v>
      </c>
      <c r="B2" s="7" t="s">
        <v>55</v>
      </c>
      <c r="C2" s="7"/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47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1,47,'SYSTEM',CURRENT_TIMESTAMP,'SYSTEM',CURRENT_TIMESTAMP,1);</v>
      </c>
      <c r="J4" s="6" t="str">
        <f>IF($C$1="","", CONCATENATE($C$1,I4))</f>
        <v>INSERT INTO TB_ROLE (ROLE_ID, ROLE_CD, CREATED_BY, CREATED_DTE, UPD_BY, UPD_DTE, VERSION) VALUES (1,47,'SYSTEM',CURRENT_TIMESTAMP,'SYSTEM',CURRENT_TIMESTAMP,1);</v>
      </c>
    </row>
    <row r="5" spans="1:11">
      <c r="A5" s="12">
        <v>2</v>
      </c>
      <c r="B5" s="12">
        <v>34</v>
      </c>
      <c r="C5" s="12"/>
      <c r="D5" s="11" t="s">
        <v>13</v>
      </c>
      <c r="E5" s="11" t="s">
        <v>35</v>
      </c>
      <c r="F5" s="11" t="s">
        <v>13</v>
      </c>
      <c r="G5" s="11" t="s">
        <v>35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2,34,'SYSTEM',CURRENT_TIMESTAMP,'SYSTEM',CURRENT_TIMESTAMP,1);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(2,34,'SYSTEM',CURRENT_TIMESTAMP,'SYSTEM',CURRENT_TIMESTAMP,1);</v>
      </c>
    </row>
    <row r="6" spans="1:11">
      <c r="A6" s="12">
        <v>3</v>
      </c>
      <c r="B6" s="12">
        <v>36</v>
      </c>
      <c r="C6" s="12"/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3,36,'SYSTEM',CURRENT_TIMESTAMP,'SYSTEM',CURRENT_TIMESTAMP,1);</v>
      </c>
      <c r="J6" s="6" t="str">
        <f t="shared" si="1"/>
        <v>INSERT INTO TB_ROLE (ROLE_ID, ROLE_CD, CREATED_BY, CREATED_DTE, UPD_BY, UPD_DTE, VERSION) VALUES (3,36,'SYSTEM',CURRENT_TIMESTAMP,'SYSTEM',CURRENT_TIMESTAMP,1);</v>
      </c>
    </row>
    <row r="7" spans="1:11">
      <c r="A7" s="12">
        <v>4</v>
      </c>
      <c r="B7" s="12">
        <v>34</v>
      </c>
      <c r="C7" s="12"/>
      <c r="D7" s="11" t="s">
        <v>13</v>
      </c>
      <c r="E7" s="11" t="s">
        <v>35</v>
      </c>
      <c r="F7" s="11" t="s">
        <v>13</v>
      </c>
      <c r="G7" s="11" t="s">
        <v>35</v>
      </c>
      <c r="H7" s="11">
        <v>1</v>
      </c>
      <c r="I7" s="6" t="str">
        <f t="shared" si="0"/>
        <v>4,34,'SYSTEM',CURRENT_TIMESTAMP,'SYSTEM',CURRENT_TIMESTAMP,1);</v>
      </c>
      <c r="J7" s="6" t="str">
        <f t="shared" si="1"/>
        <v>INSERT INTO TB_ROLE (ROLE_ID, ROLE_CD, CREATED_BY, CREATED_DTE, UPD_BY, UPD_DTE, VERSION) VALUES (4,34,'SYSTEM',CURRENT_TIMESTAMP,'SYSTEM',CURRENT_TIMESTAMP,1);</v>
      </c>
    </row>
    <row r="8" spans="1:11">
      <c r="A8" s="12">
        <v>5</v>
      </c>
      <c r="B8" s="12">
        <v>38</v>
      </c>
      <c r="C8" s="12"/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ref="I8" si="2">CONCATENATE(IF( ISTEXT($A$3), IF( ISBLANK(A8),"''",SUBSTITUTE(A8,"'", "''") ), "'"&amp;SUBSTITUTE(A8,"'","''")&amp;"'" ),",",IF( ISTEXT($B$3), IF( ISBLANK(B8),"''",SUBSTITUTE(B8,"'","''") ), "'"&amp;SUBSTITUTE(B8,"'","''")&amp;"'" ),",",IF( ISTEXT($D$3), IF( ISBLANK(D8),"''",SUBSTITUTE(D8,"'","''") ), "'"&amp;SUBSTITUTE(D8,"'","''")&amp;"'" ),",",IF( ISTEXT($E$3), IF( ISBLANK(E8),"''",SUBSTITUTE(E8,"'","''") ), "'"&amp;SUBSTITUTE(E8,"'","''")&amp;"'" ),",",IF( ISTEXT($F$3), IF( ISBLANK(F8),"''",SUBSTITUTE(F8,"'","''") ), "'"&amp;SUBSTITUTE(F8,"'","''")&amp;"'" ),",",IF( ISTEXT($G$3), IF( ISBLANK(G8),"''",SUBSTITUTE(G8,"'","''") ), "'"&amp;SUBSTITUTE(G8,"'","''")&amp;"'" ),",",IF( ISTEXT($H$3), IF( ISBLANK(H8),"''",SUBSTITUTE(H8,"'","''") ), "'"&amp;SUBSTITUTE(H8,"'","''")&amp;"'" ),");")</f>
        <v>5,38,'SYSTEM',CURRENT_TIMESTAMP,'SYSTEM',CURRENT_TIMESTAMP,1);</v>
      </c>
      <c r="J8" s="6" t="str">
        <f t="shared" ref="J8" si="3">IF($C$1="","", CONCATENATE($C$1,I8))</f>
        <v>INSERT INTO TB_ROLE (ROLE_ID, ROLE_CD, CREATED_BY, CREATED_DTE, UPD_BY, UPD_DTE, VERSION) VALUES (5,38,'SYSTEM',CURRENT_TIMESTAMP,'SYSTEM',CURRENT_TIMESTAMP,1);</v>
      </c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 be filled up by developer</vt:lpstr>
      <vt:lpstr>TB_MENU_FUNCTION</vt:lpstr>
      <vt:lpstr>TB_PERMISSION</vt:lpstr>
      <vt:lpstr>TB_PERMISSION BAK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2012-01-05T09:48:31Z</dcterms:modified>
</cp:coreProperties>
</file>