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1075" windowHeight="10035" tabRatio="396"/>
  </bookViews>
  <sheets>
    <sheet name="Task" sheetId="1" r:id="rId1"/>
    <sheet name="Review" sheetId="2" r:id="rId2"/>
    <sheet name="Bug" sheetId="3" r:id="rId3"/>
    <sheet name="VSTS_ValidationWS_1" sheetId="4" state="veryHidden" r:id="rId4"/>
    <sheet name="Deliverables" sheetId="5" r:id="rId5"/>
  </sheets>
  <definedNames>
    <definedName name="VSTS_b53978b7_d470_4f54_b4ad_8f6a9c5092d9_1" hidden="1">Task!$E$2:$E$44</definedName>
    <definedName name="VSTS_b53978b7_d470_4f54_b4ad_8f6a9c5092d9_10005" hidden="1">Task!$J$2:$J$44</definedName>
    <definedName name="VSTS_b53978b7_d470_4f54_b4ad_8f6a9c5092d9_10007" hidden="1">Task!$P$2:$P$44</definedName>
    <definedName name="VSTS_b53978b7_d470_4f54_b4ad_8f6a9c5092d9_10008" hidden="1">Task!$O$2:$O$44</definedName>
    <definedName name="VSTS_b53978b7_d470_4f54_b4ad_8f6a9c5092d9_10009" hidden="1">Task!$K$2:$K$44</definedName>
    <definedName name="VSTS_b53978b7_d470_4f54_b4ad_8f6a9c5092d9_10017" hidden="1">Task!$L$2:$L$44</definedName>
    <definedName name="VSTS_b53978b7_d470_4f54_b4ad_8f6a9c5092d9_10028" hidden="1">Task!$M$2:$M$44</definedName>
    <definedName name="VSTS_b53978b7_d470_4f54_b4ad_8f6a9c5092d9_10029" hidden="1">Task!$N$2:$N$44</definedName>
    <definedName name="VSTS_b53978b7_d470_4f54_b4ad_8f6a9c5092d9_10030" hidden="1">Task!$G$2:$G$44</definedName>
    <definedName name="VSTS_b53978b7_d470_4f54_b4ad_8f6a9c5092d9_10031" hidden="1">Task!$H$2:$H$44</definedName>
    <definedName name="VSTS_b53978b7_d470_4f54_b4ad_8f6a9c5092d9_2" hidden="1">Task!$I$2:$I$44</definedName>
    <definedName name="VSTS_b53978b7_d470_4f54_b4ad_8f6a9c5092d9_24" hidden="1">Task!$F$2:$F$44</definedName>
    <definedName name="VSTS_b53978b7_d470_4f54_b4ad_8f6a9c5092d9_25" hidden="1">Task!$B$2:$B$44</definedName>
    <definedName name="VSTS_b53978b7_d470_4f54_b4ad_8f6a9c5092d9_n105" hidden="1">Task!$C$2:$C$44</definedName>
    <definedName name="VSTS_b53978b7_d470_4f54_b4ad_8f6a9c5092d9_n3" hidden="1">Task!$A$2:$A$44</definedName>
    <definedName name="VSTS_b53978b7_d470_4f54_b4ad_8f6a9c5092d9_n7" hidden="1">Task!$D$2:$D$44</definedName>
    <definedName name="VSTS_ValidationRange_00cbf8491d384eab8baa64186cbda9a4" hidden="1">VSTS_ValidationWS_1!$BC$1:$BC$10</definedName>
    <definedName name="VSTS_ValidationRange_02c1d7a091d14d30abf9ed35730ea4be" hidden="1">VSTS_ValidationWS_1!$AX$1:$AX$4</definedName>
    <definedName name="VSTS_ValidationRange_06a6a2f0d888468db34ed818776a1280" hidden="1">VSTS_ValidationWS_1!$CD$1:$CD$10</definedName>
    <definedName name="VSTS_ValidationRange_072859bdbb484ca5a235d49377589e46" hidden="1">VSTS_ValidationWS_1!$N$1:$N$10</definedName>
    <definedName name="VSTS_ValidationRange_0c74e17645224185b17c5eff3149d506" hidden="1">VSTS_ValidationWS_1!$BW$1:$BW$4</definedName>
    <definedName name="VSTS_ValidationRange_1269bb846052488fad6de8e0d2490b1f" hidden="1">VSTS_ValidationWS_1!$CB$1:$CB$4</definedName>
    <definedName name="VSTS_ValidationRange_17d7d6399e8c4e669a0248d4426ba363" hidden="1">VSTS_ValidationWS_1!$CE$1:$CE$10</definedName>
    <definedName name="VSTS_ValidationRange_1c2479cb89ff4591ab117d2700c8acbc" hidden="1">VSTS_ValidationWS_1!$AT$1:$AT$10</definedName>
    <definedName name="VSTS_ValidationRange_1fd426601d4d4f2abf0ea4fdbd9640cc" hidden="1">VSTS_ValidationWS_1!$CF$1:$CF$10</definedName>
    <definedName name="VSTS_ValidationRange_242dc0e10f324e3e95bce05ea1a02773" hidden="1">VSTS_ValidationWS_1!$H$1:$H$10</definedName>
    <definedName name="VSTS_ValidationRange_26cdb50ca0f04d9fa5b4dddcd23472c6" hidden="1">VSTS_ValidationWS_1!$BO$1:$BO$4</definedName>
    <definedName name="VSTS_ValidationRange_2ba4f3ba6e5f4e7d934b0a02c1302ada" hidden="1">VSTS_ValidationWS_1!$CC$1:$CC$10</definedName>
    <definedName name="VSTS_ValidationRange_2fcb8b3d5ddf4634bfb721f8d9364de9" hidden="1">VSTS_ValidationWS_1!$BQ$1:$BQ$10</definedName>
    <definedName name="VSTS_ValidationRange_3499cadb2336451db31f4851104aa77c" hidden="1">VSTS_ValidationWS_1!$BN$1:$BN$10</definedName>
    <definedName name="VSTS_ValidationRange_39c968a1156a4e259788ff08f9876b91" hidden="1">VSTS_ValidationWS_1!$BF$1:$BF$10</definedName>
    <definedName name="VSTS_ValidationRange_3b99d82978d348da84232fe69be3c8b9" hidden="1">VSTS_ValidationWS_1!$BI$1:$BI$4</definedName>
    <definedName name="VSTS_ValidationRange_3df012383c0146b7afb72b042664be28" hidden="1">VSTS_ValidationWS_1!$CH$1:$CH$10</definedName>
    <definedName name="VSTS_ValidationRange_3f9fc580cbd545d099dffe229cba31d8" hidden="1">VSTS_ValidationWS_1!$BB$1:$BB$4</definedName>
    <definedName name="VSTS_ValidationRange_400039108387468997cfe42399ac5ef7" hidden="1">VSTS_ValidationWS_1!$BU$1:$BU$10</definedName>
    <definedName name="VSTS_ValidationRange_40e818723d604fa4973664d5a3f32ff6" hidden="1">VSTS_ValidationWS_1!$AU$1:$AU$4</definedName>
    <definedName name="VSTS_ValidationRange_42eb8c76bab94b97acfcd86fe47a9e88" hidden="1">VSTS_ValidationWS_1!$E$1:$E$10</definedName>
    <definedName name="VSTS_ValidationRange_4a36bd20ee7045218bd57073f98fed33" hidden="1">VSTS_ValidationWS_1!$BD$1:$BD$4</definedName>
    <definedName name="VSTS_ValidationRange_4bd61b47360242bdbe3e647d989d9d8e" hidden="1">VSTS_ValidationWS_1!$J$1:$J$10</definedName>
    <definedName name="VSTS_ValidationRange_4cd0cbc787ba4065b917e77a47205298" hidden="1">VSTS_ValidationWS_1!$A$1</definedName>
    <definedName name="VSTS_ValidationRange_4f94ead818644afcbe52994e6bdaca1b" hidden="1">VSTS_ValidationWS_1!$BK$1:$BK$10</definedName>
    <definedName name="VSTS_ValidationRange_54df2e9b10524a43a0ebfbd6e115174e" hidden="1">VSTS_ValidationWS_1!$BX$1:$BX$30</definedName>
    <definedName name="VSTS_ValidationRange_5512052ce7d4476ba665ee39d4085f4c" hidden="1">VSTS_ValidationWS_1!$CI$1:$CI$10</definedName>
    <definedName name="VSTS_ValidationRange_5527dde2467c471ab99ec48a882493bf" hidden="1">VSTS_ValidationWS_1!$BP$1:$BP$4</definedName>
    <definedName name="VSTS_ValidationRange_56f6647491d2451a8c72eaedece38610" hidden="1">VSTS_ValidationWS_1!$BV$1:$BV$8</definedName>
    <definedName name="VSTS_ValidationRange_57dd19f953474a3581c891cdc8d12d1c" hidden="1">VSTS_ValidationWS_1!$CJ$1:$CJ$10</definedName>
    <definedName name="VSTS_ValidationRange_5a8c8277841744bd91768d9fd9bc437d" hidden="1">VSTS_ValidationWS_1!$AV$1:$AV$4</definedName>
    <definedName name="VSTS_ValidationRange_5ebdf26343e74b5081479d1fe7bc7a29" hidden="1">VSTS_ValidationWS_1!$CL$1:$CL$2</definedName>
    <definedName name="VSTS_ValidationRange_64edfc24598e4248a728f95b7c99a5ce" hidden="1">VSTS_ValidationWS_1!$CG$1:$CG$10</definedName>
    <definedName name="VSTS_ValidationRange_6d229e71276a47a2bab26ad3206e3479" hidden="1">VSTS_ValidationWS_1!$K$1:$K$10</definedName>
    <definedName name="VSTS_ValidationRange_70d9c67a39a34ddebc321cf2d8b25040" hidden="1">VSTS_ValidationWS_1!$BM$1:$BM$4</definedName>
    <definedName name="VSTS_ValidationRange_70f235b171ce4c2bae08b3a8a470019e" hidden="1">VSTS_ValidationWS_1!$BZ$1:$BZ$10</definedName>
    <definedName name="VSTS_ValidationRange_81ce5fdaf8394e4d841806d4b08d6163" hidden="1">VSTS_ValidationWS_1!$I$1:$I$10</definedName>
    <definedName name="VSTS_ValidationRange_81dba18597cb4f8daf1b940dc8f6417c" hidden="1">VSTS_ValidationWS_1!$AW$1:$AW$10</definedName>
    <definedName name="VSTS_ValidationRange_8c367c23be3e4d76badc867a899b43d8" hidden="1">VSTS_ValidationWS_1!$CK$1:$CK$3</definedName>
    <definedName name="VSTS_ValidationRange_8fa8467c2ab247d88888d8e9799b50b1" hidden="1">VSTS_ValidationWS_1!$BR$1:$BR$3</definedName>
    <definedName name="VSTS_ValidationRange_9328fce8247b4d5ab398aede228b4b4f" hidden="1">VSTS_ValidationWS_1!$CA$1:$CA$4</definedName>
    <definedName name="VSTS_ValidationRange_998e0c442f9e40e0af8d5ad027d5c52a" hidden="1">VSTS_ValidationWS_1!$BE$1:$BE$4</definedName>
    <definedName name="VSTS_ValidationRange_9a5965394c304d12bbf436250ac3a8a2" hidden="1">VSTS_ValidationWS_1!$BS$1:$BS$4</definedName>
    <definedName name="VSTS_ValidationRange_9be812154685416c989f7d7871a4635a" hidden="1">VSTS_ValidationWS_1!$F$1:$F$10</definedName>
    <definedName name="VSTS_ValidationRange_a6f4d696bf52433cbbcc1a7927700917" hidden="1">VSTS_ValidationWS_1!$B$1</definedName>
    <definedName name="VSTS_ValidationRange_ae15198b9d944edb82255343375dd28c" hidden="1">VSTS_ValidationWS_1!$BY$1:$BY$4</definedName>
    <definedName name="VSTS_ValidationRange_ba6efbc26e51424f865ff9e64249d3d5" hidden="1">VSTS_ValidationWS_1!$G$1:$G$10</definedName>
    <definedName name="VSTS_ValidationRange_bdd0dc1cd0d64b4aa46c3c3315eedeed" hidden="1">VSTS_ValidationWS_1!$AY$1:$AY$4</definedName>
    <definedName name="VSTS_ValidationRange_bf860d9b55e74f60963767182af53b87" hidden="1">VSTS_ValidationWS_1!$BA$1:$BA$4</definedName>
    <definedName name="VSTS_ValidationRange_c1d5d9e019a84dd6a8e26445f1b8a638" hidden="1">VSTS_ValidationWS_1!$BT$1:$BT$9</definedName>
    <definedName name="VSTS_ValidationRange_cb6121fec0454fd88ec265e69b7f031f" hidden="1">VSTS_ValidationWS_1!$CM$1:$CM$3</definedName>
    <definedName name="VSTS_ValidationRange_cbd6bafa45b84b2f8abd3c85791e2885" hidden="1">VSTS_ValidationWS_1!$M$1:$M$10</definedName>
    <definedName name="VSTS_ValidationRange_cca95e89ab794ce4a37695ed8ae618d6" hidden="1">VSTS_ValidationWS_1!$AZ$1:$AZ$10</definedName>
    <definedName name="VSTS_ValidationRange_cfe75c06361d4b60ae951107be669fda" hidden="1">VSTS_ValidationWS_1!$L$1:$L$10</definedName>
    <definedName name="VSTS_ValidationRange_d7d5b063c9e74562b0a9de8b323fa4a9" hidden="1">VSTS_ValidationWS_1!$C$1</definedName>
    <definedName name="VSTS_ValidationRange_dd4f6fbcc82544fdb166321b4f738f04" hidden="1">VSTS_ValidationWS_1!$BG$1:$BG$3</definedName>
    <definedName name="VSTS_ValidationRange_e280842ebd4345d2aa47cc318a1fab78" hidden="1">VSTS_ValidationWS_1!$D$1</definedName>
    <definedName name="VSTS_ValidationRange_e36dea7a9cdf497f86e6dd8950a48d96" hidden="1">VSTS_ValidationWS_1!$BJ$1:$BJ$4</definedName>
    <definedName name="VSTS_ValidationRange_e846e7a191ec41568fda2cb5bd79435b" hidden="1">VSTS_ValidationWS_1!$BL$1:$BL$2</definedName>
    <definedName name="VSTS_ValidationRange_fe1b5529b73b47e8b039a92123ee0dba" hidden="1">VSTS_ValidationWS_1!$BH$1:$BH$10</definedName>
  </definedNames>
  <calcPr calcId="145621"/>
</workbook>
</file>

<file path=xl/calcChain.xml><?xml version="1.0" encoding="utf-8"?>
<calcChain xmlns="http://schemas.openxmlformats.org/spreadsheetml/2006/main">
  <c r="M20" i="1" l="1"/>
  <c r="H20" i="1"/>
  <c r="G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<sst xmlns="http://schemas.openxmlformats.org/spreadsheetml/2006/main" count="749" uniqueCount="180">
  <si>
    <t>ID</t>
  </si>
  <si>
    <t>Work Item Type</t>
  </si>
  <si>
    <t>Title</t>
  </si>
  <si>
    <t>Assigned To</t>
  </si>
  <si>
    <t>Start Date</t>
  </si>
  <si>
    <t>Finish Date</t>
  </si>
  <si>
    <t>State</t>
  </si>
  <si>
    <t>Priority</t>
  </si>
  <si>
    <t>Original Estimate</t>
  </si>
  <si>
    <t>Remaining Work</t>
  </si>
  <si>
    <t>Completed Work</t>
  </si>
  <si>
    <t>value doesn't matter</t>
  </si>
  <si>
    <t>readOnlyTestRange_@</t>
  </si>
  <si>
    <t>readOnlyTestRange_0</t>
  </si>
  <si>
    <t>readOnlyTestRange_dd-MMM-yy h:mm AM/PM</t>
  </si>
  <si>
    <t>readOnlyTestRange_General</t>
  </si>
  <si>
    <t>admin</t>
  </si>
  <si>
    <t>dio</t>
  </si>
  <si>
    <t>fengyan</t>
  </si>
  <si>
    <t>hazel</t>
  </si>
  <si>
    <t>jifa</t>
  </si>
  <si>
    <t>LOCAL SERVICE</t>
  </si>
  <si>
    <t>peishan</t>
  </si>
  <si>
    <t>se18team8s</t>
  </si>
  <si>
    <t>thida</t>
  </si>
  <si>
    <t>zaw</t>
  </si>
  <si>
    <t>all_VSTS_b53978b7_d470_4f54_b4ad_8f6a9c5092d9_Bug_System.AssignedTo</t>
  </si>
  <si>
    <t>Active</t>
  </si>
  <si>
    <t>Closed</t>
  </si>
  <si>
    <t>Proposed</t>
  </si>
  <si>
    <t>Resolved</t>
  </si>
  <si>
    <t>all_VSTS_b53978b7_d470_4f54_b4ad_8f6a9c5092d9_Bug_System.State</t>
  </si>
  <si>
    <t>all_VSTS_b53978b7_d470_4f54_b4ad_8f6a9c5092d9_Bug_Microsoft.VSTS.Common.Priority</t>
  </si>
  <si>
    <t>all_VSTS_b53978b7_d470_4f54_b4ad_8f6a9c5092d9_Change Request_System.AssignedTo</t>
  </si>
  <si>
    <t>all_VSTS_b53978b7_d470_4f54_b4ad_8f6a9c5092d9_Change Request_System.State</t>
  </si>
  <si>
    <t>all_VSTS_b53978b7_d470_4f54_b4ad_8f6a9c5092d9_Change Request_Microsoft.VSTS.Common.Priority</t>
  </si>
  <si>
    <t>all_VSTS_b53978b7_d470_4f54_b4ad_8f6a9c5092d9_Issue_System.AssignedTo</t>
  </si>
  <si>
    <t>all_VSTS_b53978b7_d470_4f54_b4ad_8f6a9c5092d9_Issue_System.State</t>
  </si>
  <si>
    <t>all_VSTS_b53978b7_d470_4f54_b4ad_8f6a9c5092d9_Issue_Microsoft.VSTS.Common.Priority</t>
  </si>
  <si>
    <t>all_VSTS_b53978b7_d470_4f54_b4ad_8f6a9c5092d9_Requirement_System.AssignedTo</t>
  </si>
  <si>
    <t>all_VSTS_b53978b7_d470_4f54_b4ad_8f6a9c5092d9_Requirement_System.State</t>
  </si>
  <si>
    <t>all_VSTS_b53978b7_d470_4f54_b4ad_8f6a9c5092d9_Requirement_Microsoft.VSTS.Common.Priority</t>
  </si>
  <si>
    <t>all_VSTS_b53978b7_d470_4f54_b4ad_8f6a9c5092d9_Review_System.AssignedTo</t>
  </si>
  <si>
    <t>all_VSTS_b53978b7_d470_4f54_b4ad_8f6a9c5092d9_Review_System.State</t>
  </si>
  <si>
    <t>all_VSTS_b53978b7_d470_4f54_b4ad_8f6a9c5092d9_Risk_System.AssignedTo</t>
  </si>
  <si>
    <t>all_VSTS_b53978b7_d470_4f54_b4ad_8f6a9c5092d9_Risk_System.State</t>
  </si>
  <si>
    <t>all_VSTS_b53978b7_d470_4f54_b4ad_8f6a9c5092d9_Risk_Microsoft.VSTS.Common.Priority</t>
  </si>
  <si>
    <t>all_VSTS_b53978b7_d470_4f54_b4ad_8f6a9c5092d9_Shared Steps_System.AssignedTo</t>
  </si>
  <si>
    <t>all_VSTS_b53978b7_d470_4f54_b4ad_8f6a9c5092d9_Shared Steps_System.State</t>
  </si>
  <si>
    <t>all_VSTS_b53978b7_d470_4f54_b4ad_8f6a9c5092d9_Shared Steps_Microsoft.VSTS.Common.Priority</t>
  </si>
  <si>
    <t>all_VSTS_b53978b7_d470_4f54_b4ad_8f6a9c5092d9_Task_System.AssignedTo</t>
  </si>
  <si>
    <t>Assigned</t>
  </si>
  <si>
    <t>In progress</t>
  </si>
  <si>
    <t>all_VSTS_b53978b7_d470_4f54_b4ad_8f6a9c5092d9_Task_System.State</t>
  </si>
  <si>
    <t>all_VSTS_b53978b7_d470_4f54_b4ad_8f6a9c5092d9_Task_Microsoft.VSTS.Common.Priority</t>
  </si>
  <si>
    <t>all_VSTS_b53978b7_d470_4f54_b4ad_8f6a9c5092d9_Test Case_System.AssignedTo</t>
  </si>
  <si>
    <t>Design</t>
  </si>
  <si>
    <t>Ready</t>
  </si>
  <si>
    <t>all_VSTS_b53978b7_d470_4f54_b4ad_8f6a9c5092d9_Test Case_System.State</t>
  </si>
  <si>
    <t>all_VSTS_b53978b7_d470_4f54_b4ad_8f6a9c5092d9_Test Case_Microsoft.VSTS.Common.Priority</t>
  </si>
  <si>
    <t>Bug</t>
  </si>
  <si>
    <t>Change Request</t>
  </si>
  <si>
    <t>Issue</t>
  </si>
  <si>
    <t>Requirement</t>
  </si>
  <si>
    <t>Review</t>
  </si>
  <si>
    <t>Risk</t>
  </si>
  <si>
    <t>Shared Steps</t>
  </si>
  <si>
    <t>Task</t>
  </si>
  <si>
    <t>Test Case</t>
  </si>
  <si>
    <t>all_VSTS_b53978b7_d470_4f54_b4ad_8f6a9c5092d9_System.WorkItemType</t>
  </si>
  <si>
    <t>all_VSTS_b53978b7_d470_4f54_b4ad_8f6a9c5092d9_System.AssignedTo</t>
  </si>
  <si>
    <t>all_VSTS_b53978b7_d470_4f54_b4ad_8f6a9c5092d9_System.State</t>
  </si>
  <si>
    <t>all_VSTS_b53978b7_d470_4f54_b4ad_8f6a9c5092d9_Microsoft.VSTS.Common.Priority</t>
  </si>
  <si>
    <t>\</t>
  </si>
  <si>
    <t>\10 Requirements</t>
  </si>
  <si>
    <t>\20 Analysis</t>
  </si>
  <si>
    <t>\20 Analysis\21 Use Case Model Survey</t>
  </si>
  <si>
    <t>\20 Analysis\22 Use Case Realization Report (Analysis)</t>
  </si>
  <si>
    <t>\30 Prototype</t>
  </si>
  <si>
    <t>\30 Prototype\31 UI Prototype</t>
  </si>
  <si>
    <t>\30 Prototype\32 Architecture Prototye</t>
  </si>
  <si>
    <t>\30 Prototype\33 Prototype Study Report</t>
  </si>
  <si>
    <t>\40 Design</t>
  </si>
  <si>
    <t>\40 Design\41 High level architecture</t>
  </si>
  <si>
    <t>\40 Design\42 Detailed Design Specficiations</t>
  </si>
  <si>
    <t>\50 Build</t>
  </si>
  <si>
    <t>\50 Build\51 Security and Admin</t>
  </si>
  <si>
    <t>\50 Build\52 Volunteer Management</t>
  </si>
  <si>
    <t>\50 Build\53 Staff Management</t>
  </si>
  <si>
    <t>\50 Build\54 Project Management</t>
  </si>
  <si>
    <t>\50 Build\55 Itinerary Management</t>
  </si>
  <si>
    <t>\50 Build\56 Reporting</t>
  </si>
  <si>
    <t>\60 Test</t>
  </si>
  <si>
    <t>\60 Test\61 Unit test</t>
  </si>
  <si>
    <t>\60 Test\62 SIT</t>
  </si>
  <si>
    <t>\60 Test\63 UAT</t>
  </si>
  <si>
    <t>\70 Report</t>
  </si>
  <si>
    <t>\70 Report\71 Presentation Phase 1</t>
  </si>
  <si>
    <t>\70 Report\72 Presentation Phase 2</t>
  </si>
  <si>
    <t>\70 Report\73 Presentation Phase 3</t>
  </si>
  <si>
    <t>\70 Report\74 End project report</t>
  </si>
  <si>
    <t>\80 Project Management</t>
  </si>
  <si>
    <t>\90 Quality Management</t>
  </si>
  <si>
    <t>all_VSTS_b53978b7_d470_4f54_b4ad_8f6a9c5092d9_System.AreaPath</t>
  </si>
  <si>
    <t>\Phase 1</t>
  </si>
  <si>
    <t>\Phase 2</t>
  </si>
  <si>
    <t>\Phase 3</t>
  </si>
  <si>
    <t>all_VSTS_b53978b7_d470_4f54_b4ad_8f6a9c5092d9_System.IterationPath</t>
  </si>
  <si>
    <t>Development tasks break down - to use case level</t>
  </si>
  <si>
    <t>Looking for User</t>
  </si>
  <si>
    <t>Review WBS to reflect latest change</t>
  </si>
  <si>
    <t>To explore how to use SVN Bug tracker, and how to generate project reports from SVN</t>
  </si>
  <si>
    <t>Get familiar with Team Foundation Server</t>
  </si>
  <si>
    <t>To create User Interface Prototype draft 1</t>
  </si>
  <si>
    <t>Produce Test Plan</t>
  </si>
  <si>
    <t>Produce Test Script</t>
  </si>
  <si>
    <t>Separate Internal Meeting Minutes and Quality Audit Meeting Minutes</t>
  </si>
  <si>
    <t>Put the indexing file to some specific required folder(E.g Analysis)</t>
  </si>
  <si>
    <t>High level Design (Prepare for technical Question)
Prototype (Technical Issue/Risk/learned….)</t>
  </si>
  <si>
    <t>Update and Review all the UCRR</t>
  </si>
  <si>
    <t>Update the document reference to the document header beside the system name (the coming deliverables)</t>
  </si>
  <si>
    <t>VSTS_b53978b7_d470_4f54_b4ad_8f6a9c5092d9_63-3D-6E-FD-05-A5-E3-0A-3D-3B-27-25-0E-09-89-A2-24-50-7D-FA</t>
  </si>
  <si>
    <t>VSTS_b53978b7_d470_4f54_b4ad_8f6a9c5092d9_8B-D1-53-A2-A6-FB-4F-03-24-65-B4-29-73-CC-D1-C9-B6-3C-6A-90</t>
  </si>
  <si>
    <t>VSTS_b53978b7_d470_4f54_b4ad_8f6a9c5092d9_A9-74-3C-60-20-83-BF-D2-70-44-DA-6E-AF-8C-55-96-9A-24-CE-B3</t>
  </si>
  <si>
    <t>VSTS_b53978b7_d470_4f54_b4ad_8f6a9c5092d9_9F-F6-0F-1C-08-6A-BA-DC-02-F0-E1-1F-9D-C4-DD-F3-E1-46-6F-4A</t>
  </si>
  <si>
    <t>To complete prototype - get at least 1 use case working end-to-end (include AJAX-DWR)</t>
  </si>
  <si>
    <t>Create Review Form for all outstanding deliverables 
(High level Architecture Design, Prototype Study Report, Transition Strategy)</t>
  </si>
  <si>
    <t>Iteration Path</t>
  </si>
  <si>
    <t>Area Path</t>
  </si>
  <si>
    <t>To produce tasks assignment for Detailed Design Document - involved all team members</t>
  </si>
  <si>
    <t>VSTS_b53978b7_d470_4f54_b4ad_8f6a9c5092d9_50-5B-D0-C6-4D-02-A8-6F-40-65-26-EB-25-5E-77-D6-47-52-6D-6C</t>
  </si>
  <si>
    <t>To prepare Implementation Plan - down to use case level , include SIT</t>
  </si>
  <si>
    <t>To configure email sent out for TFS, to notice team member upon changes/new assignment</t>
  </si>
  <si>
    <t>Resolved By</t>
  </si>
  <si>
    <t>all_VSTS_b53978b7_d470_4f54_b4ad_8f6a9c5092d9_Bug_Microsoft.VSTS.Common.ResolvedBy</t>
  </si>
  <si>
    <t>all_VSTS_b53978b7_d470_4f54_b4ad_8f6a9c5092d9_Change Request_Microsoft.VSTS.Common.ResolvedBy</t>
  </si>
  <si>
    <t>all_VSTS_b53978b7_d470_4f54_b4ad_8f6a9c5092d9_Issue_Microsoft.VSTS.Common.ResolvedBy</t>
  </si>
  <si>
    <t>all_VSTS_b53978b7_d470_4f54_b4ad_8f6a9c5092d9_Requirement_Microsoft.VSTS.Common.ResolvedBy</t>
  </si>
  <si>
    <t>all_VSTS_b53978b7_d470_4f54_b4ad_8f6a9c5092d9_Review_Microsoft.VSTS.Common.ResolvedBy</t>
  </si>
  <si>
    <t>all_VSTS_b53978b7_d470_4f54_b4ad_8f6a9c5092d9_Risk_Microsoft.VSTS.Common.ResolvedBy</t>
  </si>
  <si>
    <t>all_VSTS_b53978b7_d470_4f54_b4ad_8f6a9c5092d9_Task_Microsoft.VSTS.Common.ResolvedBy</t>
  </si>
  <si>
    <t>all_VSTS_b53978b7_d470_4f54_b4ad_8f6a9c5092d9_Microsoft.VSTS.Common.ResolvedBy</t>
  </si>
  <si>
    <t>VSTS_b53978b7_d470_4f54_b4ad_8f6a9c5092d9_6F-C6-D8-EB-43-26-13-F5-A3-D3-8B-09-48-94-22-7A-77-AF-E5-C2</t>
  </si>
  <si>
    <t>Closed By</t>
  </si>
  <si>
    <t>Closed Date</t>
  </si>
  <si>
    <t>all_VSTS_b53978b7_d470_4f54_b4ad_8f6a9c5092d9_Bug_Microsoft.VSTS.Common.ClosedBy</t>
  </si>
  <si>
    <t>all_VSTS_b53978b7_d470_4f54_b4ad_8f6a9c5092d9_Change Request_Microsoft.VSTS.Common.ClosedBy</t>
  </si>
  <si>
    <t>all_VSTS_b53978b7_d470_4f54_b4ad_8f6a9c5092d9_Issue_Microsoft.VSTS.Common.ClosedBy</t>
  </si>
  <si>
    <t>all_VSTS_b53978b7_d470_4f54_b4ad_8f6a9c5092d9_Requirement_Microsoft.VSTS.Common.ClosedBy</t>
  </si>
  <si>
    <t>all_VSTS_b53978b7_d470_4f54_b4ad_8f6a9c5092d9_Review_Microsoft.VSTS.Common.ClosedBy</t>
  </si>
  <si>
    <t>all_VSTS_b53978b7_d470_4f54_b4ad_8f6a9c5092d9_Risk_Microsoft.VSTS.Common.ClosedBy</t>
  </si>
  <si>
    <t>all_VSTS_b53978b7_d470_4f54_b4ad_8f6a9c5092d9_Shared Steps_Microsoft.VSTS.Common.ClosedBy</t>
  </si>
  <si>
    <t>all_VSTS_b53978b7_d470_4f54_b4ad_8f6a9c5092d9_Task_Microsoft.VSTS.Common.ClosedBy</t>
  </si>
  <si>
    <t>all_VSTS_b53978b7_d470_4f54_b4ad_8f6a9c5092d9_Test Case_Microsoft.VSTS.Common.ClosedBy</t>
  </si>
  <si>
    <t>all_VSTS_b53978b7_d470_4f54_b4ad_8f6a9c5092d9_Microsoft.VSTS.Common.ClosedBy</t>
  </si>
  <si>
    <t>Finish server setup</t>
  </si>
  <si>
    <t>Test out the SQL and TFS server</t>
  </si>
  <si>
    <t>To check with Zaw for MySQL setup</t>
  </si>
  <si>
    <t>To compare AJAX Framework for Prototype study report</t>
  </si>
  <si>
    <t>To compare UI AJAX Prototype</t>
  </si>
  <si>
    <t>To compare Framework Prototype for Prototype Study Report</t>
  </si>
  <si>
    <t>To produce Data Access Layer Prototype</t>
  </si>
  <si>
    <t>To compare Reporting Tool Prototype</t>
  </si>
  <si>
    <t>To compare Database system for Prototype study report</t>
  </si>
  <si>
    <t>to produce End to end Prototype draft 1</t>
  </si>
  <si>
    <t>To consolidate all parts to produce prototype study report</t>
  </si>
  <si>
    <t>To review UI draft 1 from Jifa</t>
  </si>
  <si>
    <t>To start WBS tasks breakdown , split tasks among team</t>
  </si>
  <si>
    <t>To review Database system for Prototype study report from Jifa</t>
  </si>
  <si>
    <t>Testing review my report tool</t>
  </si>
  <si>
    <t>To explorer TFS template, modify the project template to match ISS and project context</t>
  </si>
  <si>
    <t>Produce UCRR - Analysis</t>
  </si>
  <si>
    <t>Combine UCMS, UCRR into 1 document</t>
  </si>
  <si>
    <t>For the task tracking, use the TFS to generate the progress report and check in to the SVN</t>
  </si>
  <si>
    <t>Presentation - Project Background (2 Slides)</t>
  </si>
  <si>
    <t>Presentation - Global Use Case Modelling Picture</t>
  </si>
  <si>
    <t>Select Two use case for Demo
Decompose / Explain for chosen use cases</t>
  </si>
  <si>
    <t>Progress (Which task takes longer… 
Implementation Plan (what u r going to finish….)</t>
  </si>
  <si>
    <t>To modify TFS Template to match MTECH workflow</t>
  </si>
  <si>
    <r>
      <t xml:space="preserve">Project: </t>
    </r>
    <r>
      <rPr>
        <sz val="9"/>
        <color theme="1"/>
        <rFont val="Calibri"/>
        <family val="2"/>
        <scheme val="minor"/>
      </rPr>
      <t xml:space="preserve">MTECH SE18 TEAM8S   </t>
    </r>
    <r>
      <rPr>
        <b/>
        <sz val="9"/>
        <color theme="1"/>
        <rFont val="Calibri"/>
        <family val="2"/>
        <scheme val="minor"/>
      </rPr>
      <t xml:space="preserve"> Server:</t>
    </r>
    <r>
      <rPr>
        <sz val="9"/>
        <color theme="1"/>
        <rFont val="Calibri"/>
        <family val="2"/>
        <scheme val="minor"/>
      </rPr>
      <t xml:space="preserve"> team8s.myvnc.com\DefaultCollection   </t>
    </r>
    <r>
      <rPr>
        <b/>
        <sz val="9"/>
        <color theme="1"/>
        <rFont val="Calibri"/>
        <family val="2"/>
        <scheme val="minor"/>
      </rPr>
      <t xml:space="preserve"> Query:</t>
    </r>
    <r>
      <rPr>
        <sz val="9"/>
        <color theme="1"/>
        <rFont val="Calibri"/>
        <family val="2"/>
        <scheme val="minor"/>
      </rPr>
      <t xml:space="preserve"> All tasks   </t>
    </r>
    <r>
      <rPr>
        <b/>
        <sz val="9"/>
        <color theme="1"/>
        <rFont val="Calibri"/>
        <family val="2"/>
        <scheme val="minor"/>
      </rPr>
      <t xml:space="preserve"> List type:</t>
    </r>
    <r>
      <rPr>
        <sz val="9"/>
        <color theme="1"/>
        <rFont val="Calibri"/>
        <family val="2"/>
        <scheme val="minor"/>
      </rPr>
      <t xml:space="preserve"> Flat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</si>
</sst>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\ h:mm\ AM/PM"/>
    <numFmt numFmtId="165" formatCode="[$-409]d/mmm/yy;@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165" fontId="2" fillId="2" borderId="0" xfId="0" applyNumberFormat="1" applyFont="1" applyFill="1" applyAlignment="1">
      <alignment horizontal="center" vertical="top" wrapText="1"/>
    </xf>
    <xf numFmtId="165" fontId="2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center" vertical="top"/>
    </xf>
    <xf numFmtId="1" fontId="2" fillId="0" borderId="0" xfId="0" applyNumberFormat="1" applyFont="1" applyAlignment="1">
      <alignment horizontal="left" vertical="top"/>
    </xf>
    <xf numFmtId="165" fontId="2" fillId="0" borderId="0" xfId="0" applyNumberFormat="1" applyFont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165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\-mmm\-yy\ h:mm\ AM/PM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[$-409]d/mmm/yy;@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[$-409]d/mmm/yy;@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alignment horizontal="left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VSTS_b53978b7_d470_4f54_b4ad_8f6a9c5092d9" displayName="VSTS_b53978b7_d470_4f54_b4ad_8f6a9c5092d9" ref="A2:P44" totalsRowShown="0" headerRowDxfId="1" dataDxfId="0">
  <autoFilter ref="A2:P44">
    <filterColumn colId="8">
      <filters>
        <filter val="Assigned"/>
        <filter val="In progress"/>
        <filter val="Resolved"/>
      </filters>
    </filterColumn>
  </autoFilter>
  <sortState ref="A3:N20">
    <sortCondition ref="F2:F20"/>
  </sortState>
  <tableColumns count="16">
    <tableColumn id="1" name="ID" dataDxfId="17"/>
    <tableColumn id="2" name="Work Item Type" dataDxfId="16"/>
    <tableColumn id="12" name="Iteration Path" dataDxfId="15"/>
    <tableColumn id="13" name="Area Path" dataDxfId="14"/>
    <tableColumn id="3" name="Title" dataDxfId="13"/>
    <tableColumn id="4" name="Assigned To" dataDxfId="12"/>
    <tableColumn id="5" name="Start Date" dataDxfId="11"/>
    <tableColumn id="6" name="Finish Date" dataDxfId="10"/>
    <tableColumn id="7" name="State" dataDxfId="9"/>
    <tableColumn id="14" name="Resolved By" dataDxfId="8"/>
    <tableColumn id="8" name="Priority" dataDxfId="7"/>
    <tableColumn id="9" name="Original Estimate" dataDxfId="6"/>
    <tableColumn id="10" name="Remaining Work" dataDxfId="5"/>
    <tableColumn id="11" name="Completed Work" dataDxfId="4"/>
    <tableColumn id="15" name="Closed By" dataDxfId="3"/>
    <tableColumn id="16" name="Closed 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zoomScaleNormal="100" workbookViewId="0">
      <selection activeCell="D18" sqref="D18"/>
    </sheetView>
  </sheetViews>
  <sheetFormatPr defaultRowHeight="12" x14ac:dyDescent="0.25"/>
  <cols>
    <col min="1" max="2" width="8" style="11" customWidth="1"/>
    <col min="3" max="3" width="14.140625" style="11" customWidth="1"/>
    <col min="4" max="4" width="23.28515625" style="20" customWidth="1"/>
    <col min="5" max="5" width="66.140625" style="21" customWidth="1"/>
    <col min="6" max="6" width="11.140625" style="16" customWidth="1"/>
    <col min="7" max="7" width="12.85546875" style="11" customWidth="1"/>
    <col min="8" max="8" width="13.5703125" style="22" customWidth="1"/>
    <col min="9" max="9" width="9.7109375" style="22" customWidth="1"/>
    <col min="10" max="10" width="13.140625" style="22" customWidth="1"/>
    <col min="11" max="11" width="6.85546875" style="22" customWidth="1"/>
    <col min="12" max="12" width="10.7109375" style="11" customWidth="1"/>
    <col min="13" max="13" width="11.42578125" style="11" customWidth="1"/>
    <col min="14" max="14" width="12.140625" style="11" customWidth="1"/>
    <col min="15" max="15" width="16.85546875" style="11" customWidth="1"/>
    <col min="16" max="16" width="18.85546875" style="11" customWidth="1"/>
    <col min="17" max="17" width="14.85546875" style="11" customWidth="1"/>
    <col min="18" max="16384" width="9.140625" style="11"/>
  </cols>
  <sheetData>
    <row r="1" spans="1:17" ht="30" customHeight="1" x14ac:dyDescent="0.25">
      <c r="A1" s="23" t="s">
        <v>179</v>
      </c>
      <c r="B1" s="5"/>
      <c r="C1" s="5"/>
      <c r="D1" s="6"/>
      <c r="E1" s="7"/>
      <c r="F1" s="8"/>
      <c r="G1" s="5"/>
      <c r="H1" s="9"/>
      <c r="I1" s="9"/>
      <c r="J1" s="9"/>
      <c r="K1" s="9"/>
      <c r="L1" s="5"/>
      <c r="M1" s="5"/>
      <c r="N1" s="5"/>
      <c r="O1" s="5"/>
      <c r="P1" s="5"/>
      <c r="Q1" s="10"/>
    </row>
    <row r="2" spans="1:17" x14ac:dyDescent="0.25">
      <c r="A2" s="12" t="s">
        <v>0</v>
      </c>
      <c r="B2" s="12" t="s">
        <v>1</v>
      </c>
      <c r="C2" s="12" t="s">
        <v>127</v>
      </c>
      <c r="D2" s="13" t="s">
        <v>128</v>
      </c>
      <c r="E2" s="13" t="s">
        <v>2</v>
      </c>
      <c r="F2" s="12" t="s">
        <v>3</v>
      </c>
      <c r="G2" s="14" t="s">
        <v>4</v>
      </c>
      <c r="H2" s="14" t="s">
        <v>5</v>
      </c>
      <c r="I2" s="12" t="s">
        <v>6</v>
      </c>
      <c r="J2" s="12" t="s">
        <v>133</v>
      </c>
      <c r="K2" s="14" t="s">
        <v>7</v>
      </c>
      <c r="L2" s="14" t="s">
        <v>8</v>
      </c>
      <c r="M2" s="14" t="s">
        <v>9</v>
      </c>
      <c r="N2" s="14" t="s">
        <v>10</v>
      </c>
      <c r="O2" s="12" t="s">
        <v>143</v>
      </c>
      <c r="P2" s="12" t="s">
        <v>144</v>
      </c>
    </row>
    <row r="3" spans="1:17" x14ac:dyDescent="0.25">
      <c r="A3" s="15">
        <v>23</v>
      </c>
      <c r="B3" s="12" t="s">
        <v>67</v>
      </c>
      <c r="C3" s="12" t="s">
        <v>106</v>
      </c>
      <c r="D3" s="13" t="s">
        <v>101</v>
      </c>
      <c r="E3" s="13" t="s">
        <v>108</v>
      </c>
      <c r="F3" s="12" t="s">
        <v>17</v>
      </c>
      <c r="G3" s="16">
        <v>40768.028495370374</v>
      </c>
      <c r="H3" s="16">
        <v>40774.028541666667</v>
      </c>
      <c r="I3" s="12" t="s">
        <v>52</v>
      </c>
      <c r="J3" s="12"/>
      <c r="K3" s="17">
        <v>1</v>
      </c>
      <c r="L3" s="18">
        <v>12</v>
      </c>
      <c r="M3" s="18">
        <f>VSTS_b53978b7_d470_4f54_b4ad_8f6a9c5092d9[[#This Row],[Original Estimate]]-VSTS_b53978b7_d470_4f54_b4ad_8f6a9c5092d9[[#This Row],[Completed Work]]</f>
        <v>8</v>
      </c>
      <c r="N3" s="18">
        <v>4</v>
      </c>
      <c r="O3" s="12"/>
      <c r="P3" s="19"/>
    </row>
    <row r="4" spans="1:17" x14ac:dyDescent="0.25">
      <c r="A4" s="15">
        <v>28</v>
      </c>
      <c r="B4" s="12" t="s">
        <v>67</v>
      </c>
      <c r="C4" s="12" t="s">
        <v>106</v>
      </c>
      <c r="D4" s="13" t="s">
        <v>101</v>
      </c>
      <c r="E4" s="13" t="s">
        <v>131</v>
      </c>
      <c r="F4" s="12" t="s">
        <v>17</v>
      </c>
      <c r="G4" s="16">
        <v>40768.028495370374</v>
      </c>
      <c r="H4" s="16">
        <v>40775</v>
      </c>
      <c r="I4" s="12" t="s">
        <v>52</v>
      </c>
      <c r="J4" s="12"/>
      <c r="K4" s="17">
        <v>2</v>
      </c>
      <c r="L4" s="18">
        <v>16</v>
      </c>
      <c r="M4" s="18">
        <f>VSTS_b53978b7_d470_4f54_b4ad_8f6a9c5092d9[[#This Row],[Original Estimate]]-VSTS_b53978b7_d470_4f54_b4ad_8f6a9c5092d9[[#This Row],[Completed Work]]</f>
        <v>14</v>
      </c>
      <c r="N4" s="18">
        <v>2</v>
      </c>
      <c r="O4" s="12"/>
      <c r="P4" s="19"/>
    </row>
    <row r="5" spans="1:17" ht="24" x14ac:dyDescent="0.25">
      <c r="A5" s="15">
        <v>49</v>
      </c>
      <c r="B5" s="12" t="s">
        <v>67</v>
      </c>
      <c r="C5" s="12" t="s">
        <v>106</v>
      </c>
      <c r="D5" s="13" t="s">
        <v>101</v>
      </c>
      <c r="E5" s="13" t="s">
        <v>132</v>
      </c>
      <c r="F5" s="12" t="s">
        <v>17</v>
      </c>
      <c r="G5" s="16">
        <v>40776.66914351852</v>
      </c>
      <c r="H5" s="16">
        <v>40776.669166666667</v>
      </c>
      <c r="I5" s="12" t="s">
        <v>52</v>
      </c>
      <c r="J5" s="12"/>
      <c r="K5" s="17">
        <v>2</v>
      </c>
      <c r="L5" s="18">
        <v>8</v>
      </c>
      <c r="M5" s="18">
        <f>VSTS_b53978b7_d470_4f54_b4ad_8f6a9c5092d9[[#This Row],[Original Estimate]]-VSTS_b53978b7_d470_4f54_b4ad_8f6a9c5092d9[[#This Row],[Completed Work]]</f>
        <v>8</v>
      </c>
      <c r="N5" s="18">
        <v>0</v>
      </c>
      <c r="O5" s="12"/>
      <c r="P5" s="19"/>
    </row>
    <row r="6" spans="1:17" ht="24" x14ac:dyDescent="0.25">
      <c r="A6" s="15">
        <v>29</v>
      </c>
      <c r="B6" s="12" t="s">
        <v>67</v>
      </c>
      <c r="C6" s="12" t="s">
        <v>106</v>
      </c>
      <c r="D6" s="13" t="s">
        <v>101</v>
      </c>
      <c r="E6" s="13" t="s">
        <v>129</v>
      </c>
      <c r="F6" s="12" t="s">
        <v>17</v>
      </c>
      <c r="G6" s="16">
        <v>40768.745127314818</v>
      </c>
      <c r="H6" s="16">
        <v>40780.745138888888</v>
      </c>
      <c r="I6" s="12" t="s">
        <v>52</v>
      </c>
      <c r="J6" s="12"/>
      <c r="K6" s="17">
        <v>1</v>
      </c>
      <c r="L6" s="18">
        <v>8</v>
      </c>
      <c r="M6" s="18">
        <f>VSTS_b53978b7_d470_4f54_b4ad_8f6a9c5092d9[[#This Row],[Original Estimate]]-VSTS_b53978b7_d470_4f54_b4ad_8f6a9c5092d9[[#This Row],[Completed Work]]</f>
        <v>8</v>
      </c>
      <c r="N6" s="18">
        <v>0</v>
      </c>
      <c r="O6" s="12"/>
      <c r="P6" s="19"/>
    </row>
    <row r="7" spans="1:17" x14ac:dyDescent="0.25">
      <c r="A7" s="15">
        <v>5</v>
      </c>
      <c r="B7" s="12" t="s">
        <v>67</v>
      </c>
      <c r="C7" s="12" t="s">
        <v>105</v>
      </c>
      <c r="D7" s="13" t="s">
        <v>101</v>
      </c>
      <c r="E7" s="13" t="s">
        <v>110</v>
      </c>
      <c r="F7" s="12" t="s">
        <v>17</v>
      </c>
      <c r="G7" s="16">
        <v>40695.333333333336</v>
      </c>
      <c r="H7" s="16">
        <v>40787.708333333336</v>
      </c>
      <c r="I7" s="12" t="s">
        <v>52</v>
      </c>
      <c r="J7" s="12"/>
      <c r="K7" s="17">
        <v>1</v>
      </c>
      <c r="L7" s="18">
        <v>8</v>
      </c>
      <c r="M7" s="18">
        <f>VSTS_b53978b7_d470_4f54_b4ad_8f6a9c5092d9[[#This Row],[Original Estimate]]-VSTS_b53978b7_d470_4f54_b4ad_8f6a9c5092d9[[#This Row],[Completed Work]]</f>
        <v>7</v>
      </c>
      <c r="N7" s="18">
        <v>1</v>
      </c>
      <c r="O7" s="12"/>
      <c r="P7" s="19"/>
    </row>
    <row r="8" spans="1:17" x14ac:dyDescent="0.25">
      <c r="A8" s="15">
        <v>35</v>
      </c>
      <c r="B8" s="12" t="s">
        <v>67</v>
      </c>
      <c r="C8" s="12" t="s">
        <v>73</v>
      </c>
      <c r="D8" s="13" t="s">
        <v>101</v>
      </c>
      <c r="E8" s="13" t="s">
        <v>109</v>
      </c>
      <c r="F8" s="12" t="s">
        <v>17</v>
      </c>
      <c r="G8" s="16">
        <v>40544.028495370374</v>
      </c>
      <c r="H8" s="16">
        <v>40909</v>
      </c>
      <c r="I8" s="12" t="s">
        <v>51</v>
      </c>
      <c r="J8" s="12"/>
      <c r="K8" s="17">
        <v>4</v>
      </c>
      <c r="L8" s="18">
        <v>8</v>
      </c>
      <c r="M8" s="18">
        <f>VSTS_b53978b7_d470_4f54_b4ad_8f6a9c5092d9[[#This Row],[Original Estimate]]-VSTS_b53978b7_d470_4f54_b4ad_8f6a9c5092d9[[#This Row],[Completed Work]]</f>
        <v>8</v>
      </c>
      <c r="N8" s="18">
        <v>0</v>
      </c>
      <c r="O8" s="12"/>
      <c r="P8" s="19"/>
    </row>
    <row r="9" spans="1:17" ht="24" x14ac:dyDescent="0.25">
      <c r="A9" s="15">
        <v>21</v>
      </c>
      <c r="B9" s="12" t="s">
        <v>67</v>
      </c>
      <c r="C9" s="12" t="s">
        <v>105</v>
      </c>
      <c r="D9" s="13" t="s">
        <v>101</v>
      </c>
      <c r="E9" s="13" t="s">
        <v>111</v>
      </c>
      <c r="F9" s="12" t="s">
        <v>18</v>
      </c>
      <c r="G9" s="16">
        <v>40768.028495370374</v>
      </c>
      <c r="H9" s="16">
        <v>40775</v>
      </c>
      <c r="I9" s="12" t="s">
        <v>52</v>
      </c>
      <c r="J9" s="12"/>
      <c r="K9" s="17">
        <v>2</v>
      </c>
      <c r="L9" s="18">
        <v>12</v>
      </c>
      <c r="M9" s="18">
        <f>VSTS_b53978b7_d470_4f54_b4ad_8f6a9c5092d9[[#This Row],[Original Estimate]]-VSTS_b53978b7_d470_4f54_b4ad_8f6a9c5092d9[[#This Row],[Completed Work]]</f>
        <v>12</v>
      </c>
      <c r="N9" s="18"/>
      <c r="O9" s="12"/>
      <c r="P9" s="19"/>
    </row>
    <row r="10" spans="1:17" ht="24" x14ac:dyDescent="0.25">
      <c r="A10" s="15">
        <v>4</v>
      </c>
      <c r="B10" s="12" t="s">
        <v>67</v>
      </c>
      <c r="C10" s="12" t="s">
        <v>105</v>
      </c>
      <c r="D10" s="13" t="s">
        <v>79</v>
      </c>
      <c r="E10" s="13" t="s">
        <v>113</v>
      </c>
      <c r="F10" s="12" t="s">
        <v>19</v>
      </c>
      <c r="G10" s="16">
        <v>40699.333333333336</v>
      </c>
      <c r="H10" s="16">
        <v>40710.708333333336</v>
      </c>
      <c r="I10" s="12" t="s">
        <v>52</v>
      </c>
      <c r="J10" s="12"/>
      <c r="K10" s="17">
        <v>1</v>
      </c>
      <c r="L10" s="18">
        <v>16</v>
      </c>
      <c r="M10" s="18">
        <f>VSTS_b53978b7_d470_4f54_b4ad_8f6a9c5092d9[[#This Row],[Original Estimate]]-VSTS_b53978b7_d470_4f54_b4ad_8f6a9c5092d9[[#This Row],[Completed Work]]</f>
        <v>6</v>
      </c>
      <c r="N10" s="18">
        <v>10</v>
      </c>
      <c r="O10" s="12"/>
      <c r="P10" s="19"/>
    </row>
    <row r="11" spans="1:17" x14ac:dyDescent="0.25">
      <c r="A11" s="15">
        <v>30</v>
      </c>
      <c r="B11" s="12" t="s">
        <v>67</v>
      </c>
      <c r="C11" s="12" t="s">
        <v>106</v>
      </c>
      <c r="D11" s="13" t="s">
        <v>92</v>
      </c>
      <c r="E11" s="13" t="s">
        <v>114</v>
      </c>
      <c r="F11" s="12" t="s">
        <v>20</v>
      </c>
      <c r="G11" s="16">
        <v>40768.028495370374</v>
      </c>
      <c r="H11" s="16">
        <v>40775</v>
      </c>
      <c r="I11" s="12" t="s">
        <v>52</v>
      </c>
      <c r="J11" s="12"/>
      <c r="K11" s="17">
        <v>2</v>
      </c>
      <c r="L11" s="18">
        <v>8</v>
      </c>
      <c r="M11" s="18">
        <f>VSTS_b53978b7_d470_4f54_b4ad_8f6a9c5092d9[[#This Row],[Original Estimate]]-VSTS_b53978b7_d470_4f54_b4ad_8f6a9c5092d9[[#This Row],[Completed Work]]</f>
        <v>8</v>
      </c>
      <c r="N11" s="18">
        <v>0</v>
      </c>
      <c r="O11" s="12"/>
      <c r="P11" s="19"/>
    </row>
    <row r="12" spans="1:17" x14ac:dyDescent="0.25">
      <c r="A12" s="15">
        <v>31</v>
      </c>
      <c r="B12" s="12" t="s">
        <v>67</v>
      </c>
      <c r="C12" s="12" t="s">
        <v>106</v>
      </c>
      <c r="D12" s="13" t="s">
        <v>92</v>
      </c>
      <c r="E12" s="13" t="s">
        <v>115</v>
      </c>
      <c r="F12" s="12" t="s">
        <v>20</v>
      </c>
      <c r="G12" s="16">
        <v>40768.028495370374</v>
      </c>
      <c r="H12" s="16">
        <v>40775</v>
      </c>
      <c r="I12" s="12" t="s">
        <v>52</v>
      </c>
      <c r="J12" s="12"/>
      <c r="K12" s="17">
        <v>2</v>
      </c>
      <c r="L12" s="18">
        <v>8</v>
      </c>
      <c r="M12" s="18">
        <f>VSTS_b53978b7_d470_4f54_b4ad_8f6a9c5092d9[[#This Row],[Original Estimate]]-VSTS_b53978b7_d470_4f54_b4ad_8f6a9c5092d9[[#This Row],[Completed Work]]</f>
        <v>8</v>
      </c>
      <c r="N12" s="18">
        <v>0</v>
      </c>
      <c r="O12" s="12"/>
      <c r="P12" s="19"/>
    </row>
    <row r="13" spans="1:17" ht="24" x14ac:dyDescent="0.25">
      <c r="A13" s="15">
        <v>32</v>
      </c>
      <c r="B13" s="12" t="s">
        <v>67</v>
      </c>
      <c r="C13" s="12" t="s">
        <v>106</v>
      </c>
      <c r="D13" s="13" t="s">
        <v>102</v>
      </c>
      <c r="E13" s="13" t="s">
        <v>126</v>
      </c>
      <c r="F13" s="12" t="s">
        <v>20</v>
      </c>
      <c r="G13" s="16">
        <v>40768.028495370374</v>
      </c>
      <c r="H13" s="16">
        <v>40775</v>
      </c>
      <c r="I13" s="12" t="s">
        <v>52</v>
      </c>
      <c r="J13" s="12"/>
      <c r="K13" s="17">
        <v>2</v>
      </c>
      <c r="L13" s="18">
        <v>8</v>
      </c>
      <c r="M13" s="18">
        <f>VSTS_b53978b7_d470_4f54_b4ad_8f6a9c5092d9[[#This Row],[Original Estimate]]-VSTS_b53978b7_d470_4f54_b4ad_8f6a9c5092d9[[#This Row],[Completed Work]]</f>
        <v>8</v>
      </c>
      <c r="N13" s="18">
        <v>0</v>
      </c>
      <c r="O13" s="12"/>
      <c r="P13" s="19"/>
    </row>
    <row r="14" spans="1:17" ht="24" x14ac:dyDescent="0.25">
      <c r="A14" s="15">
        <v>39</v>
      </c>
      <c r="B14" s="12" t="s">
        <v>67</v>
      </c>
      <c r="C14" s="12" t="s">
        <v>105</v>
      </c>
      <c r="D14" s="13" t="s">
        <v>98</v>
      </c>
      <c r="E14" s="13" t="s">
        <v>118</v>
      </c>
      <c r="F14" s="12" t="s">
        <v>22</v>
      </c>
      <c r="G14" s="16">
        <v>40768.028495370374</v>
      </c>
      <c r="H14" s="16">
        <v>40775</v>
      </c>
      <c r="I14" s="12" t="s">
        <v>30</v>
      </c>
      <c r="J14" s="12" t="s">
        <v>22</v>
      </c>
      <c r="K14" s="17">
        <v>2</v>
      </c>
      <c r="L14" s="18">
        <v>8</v>
      </c>
      <c r="M14" s="18">
        <f>VSTS_b53978b7_d470_4f54_b4ad_8f6a9c5092d9[[#This Row],[Original Estimate]]-VSTS_b53978b7_d470_4f54_b4ad_8f6a9c5092d9[[#This Row],[Completed Work]]</f>
        <v>8</v>
      </c>
      <c r="N14" s="18">
        <v>0</v>
      </c>
      <c r="O14" s="12"/>
      <c r="P14" s="19"/>
    </row>
    <row r="15" spans="1:17" x14ac:dyDescent="0.25">
      <c r="A15" s="15">
        <v>25</v>
      </c>
      <c r="B15" s="12" t="s">
        <v>67</v>
      </c>
      <c r="C15" s="12" t="s">
        <v>106</v>
      </c>
      <c r="D15" s="13" t="s">
        <v>102</v>
      </c>
      <c r="E15" s="13" t="s">
        <v>116</v>
      </c>
      <c r="F15" s="12" t="s">
        <v>22</v>
      </c>
      <c r="G15" s="16">
        <v>40768.028495370374</v>
      </c>
      <c r="H15" s="16">
        <v>40775</v>
      </c>
      <c r="I15" s="12" t="s">
        <v>52</v>
      </c>
      <c r="J15" s="12"/>
      <c r="K15" s="17">
        <v>2</v>
      </c>
      <c r="L15" s="18">
        <v>8</v>
      </c>
      <c r="M15" s="18">
        <f>VSTS_b53978b7_d470_4f54_b4ad_8f6a9c5092d9[[#This Row],[Original Estimate]]-VSTS_b53978b7_d470_4f54_b4ad_8f6a9c5092d9[[#This Row],[Completed Work]]</f>
        <v>8</v>
      </c>
      <c r="N15" s="18">
        <v>0</v>
      </c>
      <c r="O15" s="12"/>
      <c r="P15" s="19"/>
    </row>
    <row r="16" spans="1:17" x14ac:dyDescent="0.25">
      <c r="A16" s="15">
        <v>34</v>
      </c>
      <c r="B16" s="12" t="s">
        <v>67</v>
      </c>
      <c r="C16" s="12" t="s">
        <v>106</v>
      </c>
      <c r="D16" s="13" t="s">
        <v>102</v>
      </c>
      <c r="E16" s="13" t="s">
        <v>117</v>
      </c>
      <c r="F16" s="12" t="s">
        <v>22</v>
      </c>
      <c r="G16" s="16">
        <v>40768.028495370374</v>
      </c>
      <c r="H16" s="16">
        <v>40775</v>
      </c>
      <c r="I16" s="12" t="s">
        <v>52</v>
      </c>
      <c r="J16" s="12"/>
      <c r="K16" s="17">
        <v>2</v>
      </c>
      <c r="L16" s="18">
        <v>8</v>
      </c>
      <c r="M16" s="18">
        <f>VSTS_b53978b7_d470_4f54_b4ad_8f6a9c5092d9[[#This Row],[Original Estimate]]-VSTS_b53978b7_d470_4f54_b4ad_8f6a9c5092d9[[#This Row],[Completed Work]]</f>
        <v>8</v>
      </c>
      <c r="N16" s="18">
        <v>0</v>
      </c>
      <c r="O16" s="12"/>
      <c r="P16" s="19"/>
    </row>
    <row r="17" spans="1:16" x14ac:dyDescent="0.25">
      <c r="A17" s="15">
        <v>19</v>
      </c>
      <c r="B17" s="12" t="s">
        <v>67</v>
      </c>
      <c r="C17" s="12" t="s">
        <v>105</v>
      </c>
      <c r="D17" s="13" t="s">
        <v>101</v>
      </c>
      <c r="E17" s="13" t="s">
        <v>112</v>
      </c>
      <c r="F17" s="12" t="s">
        <v>23</v>
      </c>
      <c r="G17" s="16">
        <v>40768.028495370374</v>
      </c>
      <c r="H17" s="16">
        <v>40775</v>
      </c>
      <c r="I17" s="12" t="s">
        <v>52</v>
      </c>
      <c r="J17" s="12"/>
      <c r="K17" s="17">
        <v>2</v>
      </c>
      <c r="L17" s="18">
        <v>8</v>
      </c>
      <c r="M17" s="18">
        <f>VSTS_b53978b7_d470_4f54_b4ad_8f6a9c5092d9[[#This Row],[Original Estimate]]-VSTS_b53978b7_d470_4f54_b4ad_8f6a9c5092d9[[#This Row],[Completed Work]]</f>
        <v>8</v>
      </c>
      <c r="N17" s="18">
        <v>0</v>
      </c>
      <c r="O17" s="12"/>
      <c r="P17" s="19"/>
    </row>
    <row r="18" spans="1:16" ht="24" x14ac:dyDescent="0.25">
      <c r="A18" s="15">
        <v>26</v>
      </c>
      <c r="B18" s="12" t="s">
        <v>67</v>
      </c>
      <c r="C18" s="12" t="s">
        <v>106</v>
      </c>
      <c r="D18" s="13" t="s">
        <v>102</v>
      </c>
      <c r="E18" s="13" t="s">
        <v>120</v>
      </c>
      <c r="F18" s="12" t="s">
        <v>23</v>
      </c>
      <c r="G18" s="16">
        <v>40768.028495370374</v>
      </c>
      <c r="H18" s="16">
        <v>40775</v>
      </c>
      <c r="I18" s="12" t="s">
        <v>52</v>
      </c>
      <c r="J18" s="12"/>
      <c r="K18" s="17">
        <v>2</v>
      </c>
      <c r="L18" s="18">
        <v>8</v>
      </c>
      <c r="M18" s="18">
        <f>VSTS_b53978b7_d470_4f54_b4ad_8f6a9c5092d9[[#This Row],[Original Estimate]]-VSTS_b53978b7_d470_4f54_b4ad_8f6a9c5092d9[[#This Row],[Completed Work]]</f>
        <v>8</v>
      </c>
      <c r="N18" s="18">
        <v>0</v>
      </c>
      <c r="O18" s="12"/>
      <c r="P18" s="19"/>
    </row>
    <row r="19" spans="1:16" x14ac:dyDescent="0.25">
      <c r="A19" s="15">
        <v>33</v>
      </c>
      <c r="B19" s="12" t="s">
        <v>67</v>
      </c>
      <c r="C19" s="12" t="s">
        <v>106</v>
      </c>
      <c r="D19" s="13" t="s">
        <v>102</v>
      </c>
      <c r="E19" s="13" t="s">
        <v>119</v>
      </c>
      <c r="F19" s="12" t="s">
        <v>24</v>
      </c>
      <c r="G19" s="16">
        <v>40768.028495370374</v>
      </c>
      <c r="H19" s="16">
        <v>40775</v>
      </c>
      <c r="I19" s="12" t="s">
        <v>52</v>
      </c>
      <c r="J19" s="12"/>
      <c r="K19" s="17">
        <v>2</v>
      </c>
      <c r="L19" s="18">
        <v>8</v>
      </c>
      <c r="M19" s="18">
        <f>VSTS_b53978b7_d470_4f54_b4ad_8f6a9c5092d9[[#This Row],[Original Estimate]]-VSTS_b53978b7_d470_4f54_b4ad_8f6a9c5092d9[[#This Row],[Completed Work]]</f>
        <v>8</v>
      </c>
      <c r="N19" s="18">
        <v>0</v>
      </c>
      <c r="O19" s="12"/>
      <c r="P19" s="19"/>
    </row>
    <row r="20" spans="1:16" ht="24" x14ac:dyDescent="0.25">
      <c r="A20" s="15">
        <v>50</v>
      </c>
      <c r="B20" s="12" t="s">
        <v>67</v>
      </c>
      <c r="C20" s="12" t="s">
        <v>106</v>
      </c>
      <c r="D20" s="13" t="s">
        <v>78</v>
      </c>
      <c r="E20" s="13" t="s">
        <v>125</v>
      </c>
      <c r="F20" s="12" t="s">
        <v>25</v>
      </c>
      <c r="G20" s="16">
        <f ca="1">TODAY()</f>
        <v>40776</v>
      </c>
      <c r="H20" s="16">
        <f ca="1">TODAY()+7</f>
        <v>40783</v>
      </c>
      <c r="I20" s="12" t="s">
        <v>51</v>
      </c>
      <c r="J20" s="12"/>
      <c r="K20" s="17">
        <v>2</v>
      </c>
      <c r="L20" s="18">
        <v>50</v>
      </c>
      <c r="M20" s="18">
        <f>VSTS_b53978b7_d470_4f54_b4ad_8f6a9c5092d9[[#This Row],[Original Estimate]]-VSTS_b53978b7_d470_4f54_b4ad_8f6a9c5092d9[[#This Row],[Completed Work]]</f>
        <v>50</v>
      </c>
      <c r="N20" s="18">
        <v>0</v>
      </c>
      <c r="O20" s="12"/>
      <c r="P20" s="19"/>
    </row>
    <row r="21" spans="1:16" hidden="1" x14ac:dyDescent="0.25">
      <c r="A21" s="15">
        <v>1</v>
      </c>
      <c r="B21" s="12" t="s">
        <v>67</v>
      </c>
      <c r="C21" s="12" t="s">
        <v>104</v>
      </c>
      <c r="D21" s="13" t="s">
        <v>101</v>
      </c>
      <c r="E21" s="13" t="s">
        <v>155</v>
      </c>
      <c r="F21" s="12" t="s">
        <v>16</v>
      </c>
      <c r="G21" s="16">
        <v>40684.333333333336</v>
      </c>
      <c r="H21" s="16">
        <v>40695.708333333336</v>
      </c>
      <c r="I21" s="12" t="s">
        <v>28</v>
      </c>
      <c r="J21" s="12"/>
      <c r="K21" s="17">
        <v>1</v>
      </c>
      <c r="L21" s="18">
        <v>8</v>
      </c>
      <c r="M21" s="18">
        <v>64</v>
      </c>
      <c r="N21" s="18">
        <v>8</v>
      </c>
      <c r="O21" s="12" t="s">
        <v>16</v>
      </c>
      <c r="P21" s="19">
        <v>40684.630474537036</v>
      </c>
    </row>
    <row r="22" spans="1:16" hidden="1" x14ac:dyDescent="0.25">
      <c r="A22" s="15">
        <v>2</v>
      </c>
      <c r="B22" s="12" t="s">
        <v>67</v>
      </c>
      <c r="C22" s="12" t="s">
        <v>105</v>
      </c>
      <c r="D22" s="13" t="s">
        <v>101</v>
      </c>
      <c r="E22" s="13" t="s">
        <v>156</v>
      </c>
      <c r="F22" s="12" t="s">
        <v>16</v>
      </c>
      <c r="G22" s="16">
        <v>40684.333333333336</v>
      </c>
      <c r="H22" s="16">
        <v>40702.708333333336</v>
      </c>
      <c r="I22" s="12" t="s">
        <v>28</v>
      </c>
      <c r="J22" s="12"/>
      <c r="K22" s="17">
        <v>2</v>
      </c>
      <c r="L22" s="18">
        <v>0</v>
      </c>
      <c r="M22" s="18">
        <v>0</v>
      </c>
      <c r="N22" s="18">
        <v>112</v>
      </c>
      <c r="O22" s="12" t="s">
        <v>16</v>
      </c>
      <c r="P22" s="19">
        <v>40691.982928240737</v>
      </c>
    </row>
    <row r="23" spans="1:16" hidden="1" x14ac:dyDescent="0.25">
      <c r="A23" s="15">
        <v>3</v>
      </c>
      <c r="B23" s="12" t="s">
        <v>67</v>
      </c>
      <c r="C23" s="12" t="s">
        <v>105</v>
      </c>
      <c r="D23" s="13" t="s">
        <v>101</v>
      </c>
      <c r="E23" s="13" t="s">
        <v>157</v>
      </c>
      <c r="F23" s="12" t="s">
        <v>16</v>
      </c>
      <c r="G23" s="16">
        <v>40684.333333333336</v>
      </c>
      <c r="H23" s="16">
        <v>40781.708333333336</v>
      </c>
      <c r="I23" s="12" t="s">
        <v>28</v>
      </c>
      <c r="J23" s="12"/>
      <c r="K23" s="17">
        <v>2</v>
      </c>
      <c r="L23" s="18">
        <v>0</v>
      </c>
      <c r="M23" s="18">
        <v>112</v>
      </c>
      <c r="N23" s="18">
        <v>0</v>
      </c>
      <c r="O23" s="12" t="s">
        <v>17</v>
      </c>
      <c r="P23" s="19">
        <v>40695.968715277777</v>
      </c>
    </row>
    <row r="24" spans="1:16" ht="24" hidden="1" x14ac:dyDescent="0.25">
      <c r="A24" s="15">
        <v>6</v>
      </c>
      <c r="B24" s="12" t="s">
        <v>67</v>
      </c>
      <c r="C24" s="12" t="s">
        <v>105</v>
      </c>
      <c r="D24" s="13" t="s">
        <v>81</v>
      </c>
      <c r="E24" s="13" t="s">
        <v>158</v>
      </c>
      <c r="F24" s="12" t="s">
        <v>25</v>
      </c>
      <c r="G24" s="16">
        <v>40768.028495370374</v>
      </c>
      <c r="H24" s="16">
        <v>40775</v>
      </c>
      <c r="I24" s="12" t="s">
        <v>28</v>
      </c>
      <c r="J24" s="12"/>
      <c r="K24" s="17">
        <v>2</v>
      </c>
      <c r="L24" s="18">
        <v>8</v>
      </c>
      <c r="M24" s="18">
        <v>0</v>
      </c>
      <c r="N24" s="18">
        <v>8</v>
      </c>
      <c r="O24" s="12" t="s">
        <v>17</v>
      </c>
      <c r="P24" s="19">
        <v>40776.734606481485</v>
      </c>
    </row>
    <row r="25" spans="1:16" ht="24" hidden="1" x14ac:dyDescent="0.25">
      <c r="A25" s="15">
        <v>7</v>
      </c>
      <c r="B25" s="12" t="s">
        <v>67</v>
      </c>
      <c r="C25" s="12" t="s">
        <v>105</v>
      </c>
      <c r="D25" s="13" t="s">
        <v>81</v>
      </c>
      <c r="E25" s="13" t="s">
        <v>159</v>
      </c>
      <c r="F25" s="12" t="s">
        <v>22</v>
      </c>
      <c r="G25" s="16">
        <v>40695.333333333336</v>
      </c>
      <c r="H25" s="16">
        <v>40775</v>
      </c>
      <c r="I25" s="12" t="s">
        <v>28</v>
      </c>
      <c r="J25" s="12"/>
      <c r="K25" s="17">
        <v>2</v>
      </c>
      <c r="L25" s="18">
        <v>8</v>
      </c>
      <c r="M25" s="18">
        <v>8</v>
      </c>
      <c r="N25" s="18"/>
      <c r="O25" s="12" t="s">
        <v>17</v>
      </c>
      <c r="P25" s="19">
        <v>40695.968634259261</v>
      </c>
    </row>
    <row r="26" spans="1:16" ht="24" hidden="1" x14ac:dyDescent="0.25">
      <c r="A26" s="15">
        <v>8</v>
      </c>
      <c r="B26" s="12" t="s">
        <v>67</v>
      </c>
      <c r="C26" s="12" t="s">
        <v>105</v>
      </c>
      <c r="D26" s="13" t="s">
        <v>81</v>
      </c>
      <c r="E26" s="13" t="s">
        <v>160</v>
      </c>
      <c r="F26" s="12" t="s">
        <v>25</v>
      </c>
      <c r="G26" s="16">
        <v>40695.333333333336</v>
      </c>
      <c r="H26" s="16">
        <v>40775</v>
      </c>
      <c r="I26" s="12" t="s">
        <v>28</v>
      </c>
      <c r="J26" s="12" t="s">
        <v>25</v>
      </c>
      <c r="K26" s="17">
        <v>2</v>
      </c>
      <c r="L26" s="18">
        <v>8</v>
      </c>
      <c r="M26" s="18">
        <v>8</v>
      </c>
      <c r="N26" s="18">
        <v>0</v>
      </c>
      <c r="O26" s="12" t="s">
        <v>17</v>
      </c>
      <c r="P26" s="19">
        <v>40776.769155092596</v>
      </c>
    </row>
    <row r="27" spans="1:16" ht="24" hidden="1" x14ac:dyDescent="0.25">
      <c r="A27" s="15">
        <v>9</v>
      </c>
      <c r="B27" s="12" t="s">
        <v>67</v>
      </c>
      <c r="C27" s="12" t="s">
        <v>105</v>
      </c>
      <c r="D27" s="13" t="s">
        <v>80</v>
      </c>
      <c r="E27" s="13" t="s">
        <v>161</v>
      </c>
      <c r="F27" s="12" t="s">
        <v>25</v>
      </c>
      <c r="G27" s="16">
        <v>40695.333333333336</v>
      </c>
      <c r="H27" s="16">
        <v>40708.708333333336</v>
      </c>
      <c r="I27" s="12" t="s">
        <v>28</v>
      </c>
      <c r="J27" s="12"/>
      <c r="K27" s="17">
        <v>2</v>
      </c>
      <c r="L27" s="18">
        <v>16</v>
      </c>
      <c r="M27" s="18">
        <v>0</v>
      </c>
      <c r="N27" s="18">
        <v>16</v>
      </c>
      <c r="O27" s="12" t="s">
        <v>17</v>
      </c>
      <c r="P27" s="19">
        <v>40776.724398148152</v>
      </c>
    </row>
    <row r="28" spans="1:16" ht="24" hidden="1" x14ac:dyDescent="0.25">
      <c r="A28" s="15">
        <v>10</v>
      </c>
      <c r="B28" s="12" t="s">
        <v>67</v>
      </c>
      <c r="C28" s="12" t="s">
        <v>105</v>
      </c>
      <c r="D28" s="13" t="s">
        <v>81</v>
      </c>
      <c r="E28" s="13" t="s">
        <v>162</v>
      </c>
      <c r="F28" s="12" t="s">
        <v>17</v>
      </c>
      <c r="G28" s="16">
        <v>40695.333333333336</v>
      </c>
      <c r="H28" s="16">
        <v>40775</v>
      </c>
      <c r="I28" s="12" t="s">
        <v>28</v>
      </c>
      <c r="J28" s="12" t="s">
        <v>24</v>
      </c>
      <c r="K28" s="17">
        <v>2</v>
      </c>
      <c r="L28" s="18">
        <v>8</v>
      </c>
      <c r="M28" s="18">
        <v>0</v>
      </c>
      <c r="N28" s="18">
        <v>8</v>
      </c>
      <c r="O28" s="12" t="s">
        <v>17</v>
      </c>
      <c r="P28" s="19">
        <v>40776.767025462963</v>
      </c>
    </row>
    <row r="29" spans="1:16" ht="24" hidden="1" x14ac:dyDescent="0.25">
      <c r="A29" s="15">
        <v>11</v>
      </c>
      <c r="B29" s="12" t="s">
        <v>67</v>
      </c>
      <c r="C29" s="12" t="s">
        <v>105</v>
      </c>
      <c r="D29" s="13" t="s">
        <v>81</v>
      </c>
      <c r="E29" s="13" t="s">
        <v>163</v>
      </c>
      <c r="F29" s="12" t="s">
        <v>20</v>
      </c>
      <c r="G29" s="16">
        <v>40768.028495370374</v>
      </c>
      <c r="H29" s="16">
        <v>40775</v>
      </c>
      <c r="I29" s="12" t="s">
        <v>28</v>
      </c>
      <c r="J29" s="12" t="s">
        <v>20</v>
      </c>
      <c r="K29" s="17">
        <v>2</v>
      </c>
      <c r="L29" s="18">
        <v>8</v>
      </c>
      <c r="M29" s="18">
        <v>0</v>
      </c>
      <c r="N29" s="18">
        <v>8</v>
      </c>
      <c r="O29" s="12" t="s">
        <v>17</v>
      </c>
      <c r="P29" s="19">
        <v>40768.679490740738</v>
      </c>
    </row>
    <row r="30" spans="1:16" hidden="1" x14ac:dyDescent="0.25">
      <c r="A30" s="15">
        <v>12</v>
      </c>
      <c r="B30" s="12" t="s">
        <v>67</v>
      </c>
      <c r="C30" s="12" t="s">
        <v>105</v>
      </c>
      <c r="D30" s="13" t="s">
        <v>78</v>
      </c>
      <c r="E30" s="13" t="s">
        <v>164</v>
      </c>
      <c r="F30" s="12" t="s">
        <v>25</v>
      </c>
      <c r="G30" s="16">
        <v>40695.333333333336</v>
      </c>
      <c r="H30" s="16">
        <v>40708.708333333336</v>
      </c>
      <c r="I30" s="12" t="s">
        <v>28</v>
      </c>
      <c r="J30" s="12"/>
      <c r="K30" s="17">
        <v>1</v>
      </c>
      <c r="L30" s="18">
        <v>16</v>
      </c>
      <c r="M30" s="18">
        <v>0</v>
      </c>
      <c r="N30" s="18">
        <v>16</v>
      </c>
      <c r="O30" s="12" t="s">
        <v>17</v>
      </c>
      <c r="P30" s="19">
        <v>40776.724398148152</v>
      </c>
    </row>
    <row r="31" spans="1:16" ht="24" hidden="1" x14ac:dyDescent="0.25">
      <c r="A31" s="15">
        <v>13</v>
      </c>
      <c r="B31" s="12" t="s">
        <v>67</v>
      </c>
      <c r="C31" s="12" t="s">
        <v>105</v>
      </c>
      <c r="D31" s="13" t="s">
        <v>81</v>
      </c>
      <c r="E31" s="13" t="s">
        <v>165</v>
      </c>
      <c r="F31" s="12" t="s">
        <v>22</v>
      </c>
      <c r="G31" s="16">
        <v>40695.333333333336</v>
      </c>
      <c r="H31" s="16">
        <v>40775</v>
      </c>
      <c r="I31" s="12" t="s">
        <v>28</v>
      </c>
      <c r="J31" s="12"/>
      <c r="K31" s="17">
        <v>2</v>
      </c>
      <c r="L31" s="18">
        <v>16</v>
      </c>
      <c r="M31" s="18">
        <v>0</v>
      </c>
      <c r="N31" s="18">
        <v>16</v>
      </c>
      <c r="O31" s="12" t="s">
        <v>17</v>
      </c>
      <c r="P31" s="19">
        <v>40776.724398148152</v>
      </c>
    </row>
    <row r="32" spans="1:16" ht="24" hidden="1" x14ac:dyDescent="0.25">
      <c r="A32" s="15">
        <v>14</v>
      </c>
      <c r="B32" s="12" t="s">
        <v>67</v>
      </c>
      <c r="C32" s="12" t="s">
        <v>105</v>
      </c>
      <c r="D32" s="13" t="s">
        <v>79</v>
      </c>
      <c r="E32" s="13" t="s">
        <v>166</v>
      </c>
      <c r="F32" s="12" t="s">
        <v>17</v>
      </c>
      <c r="G32" s="16">
        <v>40695.333333333336</v>
      </c>
      <c r="H32" s="16">
        <v>40708.708333333336</v>
      </c>
      <c r="I32" s="12" t="s">
        <v>28</v>
      </c>
      <c r="J32" s="12"/>
      <c r="K32" s="17">
        <v>2</v>
      </c>
      <c r="L32" s="18">
        <v>8</v>
      </c>
      <c r="M32" s="18">
        <v>0</v>
      </c>
      <c r="N32" s="18">
        <v>8</v>
      </c>
      <c r="O32" s="12" t="s">
        <v>17</v>
      </c>
      <c r="P32" s="19">
        <v>40769.747604166667</v>
      </c>
    </row>
    <row r="33" spans="1:16" hidden="1" x14ac:dyDescent="0.25">
      <c r="A33" s="15">
        <v>15</v>
      </c>
      <c r="B33" s="12" t="s">
        <v>67</v>
      </c>
      <c r="C33" s="12" t="s">
        <v>105</v>
      </c>
      <c r="D33" s="13" t="s">
        <v>101</v>
      </c>
      <c r="E33" s="13" t="s">
        <v>167</v>
      </c>
      <c r="F33" s="12" t="s">
        <v>17</v>
      </c>
      <c r="G33" s="16">
        <v>40725.7890162037</v>
      </c>
      <c r="H33" s="16">
        <v>40785.789050925923</v>
      </c>
      <c r="I33" s="12" t="s">
        <v>28</v>
      </c>
      <c r="J33" s="12"/>
      <c r="K33" s="17">
        <v>1</v>
      </c>
      <c r="L33" s="18">
        <v>0</v>
      </c>
      <c r="M33" s="18">
        <v>0</v>
      </c>
      <c r="N33" s="18">
        <v>12</v>
      </c>
      <c r="O33" s="12" t="s">
        <v>17</v>
      </c>
      <c r="P33" s="19">
        <v>40769.747974537036</v>
      </c>
    </row>
    <row r="34" spans="1:16" ht="24" hidden="1" x14ac:dyDescent="0.25">
      <c r="A34" s="15">
        <v>17</v>
      </c>
      <c r="B34" s="12" t="s">
        <v>67</v>
      </c>
      <c r="C34" s="12" t="s">
        <v>105</v>
      </c>
      <c r="D34" s="13" t="s">
        <v>80</v>
      </c>
      <c r="E34" s="13" t="s">
        <v>168</v>
      </c>
      <c r="F34" s="12" t="s">
        <v>17</v>
      </c>
      <c r="G34" s="16">
        <v>40695.741099537037</v>
      </c>
      <c r="H34" s="16">
        <v>40731.741261574076</v>
      </c>
      <c r="I34" s="12" t="s">
        <v>28</v>
      </c>
      <c r="J34" s="12" t="s">
        <v>17</v>
      </c>
      <c r="K34" s="17">
        <v>2</v>
      </c>
      <c r="L34" s="18">
        <v>4</v>
      </c>
      <c r="M34" s="18">
        <v>4</v>
      </c>
      <c r="N34" s="18">
        <v>0</v>
      </c>
      <c r="O34" s="12" t="s">
        <v>17</v>
      </c>
      <c r="P34" s="19">
        <v>40768.741388888891</v>
      </c>
    </row>
    <row r="35" spans="1:16" hidden="1" x14ac:dyDescent="0.25">
      <c r="A35" s="15">
        <v>18</v>
      </c>
      <c r="B35" s="12" t="s">
        <v>67</v>
      </c>
      <c r="C35" s="12" t="s">
        <v>105</v>
      </c>
      <c r="D35" s="13" t="s">
        <v>78</v>
      </c>
      <c r="E35" s="13" t="s">
        <v>169</v>
      </c>
      <c r="F35" s="12" t="s">
        <v>17</v>
      </c>
      <c r="G35" s="16">
        <v>40769.016550925924</v>
      </c>
      <c r="H35" s="16">
        <v>40769.016597222224</v>
      </c>
      <c r="I35" s="12" t="s">
        <v>28</v>
      </c>
      <c r="J35" s="12" t="s">
        <v>24</v>
      </c>
      <c r="K35" s="17">
        <v>1</v>
      </c>
      <c r="L35" s="18">
        <v>8</v>
      </c>
      <c r="M35" s="18">
        <v>0</v>
      </c>
      <c r="N35" s="18">
        <v>8</v>
      </c>
      <c r="O35" s="12" t="s">
        <v>17</v>
      </c>
      <c r="P35" s="19">
        <v>40705.70034722222</v>
      </c>
    </row>
    <row r="36" spans="1:16" ht="24" hidden="1" x14ac:dyDescent="0.25">
      <c r="A36" s="15">
        <v>20</v>
      </c>
      <c r="B36" s="12" t="s">
        <v>67</v>
      </c>
      <c r="C36" s="12" t="s">
        <v>105</v>
      </c>
      <c r="D36" s="13" t="s">
        <v>101</v>
      </c>
      <c r="E36" s="13" t="s">
        <v>170</v>
      </c>
      <c r="F36" s="12" t="s">
        <v>17</v>
      </c>
      <c r="G36" s="16">
        <v>40768.016226851854</v>
      </c>
      <c r="H36" s="16">
        <v>40769.016261574077</v>
      </c>
      <c r="I36" s="12" t="s">
        <v>28</v>
      </c>
      <c r="J36" s="12"/>
      <c r="K36" s="17">
        <v>2</v>
      </c>
      <c r="L36" s="18">
        <v>8</v>
      </c>
      <c r="M36" s="18">
        <v>0</v>
      </c>
      <c r="N36" s="18">
        <v>8</v>
      </c>
      <c r="O36" s="12" t="s">
        <v>17</v>
      </c>
      <c r="P36" s="19">
        <v>40769.748171296298</v>
      </c>
    </row>
    <row r="37" spans="1:16" ht="36" hidden="1" x14ac:dyDescent="0.25">
      <c r="A37" s="15">
        <v>22</v>
      </c>
      <c r="B37" s="12" t="s">
        <v>67</v>
      </c>
      <c r="C37" s="12" t="s">
        <v>105</v>
      </c>
      <c r="D37" s="13" t="s">
        <v>77</v>
      </c>
      <c r="E37" s="13" t="s">
        <v>171</v>
      </c>
      <c r="F37" s="12" t="s">
        <v>23</v>
      </c>
      <c r="G37" s="16">
        <v>40768.028495370374</v>
      </c>
      <c r="H37" s="16">
        <v>40775</v>
      </c>
      <c r="I37" s="12" t="s">
        <v>28</v>
      </c>
      <c r="J37" s="12"/>
      <c r="K37" s="17">
        <v>1</v>
      </c>
      <c r="L37" s="18">
        <v>24</v>
      </c>
      <c r="M37" s="18">
        <v>0</v>
      </c>
      <c r="N37" s="18">
        <v>24</v>
      </c>
      <c r="O37" s="12" t="s">
        <v>17</v>
      </c>
      <c r="P37" s="19">
        <v>40776.737523148149</v>
      </c>
    </row>
    <row r="38" spans="1:16" hidden="1" x14ac:dyDescent="0.25">
      <c r="A38" s="15">
        <v>24</v>
      </c>
      <c r="B38" s="12" t="s">
        <v>67</v>
      </c>
      <c r="C38" s="12" t="s">
        <v>105</v>
      </c>
      <c r="D38" s="13" t="s">
        <v>75</v>
      </c>
      <c r="E38" s="13" t="s">
        <v>172</v>
      </c>
      <c r="F38" s="12" t="s">
        <v>24</v>
      </c>
      <c r="G38" s="16">
        <v>40768.028495370374</v>
      </c>
      <c r="H38" s="16">
        <v>40775</v>
      </c>
      <c r="I38" s="12" t="s">
        <v>28</v>
      </c>
      <c r="J38" s="12" t="s">
        <v>17</v>
      </c>
      <c r="K38" s="17">
        <v>2</v>
      </c>
      <c r="L38" s="18">
        <v>8</v>
      </c>
      <c r="M38" s="18">
        <v>0</v>
      </c>
      <c r="N38" s="18">
        <v>8</v>
      </c>
      <c r="O38" s="12" t="s">
        <v>17</v>
      </c>
      <c r="P38" s="19">
        <v>40776.759988425925</v>
      </c>
    </row>
    <row r="39" spans="1:16" ht="24" hidden="1" x14ac:dyDescent="0.25">
      <c r="A39" s="15">
        <v>27</v>
      </c>
      <c r="B39" s="12" t="s">
        <v>67</v>
      </c>
      <c r="C39" s="12" t="s">
        <v>105</v>
      </c>
      <c r="D39" s="13" t="s">
        <v>101</v>
      </c>
      <c r="E39" s="13" t="s">
        <v>173</v>
      </c>
      <c r="F39" s="12" t="s">
        <v>17</v>
      </c>
      <c r="G39" s="16">
        <v>40768.688275462962</v>
      </c>
      <c r="H39" s="16">
        <v>40775.688414351855</v>
      </c>
      <c r="I39" s="12" t="s">
        <v>28</v>
      </c>
      <c r="J39" s="12"/>
      <c r="K39" s="17">
        <v>2</v>
      </c>
      <c r="L39" s="18">
        <v>8</v>
      </c>
      <c r="M39" s="18">
        <v>0</v>
      </c>
      <c r="N39" s="18">
        <v>8</v>
      </c>
      <c r="O39" s="12" t="s">
        <v>17</v>
      </c>
      <c r="P39" s="19">
        <v>40776.732106481482</v>
      </c>
    </row>
    <row r="40" spans="1:16" ht="24" hidden="1" x14ac:dyDescent="0.25">
      <c r="A40" s="15">
        <v>36</v>
      </c>
      <c r="B40" s="12" t="s">
        <v>67</v>
      </c>
      <c r="C40" s="12" t="s">
        <v>105</v>
      </c>
      <c r="D40" s="13" t="s">
        <v>98</v>
      </c>
      <c r="E40" s="13" t="s">
        <v>174</v>
      </c>
      <c r="F40" s="12" t="s">
        <v>17</v>
      </c>
      <c r="G40" s="16">
        <v>40768.028495370374</v>
      </c>
      <c r="H40" s="16">
        <v>40775</v>
      </c>
      <c r="I40" s="12" t="s">
        <v>28</v>
      </c>
      <c r="J40" s="12"/>
      <c r="K40" s="17">
        <v>2</v>
      </c>
      <c r="L40" s="18">
        <v>8</v>
      </c>
      <c r="M40" s="18">
        <v>0</v>
      </c>
      <c r="N40" s="18">
        <v>8</v>
      </c>
      <c r="O40" s="12" t="s">
        <v>17</v>
      </c>
      <c r="P40" s="19">
        <v>40776.732106481482</v>
      </c>
    </row>
    <row r="41" spans="1:16" ht="24" hidden="1" x14ac:dyDescent="0.25">
      <c r="A41" s="15">
        <v>37</v>
      </c>
      <c r="B41" s="12" t="s">
        <v>67</v>
      </c>
      <c r="C41" s="12" t="s">
        <v>105</v>
      </c>
      <c r="D41" s="13" t="s">
        <v>98</v>
      </c>
      <c r="E41" s="13" t="s">
        <v>175</v>
      </c>
      <c r="F41" s="12" t="s">
        <v>17</v>
      </c>
      <c r="G41" s="16">
        <v>40768.028495370374</v>
      </c>
      <c r="H41" s="16">
        <v>40775</v>
      </c>
      <c r="I41" s="12" t="s">
        <v>28</v>
      </c>
      <c r="J41" s="12"/>
      <c r="K41" s="17">
        <v>2</v>
      </c>
      <c r="L41" s="18">
        <v>8</v>
      </c>
      <c r="M41" s="18">
        <v>0</v>
      </c>
      <c r="N41" s="18">
        <v>8</v>
      </c>
      <c r="O41" s="12" t="s">
        <v>17</v>
      </c>
      <c r="P41" s="19">
        <v>40776.732106481482</v>
      </c>
    </row>
    <row r="42" spans="1:16" ht="24" hidden="1" x14ac:dyDescent="0.25">
      <c r="A42" s="15">
        <v>38</v>
      </c>
      <c r="B42" s="12" t="s">
        <v>67</v>
      </c>
      <c r="C42" s="12" t="s">
        <v>105</v>
      </c>
      <c r="D42" s="13" t="s">
        <v>98</v>
      </c>
      <c r="E42" s="13" t="s">
        <v>176</v>
      </c>
      <c r="F42" s="12" t="s">
        <v>17</v>
      </c>
      <c r="G42" s="16">
        <v>40768.028495370374</v>
      </c>
      <c r="H42" s="16">
        <v>40775</v>
      </c>
      <c r="I42" s="12" t="s">
        <v>28</v>
      </c>
      <c r="J42" s="12"/>
      <c r="K42" s="17">
        <v>2</v>
      </c>
      <c r="L42" s="18">
        <v>8</v>
      </c>
      <c r="M42" s="18">
        <v>8</v>
      </c>
      <c r="N42" s="18">
        <v>0</v>
      </c>
      <c r="O42" s="12" t="s">
        <v>17</v>
      </c>
      <c r="P42" s="19">
        <v>40776.732106481482</v>
      </c>
    </row>
    <row r="43" spans="1:16" ht="24" hidden="1" x14ac:dyDescent="0.25">
      <c r="A43" s="15">
        <v>40</v>
      </c>
      <c r="B43" s="12" t="s">
        <v>67</v>
      </c>
      <c r="C43" s="12" t="s">
        <v>105</v>
      </c>
      <c r="D43" s="13" t="s">
        <v>98</v>
      </c>
      <c r="E43" s="13" t="s">
        <v>177</v>
      </c>
      <c r="F43" s="12" t="s">
        <v>17</v>
      </c>
      <c r="G43" s="16">
        <v>40768.028495370374</v>
      </c>
      <c r="H43" s="16">
        <v>40775</v>
      </c>
      <c r="I43" s="12" t="s">
        <v>28</v>
      </c>
      <c r="J43" s="12"/>
      <c r="K43" s="17">
        <v>2</v>
      </c>
      <c r="L43" s="18">
        <v>8</v>
      </c>
      <c r="M43" s="18">
        <v>8</v>
      </c>
      <c r="N43" s="18">
        <v>0</v>
      </c>
      <c r="O43" s="12" t="s">
        <v>17</v>
      </c>
      <c r="P43" s="19">
        <v>40776.732106481482</v>
      </c>
    </row>
    <row r="44" spans="1:16" hidden="1" x14ac:dyDescent="0.25">
      <c r="A44" s="15">
        <v>42</v>
      </c>
      <c r="B44" s="12" t="s">
        <v>67</v>
      </c>
      <c r="C44" s="12" t="s">
        <v>104</v>
      </c>
      <c r="D44" s="13" t="s">
        <v>101</v>
      </c>
      <c r="E44" s="13" t="s">
        <v>178</v>
      </c>
      <c r="F44" s="12" t="s">
        <v>17</v>
      </c>
      <c r="G44" s="16">
        <v>40768.792037037034</v>
      </c>
      <c r="H44" s="16">
        <v>40769.792094907411</v>
      </c>
      <c r="I44" s="12" t="s">
        <v>28</v>
      </c>
      <c r="J44" s="12"/>
      <c r="K44" s="17">
        <v>1</v>
      </c>
      <c r="L44" s="18">
        <v>4</v>
      </c>
      <c r="M44" s="18">
        <v>0</v>
      </c>
      <c r="N44" s="18">
        <v>4</v>
      </c>
      <c r="O44" s="12" t="s">
        <v>17</v>
      </c>
      <c r="P44" s="19">
        <v>40776.712847222225</v>
      </c>
    </row>
  </sheetData>
  <dataValidations count="27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>
      <formula1>"Iteration Path"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>
      <formula1>"Area Path"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>
      <formula1>"Title"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>
      <formula1>"Start Date"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H2">
      <formula1>"Finish Date"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I2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J2">
      <formula1>"Resolved By"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K2">
      <formula1>"Priority"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L2">
      <formula1>"Original Estimate"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M2">
      <formula1>"Remaining Work"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N2">
      <formula1>"Completed Work"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O2">
      <formula1>"Closed By"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P2">
      <formula1>"Closed Date"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4">
      <formula1>"39"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14">
      <formula1>"Task"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C14">
      <formula1>VSTS_ValidationRange_ae15198b9d944edb82255343375dd28c</formula1>
    </dataValidation>
    <dataValidation type="list" operator="equal" allowBlank="1" showInputMessage="1" showErrorMessage="1" errorTitle="Microsoft Excel" error="TF84042: The value you entered is not supported in this field. Select a supported value from the list." sqref="D14">
      <formula1>VSTS_ValidationRange_54df2e9b10524a43a0ebfbd6e115174e</formula1>
    </dataValidation>
    <dataValidation type="textLength" showInputMessage="1" sqref="E14">
      <formula1>1</formula1>
      <formula2>255</formula2>
    </dataValidation>
    <dataValidation type="list" operator="equal" showInputMessage="1" showErrorMessage="1" errorTitle="Microsoft Excel" error="TF84042: The value you entered is not supported in this field. Select a supported value from the list." sqref="F14">
      <formula1>VSTS_ValidationRange_70f235b171ce4c2bae08b3a8a470019e</formula1>
    </dataValidation>
    <dataValidation type="list" operator="equal" showInputMessage="1" showErrorMessage="1" errorTitle="Microsoft Excel" error="TF84042: The value you entered is not supported in this field. Select a supported value from the list." sqref="I14">
      <formula1>VSTS_ValidationRange_8c367c23be3e4d76badc867a899b43d8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J14">
      <formula1>"peishan"</formula1>
    </dataValidation>
    <dataValidation type="list" operator="equal" showInputMessage="1" showErrorMessage="1" errorTitle="Microsoft Excel" error="TF84042: The value you entered is not supported in this field. Select a supported value from the list." sqref="K14">
      <formula1>VSTS_ValidationRange_1269bb846052488fad6de8e0d2490b1f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O14">
      <formula1>" 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P14">
      <formula1>" 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1"/>
  <sheetViews>
    <sheetView workbookViewId="0"/>
  </sheetViews>
  <sheetFormatPr defaultRowHeight="15" x14ac:dyDescent="0.25"/>
  <cols>
    <col min="1" max="4" width="200.7109375" customWidth="1"/>
  </cols>
  <sheetData>
    <row r="1" spans="1:91" x14ac:dyDescent="0.25">
      <c r="A1" s="1" t="s">
        <v>11</v>
      </c>
      <c r="B1" s="2" t="s">
        <v>11</v>
      </c>
      <c r="C1" s="3" t="s">
        <v>11</v>
      </c>
      <c r="D1" s="4" t="s">
        <v>11</v>
      </c>
      <c r="E1" s="1" t="s">
        <v>16</v>
      </c>
      <c r="F1" s="1" t="s">
        <v>16</v>
      </c>
      <c r="G1" s="1" t="s">
        <v>16</v>
      </c>
      <c r="H1" s="1" t="s">
        <v>16</v>
      </c>
      <c r="I1" s="1" t="s">
        <v>16</v>
      </c>
      <c r="J1" s="1" t="s">
        <v>16</v>
      </c>
      <c r="K1" s="1" t="s">
        <v>16</v>
      </c>
      <c r="L1" s="1" t="s">
        <v>16</v>
      </c>
      <c r="M1" s="1" t="s">
        <v>16</v>
      </c>
      <c r="N1" s="1" t="s">
        <v>16</v>
      </c>
      <c r="AT1" s="1" t="s">
        <v>16</v>
      </c>
      <c r="AU1" s="1" t="s">
        <v>27</v>
      </c>
      <c r="AV1" s="2">
        <v>1</v>
      </c>
      <c r="AW1" s="1" t="s">
        <v>16</v>
      </c>
      <c r="AX1" s="1" t="s">
        <v>27</v>
      </c>
      <c r="AY1" s="2">
        <v>1</v>
      </c>
      <c r="AZ1" s="1" t="s">
        <v>16</v>
      </c>
      <c r="BA1" s="1" t="s">
        <v>27</v>
      </c>
      <c r="BB1" s="2">
        <v>1</v>
      </c>
      <c r="BC1" s="1" t="s">
        <v>16</v>
      </c>
      <c r="BD1" s="1" t="s">
        <v>27</v>
      </c>
      <c r="BE1" s="2">
        <v>1</v>
      </c>
      <c r="BF1" s="1" t="s">
        <v>16</v>
      </c>
      <c r="BG1" s="1" t="s">
        <v>27</v>
      </c>
      <c r="BH1" s="1" t="s">
        <v>16</v>
      </c>
      <c r="BI1" s="1" t="s">
        <v>27</v>
      </c>
      <c r="BJ1" s="2">
        <v>1</v>
      </c>
      <c r="BK1" s="1" t="s">
        <v>16</v>
      </c>
      <c r="BL1" s="1" t="s">
        <v>27</v>
      </c>
      <c r="BM1" s="2">
        <v>1</v>
      </c>
      <c r="BN1" s="1" t="s">
        <v>16</v>
      </c>
      <c r="BO1" s="1" t="s">
        <v>51</v>
      </c>
      <c r="BP1" s="2">
        <v>1</v>
      </c>
      <c r="BQ1" s="1" t="s">
        <v>16</v>
      </c>
      <c r="BR1" s="1" t="s">
        <v>28</v>
      </c>
      <c r="BS1" s="2">
        <v>1</v>
      </c>
      <c r="BT1" s="1" t="s">
        <v>60</v>
      </c>
      <c r="BU1" s="1" t="s">
        <v>16</v>
      </c>
      <c r="BV1" s="1" t="s">
        <v>27</v>
      </c>
      <c r="BW1" s="2">
        <v>1</v>
      </c>
      <c r="BX1" s="1" t="s">
        <v>73</v>
      </c>
      <c r="BY1" s="1" t="s">
        <v>73</v>
      </c>
      <c r="BZ1" s="1" t="s">
        <v>16</v>
      </c>
      <c r="CA1" s="1" t="s">
        <v>51</v>
      </c>
      <c r="CB1" s="2">
        <v>1</v>
      </c>
      <c r="CC1" s="1" t="s">
        <v>16</v>
      </c>
      <c r="CD1" s="1" t="s">
        <v>16</v>
      </c>
      <c r="CE1" s="1" t="s">
        <v>16</v>
      </c>
      <c r="CF1" s="1" t="s">
        <v>16</v>
      </c>
      <c r="CG1" s="1" t="s">
        <v>16</v>
      </c>
      <c r="CH1" s="1" t="s">
        <v>16</v>
      </c>
      <c r="CI1" s="1" t="s">
        <v>16</v>
      </c>
      <c r="CJ1" s="1" t="s">
        <v>16</v>
      </c>
      <c r="CK1" s="1" t="s">
        <v>28</v>
      </c>
      <c r="CL1" s="1" t="s">
        <v>28</v>
      </c>
      <c r="CM1" s="1" t="s">
        <v>51</v>
      </c>
    </row>
    <row r="2" spans="1:91" x14ac:dyDescent="0.25">
      <c r="A2" t="s">
        <v>12</v>
      </c>
      <c r="B2" t="s">
        <v>13</v>
      </c>
      <c r="C2" t="s">
        <v>14</v>
      </c>
      <c r="D2" t="s">
        <v>15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17</v>
      </c>
      <c r="AT2" s="1" t="s">
        <v>17</v>
      </c>
      <c r="AU2" s="1" t="s">
        <v>28</v>
      </c>
      <c r="AV2" s="2">
        <v>2</v>
      </c>
      <c r="AW2" s="1" t="s">
        <v>17</v>
      </c>
      <c r="AX2" s="1" t="s">
        <v>28</v>
      </c>
      <c r="AY2" s="2">
        <v>2</v>
      </c>
      <c r="AZ2" s="1" t="s">
        <v>17</v>
      </c>
      <c r="BA2" s="1" t="s">
        <v>28</v>
      </c>
      <c r="BB2" s="2">
        <v>2</v>
      </c>
      <c r="BC2" s="1" t="s">
        <v>17</v>
      </c>
      <c r="BD2" s="1" t="s">
        <v>28</v>
      </c>
      <c r="BE2" s="2">
        <v>2</v>
      </c>
      <c r="BF2" s="1" t="s">
        <v>17</v>
      </c>
      <c r="BG2" s="1" t="s">
        <v>28</v>
      </c>
      <c r="BH2" s="1" t="s">
        <v>17</v>
      </c>
      <c r="BI2" s="1" t="s">
        <v>28</v>
      </c>
      <c r="BJ2" s="2">
        <v>2</v>
      </c>
      <c r="BK2" s="1" t="s">
        <v>17</v>
      </c>
      <c r="BL2" s="1" t="s">
        <v>28</v>
      </c>
      <c r="BM2" s="2">
        <v>2</v>
      </c>
      <c r="BN2" s="1" t="s">
        <v>17</v>
      </c>
      <c r="BO2" s="1" t="s">
        <v>28</v>
      </c>
      <c r="BP2" s="2">
        <v>2</v>
      </c>
      <c r="BQ2" s="1" t="s">
        <v>17</v>
      </c>
      <c r="BR2" s="1" t="s">
        <v>56</v>
      </c>
      <c r="BS2" s="2">
        <v>2</v>
      </c>
      <c r="BT2" s="1" t="s">
        <v>61</v>
      </c>
      <c r="BU2" s="1" t="s">
        <v>17</v>
      </c>
      <c r="BV2" s="1" t="s">
        <v>28</v>
      </c>
      <c r="BW2" s="2">
        <v>2</v>
      </c>
      <c r="BX2" s="1" t="s">
        <v>74</v>
      </c>
      <c r="BY2" s="1" t="s">
        <v>104</v>
      </c>
      <c r="BZ2" s="1" t="s">
        <v>17</v>
      </c>
      <c r="CA2" s="1" t="s">
        <v>28</v>
      </c>
      <c r="CB2" s="2">
        <v>2</v>
      </c>
      <c r="CC2" s="1" t="s">
        <v>17</v>
      </c>
      <c r="CD2" s="1" t="s">
        <v>17</v>
      </c>
      <c r="CE2" s="1" t="s">
        <v>17</v>
      </c>
      <c r="CF2" s="1" t="s">
        <v>17</v>
      </c>
      <c r="CG2" s="1" t="s">
        <v>17</v>
      </c>
      <c r="CH2" s="1" t="s">
        <v>17</v>
      </c>
      <c r="CI2" s="1" t="s">
        <v>17</v>
      </c>
      <c r="CJ2" s="1" t="s">
        <v>17</v>
      </c>
      <c r="CK2" s="1" t="s">
        <v>52</v>
      </c>
      <c r="CL2" s="1" t="s">
        <v>52</v>
      </c>
      <c r="CM2" s="1" t="s">
        <v>28</v>
      </c>
    </row>
    <row r="3" spans="1:91" x14ac:dyDescent="0.25"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AT3" s="1" t="s">
        <v>18</v>
      </c>
      <c r="AU3" s="1" t="s">
        <v>29</v>
      </c>
      <c r="AV3" s="2">
        <v>3</v>
      </c>
      <c r="AW3" s="1" t="s">
        <v>18</v>
      </c>
      <c r="AX3" s="1" t="s">
        <v>29</v>
      </c>
      <c r="AY3" s="2">
        <v>3</v>
      </c>
      <c r="AZ3" s="1" t="s">
        <v>18</v>
      </c>
      <c r="BA3" s="1" t="s">
        <v>29</v>
      </c>
      <c r="BB3" s="2">
        <v>3</v>
      </c>
      <c r="BC3" s="1" t="s">
        <v>18</v>
      </c>
      <c r="BD3" s="1" t="s">
        <v>29</v>
      </c>
      <c r="BE3" s="2">
        <v>3</v>
      </c>
      <c r="BF3" s="1" t="s">
        <v>18</v>
      </c>
      <c r="BG3" s="1" t="s">
        <v>30</v>
      </c>
      <c r="BH3" s="1" t="s">
        <v>18</v>
      </c>
      <c r="BI3" s="1" t="s">
        <v>29</v>
      </c>
      <c r="BJ3" s="2">
        <v>3</v>
      </c>
      <c r="BK3" s="1" t="s">
        <v>18</v>
      </c>
      <c r="BL3" t="s">
        <v>48</v>
      </c>
      <c r="BM3" s="2">
        <v>3</v>
      </c>
      <c r="BN3" s="1" t="s">
        <v>18</v>
      </c>
      <c r="BO3" s="1" t="s">
        <v>52</v>
      </c>
      <c r="BP3" s="2">
        <v>3</v>
      </c>
      <c r="BQ3" s="1" t="s">
        <v>18</v>
      </c>
      <c r="BR3" s="1" t="s">
        <v>57</v>
      </c>
      <c r="BS3" s="2">
        <v>3</v>
      </c>
      <c r="BT3" s="1" t="s">
        <v>62</v>
      </c>
      <c r="BU3" s="1" t="s">
        <v>18</v>
      </c>
      <c r="BV3" s="1" t="s">
        <v>29</v>
      </c>
      <c r="BW3" s="2">
        <v>3</v>
      </c>
      <c r="BX3" s="1" t="s">
        <v>75</v>
      </c>
      <c r="BY3" s="1" t="s">
        <v>105</v>
      </c>
      <c r="BZ3" s="1" t="s">
        <v>18</v>
      </c>
      <c r="CA3" s="1" t="s">
        <v>52</v>
      </c>
      <c r="CB3" s="2">
        <v>3</v>
      </c>
      <c r="CC3" s="1" t="s">
        <v>18</v>
      </c>
      <c r="CD3" s="1" t="s">
        <v>18</v>
      </c>
      <c r="CE3" s="1" t="s">
        <v>18</v>
      </c>
      <c r="CF3" s="1" t="s">
        <v>18</v>
      </c>
      <c r="CG3" s="1" t="s">
        <v>18</v>
      </c>
      <c r="CH3" s="1" t="s">
        <v>18</v>
      </c>
      <c r="CI3" s="1" t="s">
        <v>18</v>
      </c>
      <c r="CJ3" s="1" t="s">
        <v>18</v>
      </c>
      <c r="CK3" s="1" t="s">
        <v>30</v>
      </c>
      <c r="CL3" t="s">
        <v>130</v>
      </c>
      <c r="CM3" s="1" t="s">
        <v>52</v>
      </c>
    </row>
    <row r="4" spans="1:91" x14ac:dyDescent="0.25">
      <c r="E4" s="1" t="s">
        <v>19</v>
      </c>
      <c r="F4" s="1" t="s">
        <v>19</v>
      </c>
      <c r="G4" s="1" t="s">
        <v>19</v>
      </c>
      <c r="H4" s="1" t="s">
        <v>19</v>
      </c>
      <c r="I4" s="1" t="s">
        <v>19</v>
      </c>
      <c r="J4" s="1" t="s">
        <v>19</v>
      </c>
      <c r="K4" s="1" t="s">
        <v>19</v>
      </c>
      <c r="L4" s="1" t="s">
        <v>19</v>
      </c>
      <c r="M4" s="1" t="s">
        <v>19</v>
      </c>
      <c r="N4" s="1" t="s">
        <v>19</v>
      </c>
      <c r="AT4" s="1" t="s">
        <v>19</v>
      </c>
      <c r="AU4" s="1" t="s">
        <v>30</v>
      </c>
      <c r="AV4" s="2">
        <v>4</v>
      </c>
      <c r="AW4" s="1" t="s">
        <v>19</v>
      </c>
      <c r="AX4" s="1" t="s">
        <v>30</v>
      </c>
      <c r="AY4" s="2">
        <v>4</v>
      </c>
      <c r="AZ4" s="1" t="s">
        <v>19</v>
      </c>
      <c r="BA4" s="1" t="s">
        <v>30</v>
      </c>
      <c r="BB4" s="2">
        <v>4</v>
      </c>
      <c r="BC4" s="1" t="s">
        <v>19</v>
      </c>
      <c r="BD4" s="1" t="s">
        <v>30</v>
      </c>
      <c r="BE4" s="2">
        <v>4</v>
      </c>
      <c r="BF4" s="1" t="s">
        <v>19</v>
      </c>
      <c r="BG4" t="s">
        <v>43</v>
      </c>
      <c r="BH4" s="1" t="s">
        <v>19</v>
      </c>
      <c r="BI4" s="1" t="s">
        <v>30</v>
      </c>
      <c r="BJ4" s="2">
        <v>4</v>
      </c>
      <c r="BK4" s="1" t="s">
        <v>19</v>
      </c>
      <c r="BM4" s="2">
        <v>4</v>
      </c>
      <c r="BN4" s="1" t="s">
        <v>19</v>
      </c>
      <c r="BO4" s="1" t="s">
        <v>30</v>
      </c>
      <c r="BP4" s="2">
        <v>4</v>
      </c>
      <c r="BQ4" s="1" t="s">
        <v>19</v>
      </c>
      <c r="BR4" t="s">
        <v>58</v>
      </c>
      <c r="BS4" s="2">
        <v>4</v>
      </c>
      <c r="BT4" s="1" t="s">
        <v>63</v>
      </c>
      <c r="BU4" s="1" t="s">
        <v>19</v>
      </c>
      <c r="BV4" s="1" t="s">
        <v>30</v>
      </c>
      <c r="BW4" s="2">
        <v>4</v>
      </c>
      <c r="BX4" s="1" t="s">
        <v>76</v>
      </c>
      <c r="BY4" s="1" t="s">
        <v>106</v>
      </c>
      <c r="BZ4" s="1" t="s">
        <v>19</v>
      </c>
      <c r="CA4" s="1" t="s">
        <v>30</v>
      </c>
      <c r="CB4" s="2">
        <v>4</v>
      </c>
      <c r="CC4" s="1" t="s">
        <v>19</v>
      </c>
      <c r="CD4" s="1" t="s">
        <v>19</v>
      </c>
      <c r="CE4" s="1" t="s">
        <v>19</v>
      </c>
      <c r="CF4" s="1" t="s">
        <v>19</v>
      </c>
      <c r="CG4" s="1" t="s">
        <v>19</v>
      </c>
      <c r="CH4" s="1" t="s">
        <v>19</v>
      </c>
      <c r="CI4" s="1" t="s">
        <v>19</v>
      </c>
      <c r="CJ4" s="1" t="s">
        <v>19</v>
      </c>
      <c r="CK4" t="s">
        <v>142</v>
      </c>
      <c r="CM4" t="s">
        <v>122</v>
      </c>
    </row>
    <row r="5" spans="1:91" x14ac:dyDescent="0.25">
      <c r="E5" s="1" t="s">
        <v>20</v>
      </c>
      <c r="F5" s="1" t="s">
        <v>20</v>
      </c>
      <c r="G5" s="1" t="s">
        <v>20</v>
      </c>
      <c r="H5" s="1" t="s">
        <v>20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20</v>
      </c>
      <c r="N5" s="1" t="s">
        <v>20</v>
      </c>
      <c r="AT5" s="1" t="s">
        <v>20</v>
      </c>
      <c r="AU5" t="s">
        <v>31</v>
      </c>
      <c r="AV5" t="s">
        <v>32</v>
      </c>
      <c r="AW5" s="1" t="s">
        <v>20</v>
      </c>
      <c r="AX5" t="s">
        <v>34</v>
      </c>
      <c r="AY5" t="s">
        <v>35</v>
      </c>
      <c r="AZ5" s="1" t="s">
        <v>20</v>
      </c>
      <c r="BA5" t="s">
        <v>37</v>
      </c>
      <c r="BB5" t="s">
        <v>38</v>
      </c>
      <c r="BC5" s="1" t="s">
        <v>20</v>
      </c>
      <c r="BD5" t="s">
        <v>40</v>
      </c>
      <c r="BE5" t="s">
        <v>41</v>
      </c>
      <c r="BF5" s="1" t="s">
        <v>20</v>
      </c>
      <c r="BH5" s="1" t="s">
        <v>20</v>
      </c>
      <c r="BI5" t="s">
        <v>45</v>
      </c>
      <c r="BJ5" t="s">
        <v>46</v>
      </c>
      <c r="BK5" s="1" t="s">
        <v>20</v>
      </c>
      <c r="BM5" t="s">
        <v>49</v>
      </c>
      <c r="BN5" s="1" t="s">
        <v>20</v>
      </c>
      <c r="BO5" t="s">
        <v>53</v>
      </c>
      <c r="BP5" t="s">
        <v>54</v>
      </c>
      <c r="BQ5" s="1" t="s">
        <v>20</v>
      </c>
      <c r="BS5" t="s">
        <v>59</v>
      </c>
      <c r="BT5" s="1" t="s">
        <v>64</v>
      </c>
      <c r="BU5" s="1" t="s">
        <v>20</v>
      </c>
      <c r="BV5" s="1" t="s">
        <v>51</v>
      </c>
      <c r="BW5" t="s">
        <v>72</v>
      </c>
      <c r="BX5" s="1" t="s">
        <v>77</v>
      </c>
      <c r="BY5" t="s">
        <v>107</v>
      </c>
      <c r="BZ5" s="1" t="s">
        <v>20</v>
      </c>
      <c r="CA5" t="s">
        <v>124</v>
      </c>
      <c r="CB5" t="s">
        <v>123</v>
      </c>
      <c r="CC5" s="1" t="s">
        <v>20</v>
      </c>
      <c r="CD5" s="1" t="s">
        <v>20</v>
      </c>
      <c r="CE5" s="1" t="s">
        <v>20</v>
      </c>
      <c r="CF5" s="1" t="s">
        <v>20</v>
      </c>
      <c r="CG5" s="1" t="s">
        <v>20</v>
      </c>
      <c r="CH5" s="1" t="s">
        <v>20</v>
      </c>
      <c r="CI5" s="1" t="s">
        <v>20</v>
      </c>
      <c r="CJ5" s="1" t="s">
        <v>20</v>
      </c>
    </row>
    <row r="6" spans="1:91" x14ac:dyDescent="0.25">
      <c r="E6" s="1" t="s">
        <v>21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21</v>
      </c>
      <c r="K6" s="1" t="s">
        <v>21</v>
      </c>
      <c r="L6" s="1" t="s">
        <v>21</v>
      </c>
      <c r="M6" s="1" t="s">
        <v>21</v>
      </c>
      <c r="N6" s="1" t="s">
        <v>21</v>
      </c>
      <c r="AT6" s="1" t="s">
        <v>21</v>
      </c>
      <c r="AW6" s="1" t="s">
        <v>21</v>
      </c>
      <c r="AZ6" s="1" t="s">
        <v>21</v>
      </c>
      <c r="BC6" s="1" t="s">
        <v>21</v>
      </c>
      <c r="BF6" s="1" t="s">
        <v>21</v>
      </c>
      <c r="BH6" s="1" t="s">
        <v>21</v>
      </c>
      <c r="BK6" s="1" t="s">
        <v>21</v>
      </c>
      <c r="BN6" s="1" t="s">
        <v>21</v>
      </c>
      <c r="BQ6" s="1" t="s">
        <v>21</v>
      </c>
      <c r="BT6" s="1" t="s">
        <v>65</v>
      </c>
      <c r="BU6" s="1" t="s">
        <v>21</v>
      </c>
      <c r="BV6" s="1" t="s">
        <v>52</v>
      </c>
      <c r="BX6" s="1" t="s">
        <v>78</v>
      </c>
      <c r="BZ6" s="1" t="s">
        <v>21</v>
      </c>
      <c r="CC6" s="1" t="s">
        <v>21</v>
      </c>
      <c r="CD6" s="1" t="s">
        <v>21</v>
      </c>
      <c r="CE6" s="1" t="s">
        <v>21</v>
      </c>
      <c r="CF6" s="1" t="s">
        <v>21</v>
      </c>
      <c r="CG6" s="1" t="s">
        <v>21</v>
      </c>
      <c r="CH6" s="1" t="s">
        <v>21</v>
      </c>
      <c r="CI6" s="1" t="s">
        <v>21</v>
      </c>
      <c r="CJ6" s="1" t="s">
        <v>21</v>
      </c>
    </row>
    <row r="7" spans="1:91" x14ac:dyDescent="0.25">
      <c r="E7" s="1" t="s">
        <v>22</v>
      </c>
      <c r="F7" s="1" t="s">
        <v>22</v>
      </c>
      <c r="G7" s="1" t="s">
        <v>22</v>
      </c>
      <c r="H7" s="1" t="s">
        <v>22</v>
      </c>
      <c r="I7" s="1" t="s">
        <v>22</v>
      </c>
      <c r="J7" s="1" t="s">
        <v>22</v>
      </c>
      <c r="K7" s="1" t="s">
        <v>22</v>
      </c>
      <c r="L7" s="1" t="s">
        <v>22</v>
      </c>
      <c r="M7" s="1" t="s">
        <v>22</v>
      </c>
      <c r="N7" s="1" t="s">
        <v>22</v>
      </c>
      <c r="AT7" s="1" t="s">
        <v>22</v>
      </c>
      <c r="AW7" s="1" t="s">
        <v>22</v>
      </c>
      <c r="AZ7" s="1" t="s">
        <v>22</v>
      </c>
      <c r="BC7" s="1" t="s">
        <v>22</v>
      </c>
      <c r="BF7" s="1" t="s">
        <v>22</v>
      </c>
      <c r="BH7" s="1" t="s">
        <v>22</v>
      </c>
      <c r="BK7" s="1" t="s">
        <v>22</v>
      </c>
      <c r="BN7" s="1" t="s">
        <v>22</v>
      </c>
      <c r="BQ7" s="1" t="s">
        <v>22</v>
      </c>
      <c r="BT7" s="1" t="s">
        <v>66</v>
      </c>
      <c r="BU7" s="1" t="s">
        <v>22</v>
      </c>
      <c r="BV7" s="1" t="s">
        <v>56</v>
      </c>
      <c r="BX7" s="1" t="s">
        <v>79</v>
      </c>
      <c r="BZ7" s="1" t="s">
        <v>22</v>
      </c>
      <c r="CC7" s="1" t="s">
        <v>22</v>
      </c>
      <c r="CD7" s="1" t="s">
        <v>22</v>
      </c>
      <c r="CE7" s="1" t="s">
        <v>22</v>
      </c>
      <c r="CF7" s="1" t="s">
        <v>22</v>
      </c>
      <c r="CG7" s="1" t="s">
        <v>22</v>
      </c>
      <c r="CH7" s="1" t="s">
        <v>22</v>
      </c>
      <c r="CI7" s="1" t="s">
        <v>22</v>
      </c>
      <c r="CJ7" s="1" t="s">
        <v>22</v>
      </c>
    </row>
    <row r="8" spans="1:91" x14ac:dyDescent="0.25">
      <c r="E8" s="1" t="s">
        <v>23</v>
      </c>
      <c r="F8" s="1" t="s">
        <v>23</v>
      </c>
      <c r="G8" s="1" t="s">
        <v>23</v>
      </c>
      <c r="H8" s="1" t="s">
        <v>23</v>
      </c>
      <c r="I8" s="1" t="s">
        <v>23</v>
      </c>
      <c r="J8" s="1" t="s">
        <v>23</v>
      </c>
      <c r="K8" s="1" t="s">
        <v>23</v>
      </c>
      <c r="L8" s="1" t="s">
        <v>23</v>
      </c>
      <c r="M8" s="1" t="s">
        <v>23</v>
      </c>
      <c r="N8" s="1" t="s">
        <v>23</v>
      </c>
      <c r="AT8" s="1" t="s">
        <v>23</v>
      </c>
      <c r="AW8" s="1" t="s">
        <v>23</v>
      </c>
      <c r="AZ8" s="1" t="s">
        <v>23</v>
      </c>
      <c r="BC8" s="1" t="s">
        <v>23</v>
      </c>
      <c r="BF8" s="1" t="s">
        <v>23</v>
      </c>
      <c r="BH8" s="1" t="s">
        <v>23</v>
      </c>
      <c r="BK8" s="1" t="s">
        <v>23</v>
      </c>
      <c r="BN8" s="1" t="s">
        <v>23</v>
      </c>
      <c r="BQ8" s="1" t="s">
        <v>23</v>
      </c>
      <c r="BT8" s="1" t="s">
        <v>67</v>
      </c>
      <c r="BU8" s="1" t="s">
        <v>23</v>
      </c>
      <c r="BV8" s="1" t="s">
        <v>57</v>
      </c>
      <c r="BX8" s="1" t="s">
        <v>80</v>
      </c>
      <c r="BZ8" s="1" t="s">
        <v>23</v>
      </c>
      <c r="CC8" s="1" t="s">
        <v>23</v>
      </c>
      <c r="CD8" s="1" t="s">
        <v>23</v>
      </c>
      <c r="CE8" s="1" t="s">
        <v>23</v>
      </c>
      <c r="CF8" s="1" t="s">
        <v>23</v>
      </c>
      <c r="CG8" s="1" t="s">
        <v>23</v>
      </c>
      <c r="CH8" s="1" t="s">
        <v>23</v>
      </c>
      <c r="CI8" s="1" t="s">
        <v>23</v>
      </c>
      <c r="CJ8" s="1" t="s">
        <v>23</v>
      </c>
    </row>
    <row r="9" spans="1:91" x14ac:dyDescent="0.25"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J9" s="1" t="s">
        <v>24</v>
      </c>
      <c r="K9" s="1" t="s">
        <v>24</v>
      </c>
      <c r="L9" s="1" t="s">
        <v>24</v>
      </c>
      <c r="M9" s="1" t="s">
        <v>24</v>
      </c>
      <c r="N9" s="1" t="s">
        <v>24</v>
      </c>
      <c r="AT9" s="1" t="s">
        <v>24</v>
      </c>
      <c r="AW9" s="1" t="s">
        <v>24</v>
      </c>
      <c r="AZ9" s="1" t="s">
        <v>24</v>
      </c>
      <c r="BC9" s="1" t="s">
        <v>24</v>
      </c>
      <c r="BF9" s="1" t="s">
        <v>24</v>
      </c>
      <c r="BH9" s="1" t="s">
        <v>24</v>
      </c>
      <c r="BK9" s="1" t="s">
        <v>24</v>
      </c>
      <c r="BN9" s="1" t="s">
        <v>24</v>
      </c>
      <c r="BQ9" s="1" t="s">
        <v>24</v>
      </c>
      <c r="BT9" s="1" t="s">
        <v>68</v>
      </c>
      <c r="BU9" s="1" t="s">
        <v>24</v>
      </c>
      <c r="BV9" t="s">
        <v>71</v>
      </c>
      <c r="BX9" s="1" t="s">
        <v>81</v>
      </c>
      <c r="BZ9" s="1" t="s">
        <v>24</v>
      </c>
      <c r="CC9" s="1" t="s">
        <v>24</v>
      </c>
      <c r="CD9" s="1" t="s">
        <v>24</v>
      </c>
      <c r="CE9" s="1" t="s">
        <v>24</v>
      </c>
      <c r="CF9" s="1" t="s">
        <v>24</v>
      </c>
      <c r="CG9" s="1" t="s">
        <v>24</v>
      </c>
      <c r="CH9" s="1" t="s">
        <v>24</v>
      </c>
      <c r="CI9" s="1" t="s">
        <v>24</v>
      </c>
      <c r="CJ9" s="1" t="s">
        <v>24</v>
      </c>
    </row>
    <row r="10" spans="1:91" x14ac:dyDescent="0.25">
      <c r="E10" s="1" t="s">
        <v>25</v>
      </c>
      <c r="F10" s="1" t="s">
        <v>25</v>
      </c>
      <c r="G10" s="1" t="s">
        <v>25</v>
      </c>
      <c r="H10" s="1" t="s">
        <v>25</v>
      </c>
      <c r="I10" s="1" t="s">
        <v>25</v>
      </c>
      <c r="J10" s="1" t="s">
        <v>25</v>
      </c>
      <c r="K10" s="1" t="s">
        <v>25</v>
      </c>
      <c r="L10" s="1" t="s">
        <v>25</v>
      </c>
      <c r="M10" s="1" t="s">
        <v>25</v>
      </c>
      <c r="N10" s="1" t="s">
        <v>25</v>
      </c>
      <c r="AT10" s="1" t="s">
        <v>25</v>
      </c>
      <c r="AW10" s="1" t="s">
        <v>25</v>
      </c>
      <c r="AZ10" s="1" t="s">
        <v>25</v>
      </c>
      <c r="BC10" s="1" t="s">
        <v>25</v>
      </c>
      <c r="BF10" s="1" t="s">
        <v>25</v>
      </c>
      <c r="BH10" s="1" t="s">
        <v>25</v>
      </c>
      <c r="BK10" s="1" t="s">
        <v>25</v>
      </c>
      <c r="BN10" s="1" t="s">
        <v>25</v>
      </c>
      <c r="BQ10" s="1" t="s">
        <v>25</v>
      </c>
      <c r="BT10" t="s">
        <v>69</v>
      </c>
      <c r="BU10" s="1" t="s">
        <v>25</v>
      </c>
      <c r="BX10" s="1" t="s">
        <v>82</v>
      </c>
      <c r="BZ10" s="1" t="s">
        <v>25</v>
      </c>
      <c r="CC10" s="1" t="s">
        <v>25</v>
      </c>
      <c r="CD10" s="1" t="s">
        <v>25</v>
      </c>
      <c r="CE10" s="1" t="s">
        <v>25</v>
      </c>
      <c r="CF10" s="1" t="s">
        <v>25</v>
      </c>
      <c r="CG10" s="1" t="s">
        <v>25</v>
      </c>
      <c r="CH10" s="1" t="s">
        <v>25</v>
      </c>
      <c r="CI10" s="1" t="s">
        <v>25</v>
      </c>
      <c r="CJ10" s="1" t="s">
        <v>25</v>
      </c>
    </row>
    <row r="11" spans="1:91" x14ac:dyDescent="0.25">
      <c r="E11" t="s">
        <v>145</v>
      </c>
      <c r="F11" t="s">
        <v>146</v>
      </c>
      <c r="G11" t="s">
        <v>147</v>
      </c>
      <c r="H11" t="s">
        <v>148</v>
      </c>
      <c r="I11" t="s">
        <v>149</v>
      </c>
      <c r="J11" t="s">
        <v>150</v>
      </c>
      <c r="K11" t="s">
        <v>151</v>
      </c>
      <c r="L11" t="s">
        <v>152</v>
      </c>
      <c r="M11" t="s">
        <v>153</v>
      </c>
      <c r="N11" t="s">
        <v>154</v>
      </c>
      <c r="AT11" t="s">
        <v>26</v>
      </c>
      <c r="AW11" t="s">
        <v>33</v>
      </c>
      <c r="AZ11" t="s">
        <v>36</v>
      </c>
      <c r="BC11" t="s">
        <v>39</v>
      </c>
      <c r="BF11" t="s">
        <v>42</v>
      </c>
      <c r="BH11" t="s">
        <v>44</v>
      </c>
      <c r="BK11" t="s">
        <v>47</v>
      </c>
      <c r="BN11" t="s">
        <v>50</v>
      </c>
      <c r="BQ11" t="s">
        <v>55</v>
      </c>
      <c r="BU11" t="s">
        <v>70</v>
      </c>
      <c r="BX11" s="1" t="s">
        <v>83</v>
      </c>
      <c r="BZ11" t="s">
        <v>121</v>
      </c>
      <c r="CC11" t="s">
        <v>134</v>
      </c>
      <c r="CD11" t="s">
        <v>135</v>
      </c>
      <c r="CE11" t="s">
        <v>136</v>
      </c>
      <c r="CF11" t="s">
        <v>137</v>
      </c>
      <c r="CG11" t="s">
        <v>138</v>
      </c>
      <c r="CH11" t="s">
        <v>139</v>
      </c>
      <c r="CI11" t="s">
        <v>140</v>
      </c>
      <c r="CJ11" t="s">
        <v>141</v>
      </c>
    </row>
    <row r="12" spans="1:91" x14ac:dyDescent="0.25">
      <c r="BX12" s="1" t="s">
        <v>84</v>
      </c>
    </row>
    <row r="13" spans="1:91" x14ac:dyDescent="0.25">
      <c r="BX13" s="1" t="s">
        <v>85</v>
      </c>
    </row>
    <row r="14" spans="1:91" x14ac:dyDescent="0.25">
      <c r="BX14" s="1" t="s">
        <v>86</v>
      </c>
    </row>
    <row r="15" spans="1:91" x14ac:dyDescent="0.25">
      <c r="BX15" s="1" t="s">
        <v>87</v>
      </c>
    </row>
    <row r="16" spans="1:91" x14ac:dyDescent="0.25">
      <c r="BX16" s="1" t="s">
        <v>88</v>
      </c>
    </row>
    <row r="17" spans="76:76" x14ac:dyDescent="0.25">
      <c r="BX17" s="1" t="s">
        <v>89</v>
      </c>
    </row>
    <row r="18" spans="76:76" x14ac:dyDescent="0.25">
      <c r="BX18" s="1" t="s">
        <v>90</v>
      </c>
    </row>
    <row r="19" spans="76:76" x14ac:dyDescent="0.25">
      <c r="BX19" s="1" t="s">
        <v>91</v>
      </c>
    </row>
    <row r="20" spans="76:76" x14ac:dyDescent="0.25">
      <c r="BX20" s="1" t="s">
        <v>92</v>
      </c>
    </row>
    <row r="21" spans="76:76" x14ac:dyDescent="0.25">
      <c r="BX21" s="1" t="s">
        <v>93</v>
      </c>
    </row>
    <row r="22" spans="76:76" x14ac:dyDescent="0.25">
      <c r="BX22" s="1" t="s">
        <v>94</v>
      </c>
    </row>
    <row r="23" spans="76:76" x14ac:dyDescent="0.25">
      <c r="BX23" s="1" t="s">
        <v>95</v>
      </c>
    </row>
    <row r="24" spans="76:76" x14ac:dyDescent="0.25">
      <c r="BX24" s="1" t="s">
        <v>96</v>
      </c>
    </row>
    <row r="25" spans="76:76" x14ac:dyDescent="0.25">
      <c r="BX25" s="1" t="s">
        <v>97</v>
      </c>
    </row>
    <row r="26" spans="76:76" x14ac:dyDescent="0.25">
      <c r="BX26" s="1" t="s">
        <v>98</v>
      </c>
    </row>
    <row r="27" spans="76:76" x14ac:dyDescent="0.25">
      <c r="BX27" s="1" t="s">
        <v>99</v>
      </c>
    </row>
    <row r="28" spans="76:76" x14ac:dyDescent="0.25">
      <c r="BX28" s="1" t="s">
        <v>100</v>
      </c>
    </row>
    <row r="29" spans="76:76" x14ac:dyDescent="0.25">
      <c r="BX29" s="1" t="s">
        <v>101</v>
      </c>
    </row>
    <row r="30" spans="76:76" x14ac:dyDescent="0.25">
      <c r="BX30" s="1" t="s">
        <v>102</v>
      </c>
    </row>
    <row r="31" spans="76:76" x14ac:dyDescent="0.25">
      <c r="BX31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</vt:lpstr>
      <vt:lpstr>Review</vt:lpstr>
      <vt:lpstr>Bug</vt:lpstr>
      <vt:lpstr>Deliverables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MTECH Project Management</dc:title>
  <dc:subject>Project Management</dc:subject>
  <dc:creator>Dio Phung</dc:creator>
  <cp:lastModifiedBy>Dio Phung</cp:lastModifiedBy>
  <dcterms:created xsi:type="dcterms:W3CDTF">2011-08-21T09:18:42Z</dcterms:created>
  <dcterms:modified xsi:type="dcterms:W3CDTF">2011-08-21T13:44:33Z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53230ec9-5bea-47c2-aab0-2d6813ad8ecd</vt:lpwstr>
  </property>
  <property fmtid="{D5CDD505-2E9C-101B-9397-08002B2CF9AE}" pid="3" name="VS Team System Additional Data DO NOT EDIT0">
    <vt:lpwstr>RVpSRwEAAADsvQdgHEmWJSYvbcp7f0r1StfgdKEIgGATJNiQQBDswYjN5pLsHWlHIymrKoHKZVZlXWYWQMztnbz33nvvvffee++997o7nU4n99//P1xmZAFs9s5K2smeIYCqyB8/fnwfPyIe/x7vFmV6mddNUS0/+2h3vPPR73H0+PXr8KOUGi2bzz5a18tHzXSeL7Jme1FM66qpztvtabV4dFk066xs2vWsqB61ebZorps2Xzyqzs+Lad60VZ1</vt:lpwstr>
  </property>
  <property fmtid="{D5CDD505-2E9C-101B-9397-08002B2CF9AE}" pid="4" name="VS Team System Additional Data DO NOT EDIT1">
    <vt:lpwstr>d5B8dPX6REsgX2SJvVtk0P57NipZ6ycqnWZu91lamN2r+k2j+5rw5Xq3KYpqh7dmyabPlND97+lHafvbR64+O9ib7D/fv3dvbvneeT7f384c72wc7k/vb9w8+/fTB/U8/3dnL9h/f/UkHzYD4qi4NjHnbrh7dvQvMD5rx4vpyOR1jXAf03G3Pm7tv6Jtn1Xo5YyTuHs8WxbJo2lr+vLw33rn7vBIMX+f1JQ16nDWLd9zv3Rf0/9evj/6fAAAA//</vt:lpwstr>
  </property>
  <property fmtid="{D5CDD505-2E9C-101B-9397-08002B2CF9AE}" pid="5" name="VS Team System Additional Data DO NOT EDIT2">
    <vt:lpwstr>8=</vt:lpwstr>
  </property>
  <property fmtid="{D5CDD505-2E9C-101B-9397-08002B2CF9AE}" pid="6" name="VS Team System Additional Data DO NOT EDIT">
    <vt:i4>3</vt:i4>
  </property>
  <property fmtid="{D5CDD505-2E9C-101B-9397-08002B2CF9AE}" pid="7" name="VS Team System Data DO NOT EDIT0">
    <vt:lpwstr>RVpSRwEAAADsvQdgHEmWJSYvbcp7f0r1StfgdKEIgGATJNiQQBDswYjN5pLsHWlHIymrKoHKZVZlXWYWQMztnbz33nvvvffee++997o7nU4n99//P1xmZAFs9s5K2smeIYCqyB8/fnwfPyIe/x7vFmV6mddNUS0/+2h3vPPR73H0+PXr8KOUGi2bzz5a18tHzXSeL7Jme1FM66qpztvtabV4dFk066xs2vWsqB61ebZorps2Xzyqzs+Lad60VZ1</vt:lpwstr>
  </property>
  <property fmtid="{D5CDD505-2E9C-101B-9397-08002B2CF9AE}" pid="8" name="VS Team System Data DO NOT EDIT1">
    <vt:lpwstr>d5B8dPf7JlECu6uqn82n7IlvkH6XtZx+9th18dPTFm9OTb6evT3cP0jenx18cvH589yePHr/Aa2XRtI3XVD79yddvXv/+k/v3Hj44mDz4/Wf7D3Z+//3z+/u//2Q/m/3+B+efZg+n93ce7s0emt5nRbMqs+s3dZ6/uV7lZzPF4WiHu+I2XxTLk7LIl+1PChlMk13X5Bet8/raG8LRcVmmbda8bVwbYIw+TJOfwDtPqvVy9py+6cAyjR4+nO4fHB</vt:lpwstr>
  </property>
  <property fmtid="{D5CDD505-2E9C-101B-9397-08002B2CF9AE}" pid="9" name="VS Team System Data DO NOT EDIT2">
    <vt:lpwstr>w82J5OHzzc3t+992A7+/TedHuSzQ7Od/P83nQydUS5quq3Z0TpxtBjd9cMtM4vDcwHrq+rojWfviFs3RfzqR3JyfbJ0+2Hp9t7p9vHn27ff7C9t7998GT74fH2zvH23qfbnz7ZfnJv++D+9qf3th+cbD852T79dPvBzvau0OfuC8Vl78NxeXZv+/je9pMH28f0v2fbT59t79zfvrcHdE6fbT95un1/b/vkwfane9vHp9ufPtg+3d9+ukdU2376a</vt:lpwstr>
  </property>
  <property fmtid="{D5CDD505-2E9C-101B-9397-08002B2CF9AE}" pid="10" name="VS Team System Data DO NOT EDIT3">
    <vt:lpwstr>YjLvRgun74XLrv3t0+ebB/sbO8RFk+3Tz7FyHf2tp/sb9//dHv32fYJYbELujwlqj0ERXZOtu/vbO8/DHHZ3Y/gcv+9cNk/3j492N6/t/3s0+2dZ9ufPt0++HT73n2QYG93++Gn26f3t3c+3X56sr23t/3p8fbT4+19wnFv++F+Z45iuBy8Fy57hMV9jPPhLsb/gAZ/TLwA7iBmOTjZfkpEoUnZ2352uv3sALP2kNAkfnnSmaMYLu83R8S1Jw+3</vt:lpwstr>
  </property>
  <property fmtid="{D5CDD505-2E9C-101B-9397-08002B2CF9AE}" pid="11" name="VS Team System Data DO NOT EDIT4">
    <vt:lpwstr>nx2jzyc72wdPt/efgHEe3tt+SOzzYPvg4fa9J+CXhwfbD+iTne1TmjWi0U6Iy65VGF+bd48PwJr3n2Hw954x1+5vnx5v33sIsdo53X5CPT/dPr23vfNg+8H+9oN72zStnxLJnnbmKIbL7t57IUMCs/8AA6WuSa5397d3iJGJSU+3T0/BM4QMkYo+fPIMbHOyC4QfPtw+7Qj1vRgy78e89z4F554+APiHxKcsM5Dc+9vPnoGdSa7uEXvchyzv0u/</vt:lpwstr>
  </property>
  <property fmtid="{D5CDD505-2E9C-101B-9397-08002B2CF9AE}" pid="12" name="VS Team System Data DO NOT EDIT5">
    <vt:lpwstr>ExfchTqcdwuzHcLn3XrjQUIlPn+2ChU+fbO892X62B1oAl5Pt3YfQek9Ot+8Tt9yHjtl/Clki3XP8IMRl70FskjyjchtkDraPH4J1d0/RHf17sMt0Yp13/x5JDMR478H2PVZ1pIVJyEkp7XW4914MmfebpIf7EFHSpM9YpeydQHTIEEDCSPMRmk+h3mjmSNRJtkhT7xJHkY3oEGZ378NxofHvbu/ssxo7hsTS78QSNGdgD7YOpFugnfcxnfQJpH</vt:lpwstr>
  </property>
  <property fmtid="{D5CDD505-2E9C-101B-9397-08002B2CF9AE}" pid="13" name="VS Team System Data DO NOT EDIT6">
    <vt:lpwstr>23L0kxXN5P25GGIwWy85A59BjqjbQNccWnz0CI06eYIMKFjCj9SxP06T6+Bb/fD3G5F8Pl/TQMbPQT6FPqiowSsSo4lMZ/Cm1L7Hx/n6fsKfjoyaf8J9PuyWlHkD58ju7twwqR5BAjUD8kOWQp79+HXSJOefoEPgIp/wdErIfQvMREJOzE0HsdBbN7/4Ppss+dPGQxodHeJ744hXp9ykqFMKJpwu87UIikjolxnt6DdXjQtY4xXN7PIpE+PzmFg</vt:lpwstr>
  </property>
  <property fmtid="{D5CDD505-2E9C-101B-9397-08002B2CF9AE}" pid="14" name="VS Team System Data DO NOT EDIT7">
    <vt:lpwstr>0DKjswR/Y84iEZOVpMoQpNCFuHkGGxCapFsOnj9dPveQc9S34vhsvue2k5ElXUYFIx4d6fwYkj534fbBNMApv4UqogwvEesTYq448LcO/hghiHT9/Q+/KRPd/EvcS51/ukJ9BoR6T6bKVI/hNeDJ5AuQmfvKUS+i8vuhyu7kwNQ/OlDiBOxBPEvKdtPD+DIkPJ/yN3u34dpOtmHsqEPyUySUB13BGl3JzZJ78cxD9g8U3fExtC5z4DJAeu2J0/g</vt:lpwstr>
  </property>
  <property fmtid="{D5CDD505-2E9C-101B-9397-08002B2CF9AE}" pid="15" name="VS Team System Data DO NOT EDIT8">
    <vt:lpwstr>AhPH7DEOFCCcPoQ7TkxGSulZx5/aiyHzfpK0S1r9AEqDBOj4CZiW3DuScwoEaPIIi4dkI07hTD052P704fb9p/CCiYefdn27GC7vR5cn9zFm0rZEeline1CyB+zY0qyQh0dyBs55AC/4mBocwPMiv/Skq+1iuLwfw5AaQ7RBCuQYnT9jJqU+aeLIo3iwh0/uHbMh2oHIEefSDBLn7Hfocj+Gy/u5duTekz4lN4F02LOHECEiEPkF5OQSLci3JNY</vt:lpwstr>
  </property>
  <property fmtid="{D5CDD505-2E9C-101B-9397-08002B2CF9AE}" pid="16" name="VS Team System Data DO NOT EDIT9">
    <vt:lpwstr>m3UL/3j/FZFHIRlqQTNN+R8Ps3vvgOSLdRoDJNBJfQrSfwQqRLYIh3GWt8wyzBqT2YbiId3fZlKun5Hg3hst7ulPEuffZl6IpIWNA/UKqKag+gUiTI0wTQ0xFc0Oqhpj63ilkjJyw+3shMvc+nDCkOogfyYuhyJ5oQ8aAXCWaiaenEF7yWfaf0Xxsn5CGuQ8sHp6AZqSjdzoMsxvTvO+Hy8EBmIS8kgfi8x6gW/Ll4P8/4Kn6FKEBRbSfcvD2YB</vt:lpwstr>
  </property>
  <property fmtid="{D5CDD505-2E9C-101B-9397-08002B2CF9AE}" pid="17" name="VS Team System Data DO NOT EDIT10">
    <vt:lpwstr>e2kahz3HWnYrg8fC9cKOCg8IwIQc7Lwz04/OQzEBeTRibfABHap5iyJ8fQfYQasTZ5XfS/TztW4MPJQgEGOSUnbAofPoGWJfVPfu9TCVw5y0B2gGKF/R2oFYoPqD1lArre1IdHSDRK0rY0aOoV88Q9UTBNHE2+yvEOGybx8w7gxpCRpvYcSHVm6NMPdngfMOeSoMKH2wdGhMUOO+Ikz8Q2O08gS0QTwoU8PFJHpF5IKd/r+gwxXN6TLvtwVQijf</vt:lpwstr>
  </property>
  <property fmtid="{D5CDD505-2E9C-101B-9397-08002B2CF9AE}" pid="18" name="VS Team System Data DO NOT EDIT11">
    <vt:lpwstr>YoHH0B4EMs+gJ4nm4N81QOw7UPG9J5E/jvIZp10fYYPj6gpKiUOuM/keLLLtuhTeJUkMEQIBGsPwNEky8QrFOSTtiMFfXrSN9MfPEXwFjnlQhEbqY9T5g8iApkoMLUE2s/gh1MY+Sk7LuQTkw3b6yq6D0YF6Z77kBRiGJokBI/POGe4j8QM8Qkp3Hv34MXAw9wTpxt+bzc8+vC8FJyihxxQP4NfcszuAAWuFJogfGWpJm+G8ICy+RQ5GooayFzs</vt:lpwstr>
  </property>
  <property fmtid="{D5CDD505-2E9C-101B-9397-08002B2CF9AE}" pid="19" name="VS Team System Data DO NOT EDIT12">
    <vt:lpwstr>HIeofHhAQl0SMWis5OlT4ofklmaBGOhkhylxgNl5yOYBSTNOtRIhKYH1oBMcxUTo/RQu0qZPoNZI+ZPaJ7GBOjlB2uNTzlaR8n22A8NJVhkG8hg8RBP34F6Iyod73WQTyRpSfpfk+AEnoWB1PgVmhBDpePLySF7IjyJBI8495rDuFKGURcWio6sK02rZ5u9ag5t+anqMLy+YlrRS0Xy+LmbZcpq/zNq5n96P4Q937lPwN6K7XQ7C9zF1hCHZLvq</vt:lpwstr>
  </property>
  <property fmtid="{D5CDD505-2E9C-101B-9397-08002B2CF9AE}" pid="20" name="VS Team System Data DO NOT EDIT13">
    <vt:lpwstr>QvHcSMhK+Y3YxIJRk0OG3OnCTrMlfF23+VV32+1L0v6oL891l0543j+7evXtSZk1T0PJK1tIKxd03tOjyUlrf3Zmcnx/MiFT393PSxDsUzkzyfLY927s/O7//YP9gMjvv9fGyqtusjA7b0rgslm+bj9K7HdLjhWaVTfOnWZu91sUeb6GGu1maRt5A5227orFgweigGS+uL5fTMZaTaP3j4C6N8+4sP8/WJU1qWRKKNE6HtoXno9uF9Ps+FQAnEQ</vt:lpwstr>
  </property>
  <property fmtid="{D5CDD505-2E9C-101B-9397-08002B2CF9AE}" pid="21" name="VS Team System Data DO NOT EDIT14">
    <vt:lpwstr>Bny6bFTJ89teqFFljuT2m69g/OyZrdpzmd7JIvP7t3b+/e7OHOzu65MDiP+rzIy5kZrQ3/dpzjWswY8Nk+HFf63HXNr9qVIW7gvqzzc39IX5iFtjGWusYnX3xxNv52dfUMy0ghNcwb9G3qvvZC0x0XEHZw8/zqPm6eqrsFbsSEq6rJZ8+Kd3H0TIPUtAgwtFqlg6GHxIdS71X+i9ZFnTdvcn8RzkfRtEhtkwBHq4Q7OHru5jeF46v8ssivbsDSa</vt:lpwstr>
  </property>
  <property fmtid="{D5CDD505-2E9C-101B-9397-08002B2CF9AE}" pid="22" name="VS Team System Data DO NOT EDIT15">
    <vt:lpwstr>xTgaZ2cDp4eKh+KJ/PZ2fJ0eVnU1XJBS6ZxXLlderZMuy37/ruHrGfv+4h63loH0de8+Ew0vBwi3GXYt3XYvb49q/o+RNK+T+bZ8iKfPbmOY6Bfp/p9MGvW8enM2v7XQ6g7a9ViUS3HT4tmWqzKYpnHEex8HyBo3aEOgp7x/xAEwVbwGPB6HDl8m9qvLW7bbo3Xw4w+/SAuOm7bbDqHPivzE+LiAQY3zVK0S11Dn3KfDii3T7955TYjfPLlLM89</vt:lpwstr>
  </property>
  <property fmtid="{D5CDD505-2E9C-101B-9397-08002B2CF9AE}" pid="23" name="VS Team System Data DO NOT EDIT16">
    <vt:lpwstr>EYrojllq2qUHfXQH9Nyn37yes+h6lNiMbneRifgvJsX8+UZ0PdO3Gd/XmN41icQFhGhV5m0++25Ve55tIOGmSWrbBMjG1B1//o0j+ypfZMWSfhtG1jaJIRtD9OsxgErUm6IthyTbftWPjr3+PaH9Gv2/brN2oH/3VSAIA5ylKaj3xiMmCF+u4J1mpWFwb4g+gqaZE4ROBE9o7d+Lo7u/0QN9Py/vi6ItLjjyeFMXFxd53cTxde3SoGGAb2yK+fN</vt:lpwstr>
  </property>
  <property fmtid="{D5CDD505-2E9C-101B-9397-08002B2CF9AE}" pid="24" name="VS Team System Data DO NOT EDIT17">
    <vt:lpwstr>vDt+zBYUK7ZfLN/l0vqSYqXy5npQaOw2gLq+kwNy8lPbeCsYx4G/tbxSXrzeOp/llXlarYYfLYd9tGqA8EBDsf4MBgSP9kLvtU7rrb1N2M+Zv4ONNKHpqNK4Eztq85nlExDuAlmmS2jYB7QbM4/5G8zjsbwwEU5NsUpRFO+BIdhsECA44avsbKfd+k3tC6RayG/lyev2yzDrhuXnRa5TaVgGm+wOYbvR53w9Tp4mGEfW0VR/Pvagl+jBT9CrPmm</vt:lpwstr>
  </property>
  <property fmtid="{D5CDD505-2E9C-101B-9397-08002B2CF9AE}" pid="25" name="VS Team System Data DO NOT EDIT18">
    <vt:lpwstr>5SwzTxvrM43IvhcG8jDp7SHwhV6pyM3uzpoFHUBqlt4UgS47CvGwcoOvBASPIWw+4/WqRoEokB7scIpMt5Axh56MYxepo307pgwxtHqNvAU14xdLb9hYavQaEX1YyTXnFk8G1qv3aoRK3s9mYbeyMqXtYxjg0apH4Li9CDGO882Mg7N8Zqr/ISnPqc0pQbQjVtlaJZLFLbjlJqI6FuxOyYZOhsIF+H79KzztLqdtTqbSTPjZKOPFGzSdK1QUTSS</vt:lpwstr>
  </property>
  <property fmtid="{D5CDD505-2E9C-101B-9397-08002B2CF9AE}" pid="26" name="VS Team System Data DO NOT EDIT19">
    <vt:lpwstr>RnfG4he722MXt9PSX9n3bQ2px3Hsd/Eo1kMRfr0g6bu9B35AeRy38BVptkgWxGp4gT8IOzQW8P/DitMxqivK6nrgwGX9eBrRnixOT2etmsX13jOUSAD3MhFNZ/2UR1wtw42ulu3RvXNyRfj43VbLaAa4IZqZn8AXdOSPdbUb+vj/HAgsnn4NbVuPJd31jTrATzdVz5a9+/F0br/DS5RvF5PoPO/yGhG69N3q7xuPeg+jtoylaaptE07i43AboCY</vt:lpwstr>
  </property>
  <property fmtid="{D5CDD505-2E9C-101B-9397-08002B2CF9AE}" pid="27" name="VS Team System Data DO NOT EDIT20">
    <vt:lpwstr>m637B2M9EIjHse4H4/cHJOz+NyhhEaw9ADdjvdvHekBV3d+orN4P66+avD6eTvMVr8INR4dol7qG8TWZqObnz785hL/Ic4Qxw3pWG8RV7f0B/XV/o/56P/P5RbFct/lgKsZ9GSA2ECbe/0bDxAXyDwOYBd8GqO0PoPYNxoUv1zWWI+OY+V8GAesAu+1/g+ymOW9QZpjlvEYDbDeQu7z/DeYuTzJaXR9e6+JvY0td9weS4Pc3JsGH3dxh3DYEt4J</vt:lpwstr>
  </property>
  <property fmtid="{D5CDD505-2E9C-101B-9397-08002B2CF9AE}" pid="28" name="VS Team System Data DO NOT EDIT">
    <vt:i4>30</vt:i4>
  </property>
  <property fmtid="{D5CDD505-2E9C-101B-9397-08002B2CF9AE}" pid="29" name="VS Team System Data DO NOT EDIT21">
    <vt:lpwstr>d1OP99F4cv0+/QTvZXQDxODsyz94CyH4f3QED+ek3aCC76A7Y9D66fXu+O0Dd3W8mTQ2HTnzks+V5FUdTvk9tgwC9AWreELzfeoVGnTdacZi+fZUtB1Zm+OvUfh8gOOBZ7H5DnoXiR9njejD9GHwbIDfgQPj0+XDkaElh0EX3vgsQG9Dcu5s1962n1Vt4+5IWPAqKCE8pYF0MKiDTKg2auZg2mvLb3pzzuzFq/Da1rp8Xy00BLbcph4PZ3QG/Yf</vt:lpwstr>
  </property>
  <property fmtid="{D5CDD505-2E9C-101B-9397-08002B2CF9AE}" pid="30" name="VS Team System Data DO NOT EDIT22">
    <vt:lpwstr>dr5v86hHyyLsrZ+Bl1PTsbSAXwl6l+G6A24DfsfjN+A1TLq3xVV6/bfDXg0/D3qWtg0Yv6NJsdGs9UD0xn0VAEOiCj/peBuRiwvp9uXoK+LZGiq5oDYYlp5sxFPyTZHXBkdjc6MreeUwmkrhcrCuzjSPpfBogN0HH3G6Tjk7Kavs0H8of+l05vxNhseyOb3Zg/PJlntIqzyZmSBgPe1IC++PSb0RdR98SLrTa7J592qBdNJG40ETeuOCLNO7zYy</vt:lpwstr>
  </property>
  <property fmtid="{D5CDD505-2E9C-101B-9397-08002B2CF9AE}" pid="31" name="VS Team System Data DO NOT EDIT23">
    <vt:lpwstr>Eng6DrjvXtxut37Zvwkjc/qmvICxWVOibiNS2SuZSpN4yt6UavFn39zSB+TxrhuigEFHHwboDbgN93b6DfdOurwHIBnxbJo5sPiIt8PZNsHHKh7Gx2or4MluZh1O4wkfx3BkVbgoyqGPt6E4Y2uiV11H1ouccvy3TUTkGcgy3LP0wQfqmROm2lWDtIr+DZAbUD/3duo/249o4zam6y+yNtXeVOVl/nwnEqzVNsNMGBsdvnzb06Cu2pHVgEYrfXw</vt:lpwstr>
  </property>
  <property fmtid="{D5CDD505-2E9C-101B-9397-08002B2CF9AE}" pid="32" name="VS Team System Data DO NOT EDIT24">
    <vt:lpwstr>ClBfBenqQedFfzQPB4T+4TcTLL1xqwfUO4lMux5SS7ZV2rhmAeEHHJ1736Cjc7ZYZdP2yyVyq5wELnJKrQ7IG7dNCWHOxHaaB5gPeEL3NnpCXw/z43o6L1pig3V9I969toFbMqBoP/2GItWYWzLgBvfdkr4b/OBeHN0H32BO6suO1z7gRZlmw15UTOi2v6bEGS9q3c6ruvgBEXNYwrRFqk0C+g0oggdfE63b0G8gp9enXz+n92CAOx98g9zZRXc</vt:lpwstr>
  </property>
  <property fmtid="{D5CDD505-2E9C-101B-9397-08002B2CF9AE}" pid="33" name="VS Team System Data DO NOT EDIT25">
    <vt:lpwstr>gp9dHt5/TezCQXXnwDebFw/XkgeW57npyf2HuwYCn8OAb9BRCVAekvotqROYHPIcH32Dk1GUCT2VvZoKDProDnsODjZ7Dh6Hr8ddmdB/00R2wtw822tv3QzdkhAF90GWEiDYYMLAPvsFUQ4jqgC7ootrRBNt7yPTu7UX1v/nug1EuGsLhdbueFdX49HmezcbPKVvZHC9hZ7PpfMOKIzdMf2G2WB2m3caB2zigfh9uVL+39mjgNj6vKF4gDzx7Xa</vt:lpwstr>
  </property>
  <property fmtid="{D5CDD505-2E9C-101B-9397-08002B2CF9AE}" pid="34" name="VS Team System Data DO NOT EDIT26">
    <vt:lpwstr>3rIR+MG8FPz1KvmcU0miLYnB+40dCeUEKi3bCqJ1/HlvV2BzTr7jejWSUxfLZs8wuJA/mDOJZeq9Q185HdHxCp/W9QpLBaUZCoDCAZfh0gN6Ca9r/xUOC4afKmgRB8u12UA8QUh9o1Tb/95ovnPaQPYszIn39zFA2V1ICt6iqpvqU6GMhSHXyDK6YhqgN2qotqx0ptx0i6vZGeN+dZhkSmn1Q5GNCCB9+gExqSyXNsNpHpfh/VAQf04JtxQN+4O</vt:lpwstr>
  </property>
  <property fmtid="{D5CDD505-2E9C-101B-9397-08002B2CF9AE}" pid="35" name="VS Team System Data DO NOT EDIT27">
    <vt:lpwstr>D+fvcmbdoiKtlGKVqk2C2z5AO89+AZ578uOlzRAVtNsI2EHfNCDb8YH7REWbW9FWtswwHZ/ANtvJnkFbDes/UVW/dD3gDI/+GaUOXB6mdXUgPKjA4h1vg+wG7CDB9+MHezNL8Dcan5tQx/bnQEbs/MN2RiyyNUSOqm43OQE2QYxN2hnQMB3Ngr47fO9HRyHs70Oy16il/EcyIjsbPTQ3xdP5ERzWR/cuNbQ5qm0GlhEHED20w8PJwazdQMphn62</vt:lpwstr>
  </property>
  <property fmtid="{D5CDD505-2E9C-101B-9397-08002B2CF9AE}" pid="36" name="VS Team System Data DO NOT EDIT28">
    <vt:lpwstr>rp9k2BkwRzsbzdH70vakrJqNy7L8/cDsDzjrO9+Ms64Y6krD7FWeNdVyiJ7SJvUaBZgOWKCdb8YCdTAdEnmLZUziB6zO5hWx951tg8HwfFsc4yI0gOWn32B6pitCA45HX4Q6jsdeDNe9r4moySA3TXGxJCtUDahL/T7VBsEMD9jwnY02fNgXj8/wy7qgBHY7wIHBtwFyAyZ855sx4YGyGUwLiKqJCMfegDnc+wb93VdV1Z5k62ZILujr1H0P7Oz</vt:lpwstr>
  </property>
  <property fmtid="{D5CDD505-2E9C-101B-9397-08002B2CF9AE}" pid="37" name="VS Team System Data DO NOT EDIT29">
    <vt:lpwstr>/X78++n8CAAD//w==</vt:lpwstr>
  </property>
</Properties>
</file>