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80" windowWidth="21075" windowHeight="9975" tabRatio="396"/>
  </bookViews>
  <sheets>
    <sheet name="1.Task" sheetId="1" r:id="rId1"/>
    <sheet name="2.Bug" sheetId="3" r:id="rId2"/>
    <sheet name="VSTS_ValidationWS_1" sheetId="4" state="veryHidden" r:id="rId3"/>
  </sheets>
  <definedNames>
    <definedName name="VSTS_ab6d703e_6d0c_4d18_abd0_a67eae3ef4d5_1" hidden="1">#REF!</definedName>
    <definedName name="VSTS_ab6d703e_6d0c_4d18_abd0_a67eae3ef4d5_10004" hidden="1">#REF!</definedName>
    <definedName name="VSTS_ab6d703e_6d0c_4d18_abd0_a67eae3ef4d5_10005" hidden="1">#REF!</definedName>
    <definedName name="VSTS_ab6d703e_6d0c_4d18_abd0_a67eae3ef4d5_2" hidden="1">#REF!</definedName>
    <definedName name="VSTS_ab6d703e_6d0c_4d18_abd0_a67eae3ef4d5_24" hidden="1">#REF!</definedName>
    <definedName name="VSTS_ab6d703e_6d0c_4d18_abd0_a67eae3ef4d5_25" hidden="1">#REF!</definedName>
    <definedName name="VSTS_ab6d703e_6d0c_4d18_abd0_a67eae3ef4d5_32" hidden="1">#REF!</definedName>
    <definedName name="VSTS_ab6d703e_6d0c_4d18_abd0_a67eae3ef4d5_n105" hidden="1">#REF!</definedName>
    <definedName name="VSTS_ab6d703e_6d0c_4d18_abd0_a67eae3ef4d5_n3" hidden="1">#REF!</definedName>
    <definedName name="VSTS_ab6d703e_6d0c_4d18_abd0_a67eae3ef4d5_n7" hidden="1">#REF!</definedName>
    <definedName name="VSTS_b53978b7_d470_4f54_b4ad_8f6a9c5092d9_1" hidden="1">'1.Task'!$G$2:$G$45</definedName>
    <definedName name="VSTS_b53978b7_d470_4f54_b4ad_8f6a9c5092d9_10004" hidden="1">'1.Task'!$S$2:$S$45</definedName>
    <definedName name="VSTS_b53978b7_d470_4f54_b4ad_8f6a9c5092d9_10005" hidden="1">'1.Task'!$R$2:$R$45</definedName>
    <definedName name="VSTS_b53978b7_d470_4f54_b4ad_8f6a9c5092d9_10009" hidden="1">'1.Task'!$F$2:$F$45</definedName>
    <definedName name="VSTS_b53978b7_d470_4f54_b4ad_8f6a9c5092d9_10010" hidden="1">'1.Task'!$O$2:$O$45</definedName>
    <definedName name="VSTS_b53978b7_d470_4f54_b4ad_8f6a9c5092d9_10017" hidden="1">'1.Task'!$K$2:$K$45</definedName>
    <definedName name="VSTS_b53978b7_d470_4f54_b4ad_8f6a9c5092d9_10018" hidden="1">'1.Task'!$M$2:$M$45</definedName>
    <definedName name="VSTS_b53978b7_d470_4f54_b4ad_8f6a9c5092d9_10028" hidden="1">'1.Task'!$T$2:$T$45</definedName>
    <definedName name="VSTS_b53978b7_d470_4f54_b4ad_8f6a9c5092d9_10029" hidden="1">'1.Task'!$L$2:$L$45</definedName>
    <definedName name="VSTS_b53978b7_d470_4f54_b4ad_8f6a9c5092d9_10030" hidden="1">'1.Task'!$P$2:$P$45</definedName>
    <definedName name="VSTS_b53978b7_d470_4f54_b4ad_8f6a9c5092d9_10031" hidden="1">'1.Task'!$Q$2:$Q$45</definedName>
    <definedName name="VSTS_b53978b7_d470_4f54_b4ad_8f6a9c5092d9_2" hidden="1">'1.Task'!$I$2:$I$45</definedName>
    <definedName name="VSTS_b53978b7_d470_4f54_b4ad_8f6a9c5092d9_22" hidden="1">'1.Task'!$N$2:$N$45</definedName>
    <definedName name="VSTS_b53978b7_d470_4f54_b4ad_8f6a9c5092d9_24" hidden="1">'1.Task'!$E$2:$E$45</definedName>
    <definedName name="VSTS_b53978b7_d470_4f54_b4ad_8f6a9c5092d9_25" hidden="1">'1.Task'!$D$2:$D$45</definedName>
    <definedName name="VSTS_b53978b7_d470_4f54_b4ad_8f6a9c5092d9_52" hidden="1">'1.Task'!$H$2:$H$45</definedName>
    <definedName name="VSTS_b53978b7_d470_4f54_b4ad_8f6a9c5092d9_54" hidden="1">'1.Task'!$J$2:$J$45</definedName>
    <definedName name="VSTS_b53978b7_d470_4f54_b4ad_8f6a9c5092d9_n105" hidden="1">'1.Task'!$B$2:$B$45</definedName>
    <definedName name="VSTS_b53978b7_d470_4f54_b4ad_8f6a9c5092d9_n3" hidden="1">'1.Task'!$A$2:$A$45</definedName>
    <definedName name="VSTS_b53978b7_d470_4f54_b4ad_8f6a9c5092d9_n7" hidden="1">'1.Task'!$C$2:$C$45</definedName>
    <definedName name="VSTS_d9cdb1c3_3b79_4351_91a7_e256f1cd916d_1" hidden="1">'2.Bug'!$B$2:$B$4</definedName>
    <definedName name="VSTS_d9cdb1c3_3b79_4351_91a7_e256f1cd916d_10003" hidden="1">'2.Bug'!$J$2:$J$4</definedName>
    <definedName name="VSTS_d9cdb1c3_3b79_4351_91a7_e256f1cd916d_10004" hidden="1">'2.Bug'!$I$2:$I$4</definedName>
    <definedName name="VSTS_d9cdb1c3_3b79_4351_91a7_e256f1cd916d_10005" hidden="1">'2.Bug'!$H$2:$H$4</definedName>
    <definedName name="VSTS_d9cdb1c3_3b79_4351_91a7_e256f1cd916d_10009" hidden="1">'2.Bug'!$G$2:$G$4</definedName>
    <definedName name="VSTS_d9cdb1c3_3b79_4351_91a7_e256f1cd916d_10010" hidden="1">'2.Bug'!$P$2:$P$4</definedName>
    <definedName name="VSTS_d9cdb1c3_3b79_4351_91a7_e256f1cd916d_10011" hidden="1">'2.Bug'!$F$2:$F$4</definedName>
    <definedName name="VSTS_d9cdb1c3_3b79_4351_91a7_e256f1cd916d_10017" hidden="1">'2.Bug'!$M$2:$M$4</definedName>
    <definedName name="VSTS_d9cdb1c3_3b79_4351_91a7_e256f1cd916d_10018" hidden="1">'2.Bug'!$K$2:$K$4</definedName>
    <definedName name="VSTS_d9cdb1c3_3b79_4351_91a7_e256f1cd916d_10019" hidden="1">'2.Bug'!$O$2:$O$4</definedName>
    <definedName name="VSTS_d9cdb1c3_3b79_4351_91a7_e256f1cd916d_2" hidden="1">'2.Bug'!$E$2:$E$4</definedName>
    <definedName name="VSTS_d9cdb1c3_3b79_4351_91a7_e256f1cd916d_22" hidden="1">'2.Bug'!$N$2:$N$4</definedName>
    <definedName name="VSTS_d9cdb1c3_3b79_4351_91a7_e256f1cd916d_24" hidden="1">'2.Bug'!$D$2:$D$4</definedName>
    <definedName name="VSTS_d9cdb1c3_3b79_4351_91a7_e256f1cd916d_25" hidden="1">'2.Bug'!$Q$2:$Q$4</definedName>
    <definedName name="VSTS_d9cdb1c3_3b79_4351_91a7_e256f1cd916d_n105" hidden="1">'2.Bug'!$L$2:$L$4</definedName>
    <definedName name="VSTS_d9cdb1c3_3b79_4351_91a7_e256f1cd916d_n3" hidden="1">'2.Bug'!$A$2:$A$4</definedName>
    <definedName name="VSTS_d9cdb1c3_3b79_4351_91a7_e256f1cd916d_n7" hidden="1">'2.Bug'!$C$2:$C$4</definedName>
    <definedName name="VSTS_ValidationRange_0153daa05e4749f183f69d82dec2b9d1" hidden="1">VSTS_ValidationWS_1!$GE$1:$GE$11</definedName>
    <definedName name="VSTS_ValidationRange_0189fc1f813c4e1aa1335fe7e340d244" hidden="1">VSTS_ValidationWS_1!$BF$1:$BF$10</definedName>
    <definedName name="VSTS_ValidationRange_0192e907c762480188a6a1ca0a240e56" hidden="1">VSTS_ValidationWS_1!$FD$1:$FD$4</definedName>
    <definedName name="VSTS_ValidationRange_04171dd763e244af8fdbf21eeb2face3" hidden="1">VSTS_ValidationWS_1!$FY$1:$FY$2</definedName>
    <definedName name="VSTS_ValidationRange_084bd8a3cef84c359b783b48c370d9ff" hidden="1">VSTS_ValidationWS_1!$BT$1:$BT$4</definedName>
    <definedName name="VSTS_ValidationRange_084c2f9fba4844a6a825d5a66375d9d0" hidden="1">VSTS_ValidationWS_1!$GL$1:$GL$7</definedName>
    <definedName name="VSTS_ValidationRange_08c609f5fb0d4790915f94e87dbe5f7c" hidden="1">VSTS_ValidationWS_1!$EQ$1:$EQ$9</definedName>
    <definedName name="VSTS_ValidationRange_08d5da3534dc4b8eb1b67d7e95f5f531" hidden="1">VSTS_ValidationWS_1!$EY$1:$EY$2</definedName>
    <definedName name="VSTS_ValidationRange_09329f1842de40a594c4c36ea36cb47f" hidden="1">VSTS_ValidationWS_1!$FJ$1:$FJ$10</definedName>
    <definedName name="VSTS_ValidationRange_0a07c1bd001c421dac7f1bc5b4a10012" hidden="1">VSTS_ValidationWS_1!$EX$1:$EX$2</definedName>
    <definedName name="VSTS_ValidationRange_0ac63cb9774a45f2b14e165f0a98b424" hidden="1">VSTS_ValidationWS_1!$CV$1:$CV$10</definedName>
    <definedName name="VSTS_ValidationRange_0c3e8497c694409590591643a74fc491" hidden="1">VSTS_ValidationWS_1!$CG$1:$CG$10</definedName>
    <definedName name="VSTS_ValidationRange_0dafba998a7f45fe8688dbfa464b5282" hidden="1">VSTS_ValidationWS_1!$EA$1:$EA$4</definedName>
    <definedName name="VSTS_ValidationRange_0dcf68d10bd645f59a0af52cbbac8ae5" hidden="1">VSTS_ValidationWS_1!$CX$1:$CX$4</definedName>
    <definedName name="VSTS_ValidationRange_0dd37a50deb443a7b2126466560ed951" hidden="1">VSTS_ValidationWS_1!$DY$1:$DY$4</definedName>
    <definedName name="VSTS_ValidationRange_0e4897874de349668c851a84de982ce9" hidden="1">VSTS_ValidationWS_1!$EJ$1:$EJ$10</definedName>
    <definedName name="VSTS_ValidationRange_10b6efc8684e49b382d3063779d509b7" hidden="1">VSTS_ValidationWS_1!$CJ$1:$CJ$3</definedName>
    <definedName name="VSTS_ValidationRange_10bd9fad70d347348f02b572bb3df919" hidden="1">VSTS_ValidationWS_1!$W$1:$W$10</definedName>
    <definedName name="VSTS_ValidationRange_11999d2540bb45d8af10c5c6ec22c53d" hidden="1">VSTS_ValidationWS_1!$DR$1:$DR$4</definedName>
    <definedName name="VSTS_ValidationRange_11d9fb947fef43b1b7bbfa5b24f43121" hidden="1">VSTS_ValidationWS_1!$EF$1:$EF$10</definedName>
    <definedName name="VSTS_ValidationRange_1296aae7b89d4c4fa0c5e2af5eea8481" hidden="1">VSTS_ValidationWS_1!$Q$1:$Q$4</definedName>
    <definedName name="VSTS_ValidationRange_1325158c2ce3468ea52650bd200dc89e" hidden="1">VSTS_ValidationWS_1!$AA$1:$AA$4</definedName>
    <definedName name="VSTS_ValidationRange_1382b76314e54b108cf11a385f6b4dae" hidden="1">VSTS_ValidationWS_1!$DD$1:$DD$4</definedName>
    <definedName name="VSTS_ValidationRange_1581e19964de463abbc4388974c887b7" hidden="1">VSTS_ValidationWS_1!$FE$1:$FE$17</definedName>
    <definedName name="VSTS_ValidationRange_161cc7bcf9a84293a96a315e8786dac7" hidden="1">VSTS_ValidationWS_1!$FL$1:$FL$15</definedName>
    <definedName name="VSTS_ValidationRange_17216d7f6d414e559b091c8d936ccef1" hidden="1">VSTS_ValidationWS_1!$DE$1:$DE$31</definedName>
    <definedName name="VSTS_ValidationRange_17ec66ca0b4842d083d858caaec3e1e3" hidden="1">VSTS_ValidationWS_1!$CR$1:$CR$4</definedName>
    <definedName name="VSTS_ValidationRange_19c751169dda4810b755a4fbc22a2016" hidden="1">VSTS_ValidationWS_1!$DW$1:$DW$4</definedName>
    <definedName name="VSTS_ValidationRange_1a45f68feedc48799392c3cd3df0a83b" hidden="1">VSTS_ValidationWS_1!$BX$1:$BX$4</definedName>
    <definedName name="VSTS_ValidationRange_1aa9b7f4427b4693a7d806bcb9c31beb" hidden="1">VSTS_ValidationWS_1!$ER$1:$ER$10</definedName>
    <definedName name="VSTS_ValidationRange_1b8b0b2e3f494bde9ff076c8314e1192" hidden="1">VSTS_ValidationWS_1!$DL$1:$DL$10</definedName>
    <definedName name="VSTS_ValidationRange_1d827b7738804058be2e75f4abd69f62" hidden="1">VSTS_ValidationWS_1!$EO$1:$EO$3</definedName>
    <definedName name="VSTS_ValidationRange_1de448eb66d04e31abc9d1470e05ac06" hidden="1">VSTS_ValidationWS_1!$CB$1:$CB$3</definedName>
    <definedName name="VSTS_ValidationRange_1fcb4ccc816d4e3ea0e4ddea4b1444a6" hidden="1">VSTS_ValidationWS_1!$EP$1:$EP$3</definedName>
    <definedName name="VSTS_ValidationRange_261de98fc4444c0abd1470b53c5e6aad" hidden="1">VSTS_ValidationWS_1!$DJ$1:$DJ$2</definedName>
    <definedName name="VSTS_ValidationRange_2e6d8162f1144c6fbe8adf71676067a5" hidden="1">VSTS_ValidationWS_1!$CM$1:$CM$8</definedName>
    <definedName name="VSTS_ValidationRange_2ed1a31c494e4507ab5b97121ccb6d13" hidden="1">VSTS_ValidationWS_1!$DH$1:$DH$4</definedName>
    <definedName name="VSTS_ValidationRange_310eb5d98ce1415a9cc691567a57a073" hidden="1">VSTS_ValidationWS_1!$AN$1:$AN$10</definedName>
    <definedName name="VSTS_ValidationRange_330a7b53183640d08304808b2a6497b1" hidden="1">VSTS_ValidationWS_1!$FO$1:$FO$4</definedName>
    <definedName name="VSTS_ValidationRange_348ef4c782c2499f8fb86b252e101f46" hidden="1">VSTS_ValidationWS_1!$AQ$1:$AQ$4</definedName>
    <definedName name="VSTS_ValidationRange_34b7557c3d05462c89a1f453b6dbfa26" hidden="1">VSTS_ValidationWS_1!$EB$1:$EB$4</definedName>
    <definedName name="VSTS_ValidationRange_364a402c975a48b3b503404fb0d65b0d" hidden="1">VSTS_ValidationWS_1!$GK$1:$GK$15</definedName>
    <definedName name="VSTS_ValidationRange_374e28eecdc4466abf9532465b56b8be" hidden="1">VSTS_ValidationWS_1!$DX$1:$DX$4</definedName>
    <definedName name="VSTS_ValidationRange_375ff3b96b934947a97b8b4831695790" hidden="1">VSTS_ValidationWS_1!$GM$1:$GM$54</definedName>
    <definedName name="VSTS_ValidationRange_379711fc8a9245b785fdc7fee7492056" hidden="1">VSTS_ValidationWS_1!$AJ$1:$AJ$10</definedName>
    <definedName name="VSTS_ValidationRange_3825d927db0a4f7fb0d69611d26fa27d" hidden="1">VSTS_ValidationWS_1!$DP$1:$DP$31</definedName>
    <definedName name="VSTS_ValidationRange_38850653afce486096615a1113e4af32" hidden="1">VSTS_ValidationWS_1!$BW$1:$BW$10</definedName>
    <definedName name="VSTS_ValidationRange_3d2750496e8b44c18f7fc29e3b88e904" hidden="1">VSTS_ValidationWS_1!$CT$1:$CT$4</definedName>
    <definedName name="VSTS_ValidationRange_3d539f8b5e214cf09c8dc14e8a7bc987" hidden="1">VSTS_ValidationWS_1!$CL$1:$CL$10</definedName>
    <definedName name="VSTS_ValidationRange_3df38e37d20243be893d8db100bfb24f" hidden="1">VSTS_ValidationWS_1!$BV$1:$BV$4</definedName>
    <definedName name="VSTS_ValidationRange_3ea670897ff84131b94b200d14754a83" hidden="1">VSTS_ValidationWS_1!$P$1:$P$10</definedName>
    <definedName name="VSTS_ValidationRange_41c2c616acca47b1b60a61a76beb4e90" hidden="1">VSTS_ValidationWS_1!$GX$1</definedName>
    <definedName name="VSTS_ValidationRange_4206e7f1725e4a94b3d3a60ad5430a6d" hidden="1">VSTS_ValidationWS_1!$EU$1:$EU$10</definedName>
    <definedName name="VSTS_ValidationRange_421cf66e34c1440ea20baf7a19bb1e76" hidden="1">VSTS_ValidationWS_1!$AL$1:$AL$10</definedName>
    <definedName name="VSTS_ValidationRange_42a18d8a5acf467fb208e62252ce23ca" hidden="1">VSTS_ValidationWS_1!$EI$1:$EI$10</definedName>
    <definedName name="VSTS_ValidationRange_463289bdb7aa42128fdf1bdeeafe8cfa" hidden="1">VSTS_ValidationWS_1!$EW$1:$EW$10</definedName>
    <definedName name="VSTS_ValidationRange_47c2cab5d34947958084f94fc3802fca" hidden="1">VSTS_ValidationWS_1!$GT$1:$GT$2</definedName>
    <definedName name="VSTS_ValidationRange_480d5322301546e6adbded61979ddc5e" hidden="1">VSTS_ValidationWS_1!$GJ$1:$GJ$5</definedName>
    <definedName name="VSTS_ValidationRange_49542bb9bea246d7ad193c78bd48dd69" hidden="1">VSTS_ValidationWS_1!$AR$1:$AR$10</definedName>
    <definedName name="VSTS_ValidationRange_497a235034a848f5a8b6feb6462580d2" hidden="1">VSTS_ValidationWS_1!$FF$1:$FF$11</definedName>
    <definedName name="VSTS_ValidationRange_4997c65481ff4ab8880fe3e9006117b4" hidden="1">VSTS_ValidationWS_1!$DZ$1:$DZ$4</definedName>
    <definedName name="VSTS_ValidationRange_4a5b5789390c408ea3a578afcce0c9b1" hidden="1">VSTS_ValidationWS_1!$DG$1:$DG$10</definedName>
    <definedName name="VSTS_ValidationRange_4a5e0832b1504e07ac3398fa528bf960" hidden="1">VSTS_ValidationWS_1!$EN$1:$EN$3</definedName>
    <definedName name="VSTS_ValidationRange_4cd0cbc787ba4065b917e77a47205298" hidden="1">VSTS_ValidationWS_1!$A$1</definedName>
    <definedName name="VSTS_ValidationRange_4eeaf7e7b3ae4787834001f042eaf175" hidden="1">VSTS_ValidationWS_1!$CI$1:$CI$10</definedName>
    <definedName name="VSTS_ValidationRange_50ad1b896ab8489cadfe8ff0558350f3" hidden="1">VSTS_ValidationWS_1!$FC$1:$FC$2</definedName>
    <definedName name="VSTS_ValidationRange_50b47663023a4a6381c39970f193a41e" hidden="1">VSTS_ValidationWS_1!$AB$1:$AB$10</definedName>
    <definedName name="VSTS_ValidationRange_51f8d6c176c64cb580f28488849ff86d" hidden="1">VSTS_ValidationWS_1!$EL$1:$EL$4</definedName>
    <definedName name="VSTS_ValidationRange_540ae1cceb894c829826d4393d2f8d68" hidden="1">VSTS_ValidationWS_1!$AM$1:$AM$10</definedName>
    <definedName name="VSTS_ValidationRange_54be61a7d03041cf8ff846ccd12cb7b5" hidden="1">VSTS_ValidationWS_1!$AH$1:$AH$4</definedName>
    <definedName name="VSTS_ValidationRange_562229550ca346d2bf74af586c0b44ca" hidden="1">VSTS_ValidationWS_1!$BS$1:$BS$10</definedName>
    <definedName name="VSTS_ValidationRange_56bbd59b8ec244a2805a689058c9062c" hidden="1">VSTS_ValidationWS_1!$GS$1:$GS$4</definedName>
    <definedName name="VSTS_ValidationRange_57675ff5a13749a6a45e44e6c461470e" hidden="1">VSTS_ValidationWS_1!$FX$1:$FX$2</definedName>
    <definedName name="VSTS_ValidationRange_583ad28698de438594507283f2f66a8f" hidden="1">VSTS_ValidationWS_1!$S$1:$S$4</definedName>
    <definedName name="VSTS_ValidationRange_5aca56a76f334bc293499968cf99ffb1" hidden="1">VSTS_ValidationWS_1!$FS$1:$FS$4</definedName>
    <definedName name="VSTS_ValidationRange_5cd52066c9de44b48bff0ecff55d3ab8" hidden="1">VSTS_ValidationWS_1!$FN$1:$FN$54</definedName>
    <definedName name="VSTS_ValidationRange_5fb5b0fb5b554ffd9755da59630c167c" hidden="1">VSTS_ValidationWS_1!$DN$1:$DN$10</definedName>
    <definedName name="VSTS_ValidationRange_608de80a87554efc87c53cbc23de5714" hidden="1">VSTS_ValidationWS_1!$ED$1:$ED$10</definedName>
    <definedName name="VSTS_ValidationRange_6207b1360d2f439f90b8048077d975f8" hidden="1">VSTS_ValidationWS_1!$X$1:$X$4</definedName>
    <definedName name="VSTS_ValidationRange_64811d7ceb704e2198751a206c57c82f" hidden="1">VSTS_ValidationWS_1!$FM$1:$FM$7</definedName>
    <definedName name="VSTS_ValidationRange_656d5909ef0346698f25bacfe7a779b8" hidden="1">VSTS_ValidationWS_1!$GA$1:$GA$2</definedName>
    <definedName name="VSTS_ValidationRange_657f89a3f534455ab21198b29a605d91" hidden="1">VSTS_ValidationWS_1!$DU$1:$DU$4</definedName>
    <definedName name="VSTS_ValidationRange_69d3e7aeb13c45eebad2bbb0e7a4c7b0" hidden="1">VSTS_ValidationWS_1!$GB$1:$GB$2</definedName>
    <definedName name="VSTS_ValidationRange_6a308c88771b4c5f996301fb662032cc" hidden="1">VSTS_ValidationWS_1!$CD$1:$CD$4</definedName>
    <definedName name="VSTS_ValidationRange_6c65a2582969487ba981330a9366e33a" hidden="1">VSTS_ValidationWS_1!$EM$1:$EM$4</definedName>
    <definedName name="VSTS_ValidationRange_6cfddc844e1947c59c391e5352a4530f" hidden="1">VSTS_ValidationWS_1!$GC$1:$GC$2</definedName>
    <definedName name="VSTS_ValidationRange_6e28a07ef89c4686a69399491e413327" hidden="1">VSTS_ValidationWS_1!$GN$1:$GN$4</definedName>
    <definedName name="VSTS_ValidationRange_6f4ff924a95c48289146c1296f42afdf" hidden="1">VSTS_ValidationWS_1!$GP$1:$GP$4</definedName>
    <definedName name="VSTS_ValidationRange_729e07224add47d997be8c59913e8895" hidden="1">VSTS_ValidationWS_1!$GH$1:$GH$7</definedName>
    <definedName name="VSTS_ValidationRange_73fb24ea9b9343ecb637ff9468a7e9a4" hidden="1">VSTS_ValidationWS_1!$CN$1:$CN$2</definedName>
    <definedName name="VSTS_ValidationRange_74b0f2327a264186871b92aa22cd3aad" hidden="1">VSTS_ValidationWS_1!$O$1:$O$10</definedName>
    <definedName name="VSTS_ValidationRange_77ebc73e46f4456eae240616474bca1c" hidden="1">VSTS_ValidationWS_1!$DT$1:$DT$4</definedName>
    <definedName name="VSTS_ValidationRange_79e9d6139a9c40259b114ab6c67539f9" hidden="1">VSTS_ValidationWS_1!$GG$1:$GG$14</definedName>
    <definedName name="VSTS_ValidationRange_7a88c864cf634f04bc481c12e9949e80" hidden="1">VSTS_ValidationWS_1!$CS$1:$CS$10</definedName>
    <definedName name="VSTS_ValidationRange_8192cfad8e4b4f4d9425e50e341d0758" hidden="1">VSTS_ValidationWS_1!$DV$1:$DV$4</definedName>
    <definedName name="VSTS_ValidationRange_837402743d144ac281ad28e58e4daa10" hidden="1">VSTS_ValidationWS_1!$V$1:$V$4</definedName>
    <definedName name="VSTS_ValidationRange_84f43e2979694770b04f56d2f890a2ad" hidden="1">VSTS_ValidationWS_1!$AI$1:$AI$10</definedName>
    <definedName name="VSTS_ValidationRange_86d07a08ce524817ad77f9504f794d29" hidden="1">VSTS_ValidationWS_1!$BU$1:$BU$10</definedName>
    <definedName name="VSTS_ValidationRange_884dfaa5443644d3a0fbb42ea64046a9" hidden="1">VSTS_ValidationWS_1!$FA$1:$FA$2</definedName>
    <definedName name="VSTS_ValidationRange_8c899164f43242afbce1bc447d862c43" hidden="1">VSTS_ValidationWS_1!$CF$1:$CF$2</definedName>
    <definedName name="VSTS_ValidationRange_8cb0173b580c4340b324c1d27407bdf0" hidden="1">VSTS_ValidationWS_1!$AO$1:$AO$4</definedName>
    <definedName name="VSTS_ValidationRange_8d0f1b9e91fe4a429ab551f55b680b30" hidden="1">VSTS_ValidationWS_1!$BE$1:$BE$10</definedName>
    <definedName name="VSTS_ValidationRange_8f88985e09fa42cb8ff292674a666561" hidden="1">VSTS_ValidationWS_1!$EK$1:$EK$10</definedName>
    <definedName name="VSTS_ValidationRange_91b3e874c40a4ed1850e55198a0ac8c1" hidden="1">VSTS_ValidationWS_1!$Z$1:$Z$10</definedName>
    <definedName name="VSTS_ValidationRange_92c697e41427428c82f5773aa12f5c09" hidden="1">VSTS_ValidationWS_1!$U$1:$U$10</definedName>
    <definedName name="VSTS_ValidationRange_93a0de2bfeeb4824a2803764a38e1d64" hidden="1">VSTS_ValidationWS_1!$GQ$1:$GQ$4</definedName>
    <definedName name="VSTS_ValidationRange_94a3736506ff4c1cb44a06919ea94b5d" hidden="1">VSTS_ValidationWS_1!$AD$1:$AD$10</definedName>
    <definedName name="VSTS_ValidationRange_94d835780bf04b7189278af0d4b06a08" hidden="1">VSTS_ValidationWS_1!$AF$1:$AF$4</definedName>
    <definedName name="VSTS_ValidationRange_981f15a179954ae8967b6ec14e195d18" hidden="1">VSTS_ValidationWS_1!$FU$1:$FU$9</definedName>
    <definedName name="VSTS_ValidationRange_999f5125cd5d4dca8ab4a67d6899f0fc" hidden="1">VSTS_ValidationWS_1!$AE$1:$AE$10</definedName>
    <definedName name="VSTS_ValidationRange_9a82b0c0efe5427aa644d5fd4d2b2905" hidden="1">VSTS_ValidationWS_1!$FP$1:$FP$4</definedName>
    <definedName name="VSTS_ValidationRange_9c9305697b20450094c71cec1d6a6008" hidden="1">VSTS_ValidationWS_1!$ES$1:$ES$10</definedName>
    <definedName name="VSTS_ValidationRange_9cc27bd7723b42489d85e11585b1df47" hidden="1">VSTS_ValidationWS_1!$T$1:$T$10</definedName>
    <definedName name="VSTS_ValidationRange_9cc54e3446c44375905c752c15ae518b" hidden="1">VSTS_ValidationWS_1!$DS$1:$DS$4</definedName>
    <definedName name="VSTS_ValidationRange_9e9b90b25583430c8cfd2f6eda10174c" hidden="1">VSTS_ValidationWS_1!$DK$1:$DK$3</definedName>
    <definedName name="VSTS_ValidationRange_9f334c4ee8ec462ebaacf3021b7ba296" hidden="1">VSTS_ValidationWS_1!$GV$1</definedName>
    <definedName name="VSTS_ValidationRange_9f3d2c7e90294fd59047f24efce4c52e" hidden="1">VSTS_ValidationWS_1!$ET$1:$ET$10</definedName>
    <definedName name="VSTS_ValidationRange_a2f47a28be834c5597b16f091c9d57b8" hidden="1">VSTS_ValidationWS_1!$CC$1:$CC$10</definedName>
    <definedName name="VSTS_ValidationRange_a308278f1ce84e9bbf2191c5f14fa330" hidden="1">VSTS_ValidationWS_1!$GD$1:$GD$17</definedName>
    <definedName name="VSTS_ValidationRange_a4514b7a5f0b4724a7ba55cfbc80b059" hidden="1">VSTS_ValidationWS_1!$FZ$1:$FZ$2</definedName>
    <definedName name="VSTS_ValidationRange_a51876cec33747ec802469092402fa92" hidden="1">VSTS_ValidationWS_1!$DA$1:$DA$10</definedName>
    <definedName name="VSTS_ValidationRange_a5d1431b736148b888143ca9ca0e736d" hidden="1">VSTS_ValidationWS_1!$CU$1:$CU$10</definedName>
    <definedName name="VSTS_ValidationRange_a6f4d696bf52433cbbcc1a7927700917" hidden="1">VSTS_ValidationWS_1!$B$1</definedName>
    <definedName name="VSTS_ValidationRange_a8e341a001244aa2824ec2be49d13d67" hidden="1">VSTS_ValidationWS_1!$R$1:$R$10</definedName>
    <definedName name="VSTS_ValidationRange_ad74b3cd2d13485ebf949a71877a4c7e" hidden="1">VSTS_ValidationWS_1!$EZ$1:$EZ$2</definedName>
    <definedName name="VSTS_ValidationRange_b1853eea98a04e4f8bcc2302670dc854" hidden="1">VSTS_ValidationWS_1!$AG$1:$AG$10</definedName>
    <definedName name="VSTS_ValidationRange_b50c7628e4594adf81d069de277f2819" hidden="1">VSTS_ValidationWS_1!$GU$1:$GU$4</definedName>
    <definedName name="VSTS_ValidationRange_b74eb23fcd444539919c10c4fa860f87" hidden="1">VSTS_ValidationWS_1!$AK$1:$AK$3</definedName>
    <definedName name="VSTS_ValidationRange_b7a012d26c2f48cdbfc7814305704424" hidden="1">VSTS_ValidationWS_1!$BZ$1:$BZ$4</definedName>
    <definedName name="VSTS_ValidationRange_b82cb690db2443169d61a6088f296307" hidden="1">VSTS_ValidationWS_1!$Y$1:$Y$10</definedName>
    <definedName name="VSTS_ValidationRange_b962eee69f074ac99ffeac1853edf925" hidden="1">VSTS_ValidationWS_1!$EH$1:$EH$10</definedName>
    <definedName name="VSTS_ValidationRange_b9772b4c0b704789b772a2311e38b183" hidden="1">VSTS_ValidationWS_1!$CW$1:$CW$3</definedName>
    <definedName name="VSTS_ValidationRange_c41400d4881d4d27bb068eda7501612a" hidden="1">VSTS_ValidationWS_1!$FK$1:$FK$5</definedName>
    <definedName name="VSTS_ValidationRange_c571401a0e6444f992dbc053bd6af920" hidden="1">VSTS_ValidationWS_1!$CY$1:$CY$10</definedName>
    <definedName name="VSTS_ValidationRange_c63899357413439c9c740a653817fef3" hidden="1">VSTS_ValidationWS_1!$GR$1:$GR$4</definedName>
    <definedName name="VSTS_ValidationRange_cacefa2b86874a918fcb6133f623ba5b" hidden="1">VSTS_ValidationWS_1!$GO$1:$GO$4</definedName>
    <definedName name="VSTS_ValidationRange_d027fae2aecf4ae7a7c0e58c262d23e5" hidden="1">VSTS_ValidationWS_1!$FB$1:$FB$2</definedName>
    <definedName name="VSTS_ValidationRange_d0421e295028449ea4ead535aef9fb5f" hidden="1">VSTS_ValidationWS_1!$DF$1:$DF$4</definedName>
    <definedName name="VSTS_ValidationRange_d0b34ebd3c49483abfa851bf56f45630" hidden="1">VSTS_ValidationWS_1!$AS$1:$AS$10</definedName>
    <definedName name="VSTS_ValidationRange_d1f44a551a3347b694cc4ba8d0dd763e" hidden="1">VSTS_ValidationWS_1!$BY$1:$BY$10</definedName>
    <definedName name="VSTS_ValidationRange_d202fad5705f46a3a8085b40020beeaa" hidden="1">VSTS_ValidationWS_1!$EV$1:$EV$10</definedName>
    <definedName name="VSTS_ValidationRange_d2c92cca61fa419db4a846368f1b8686" hidden="1">VSTS_ValidationWS_1!$AP$1:$AP$10</definedName>
    <definedName name="VSTS_ValidationRange_d6f752f2f3214c658af67c05efa67441" hidden="1">VSTS_ValidationWS_1!$DQ$1:$DQ$4</definedName>
    <definedName name="VSTS_ValidationRange_d7280bfb37e0435798114a65224837a0" hidden="1">VSTS_ValidationWS_1!$CQ$1:$CQ$10</definedName>
    <definedName name="VSTS_ValidationRange_d7d5b063c9e74562b0a9de8b323fa4a9" hidden="1">VSTS_ValidationWS_1!$C$1</definedName>
    <definedName name="VSTS_ValidationRange_d9f63bd67e6f4d49be151e568443ea41" hidden="1">VSTS_ValidationWS_1!$CZ$1:$CZ$10</definedName>
    <definedName name="VSTS_ValidationRange_daa0c20a3eae4b1dac4f905fb787f000" hidden="1">VSTS_ValidationWS_1!$FH$1:$FH$14</definedName>
    <definedName name="VSTS_ValidationRange_dff5080cfadb4b1e92f04773e959b792" hidden="1">VSTS_ValidationWS_1!$FW$1:$FW$4</definedName>
    <definedName name="VSTS_ValidationRange_e0d53bd545d84d7a82a89b304b76edf2" hidden="1">VSTS_ValidationWS_1!$CE$1:$CE$10</definedName>
    <definedName name="VSTS_ValidationRange_e16c793f73a04150b6f12555bede9f1e" hidden="1">VSTS_ValidationWS_1!$CP$1:$CP$10</definedName>
    <definedName name="VSTS_ValidationRange_e280842ebd4345d2aa47cc318a1fab78" hidden="1">VSTS_ValidationWS_1!$D$1</definedName>
    <definedName name="VSTS_ValidationRange_e2d1dd46e32244369f99b525200bf939" hidden="1">VSTS_ValidationWS_1!$FQ$1:$FQ$4</definedName>
    <definedName name="VSTS_ValidationRange_e3e3441f924547d88e3503e626f5d7b0" hidden="1">VSTS_ValidationWS_1!$EE$1:$EE$10</definedName>
    <definedName name="VSTS_ValidationRange_e56eceb237fc43469c16229f366d81e6" hidden="1">VSTS_ValidationWS_1!$GI$1:$GI$10</definedName>
    <definedName name="VSTS_ValidationRange_e772b55a50b94bcbbb3c01d66301465a" hidden="1">VSTS_ValidationWS_1!$EC$1:$EC$4</definedName>
    <definedName name="VSTS_ValidationRange_eab9c2cb200c4456a2abb0b3bf88fd42" hidden="1">VSTS_ValidationWS_1!$FR$1:$FR$4</definedName>
    <definedName name="VSTS_ValidationRange_eb10a3235ab44c13bea863f2494297d7" hidden="1">VSTS_ValidationWS_1!$DO$1:$DO$2</definedName>
    <definedName name="VSTS_ValidationRange_ebb45773be104c6e9609651f744f7f7f" hidden="1">VSTS_ValidationWS_1!$CH$1:$CH$4</definedName>
    <definedName name="VSTS_ValidationRange_ebe7452b384c4c9788a15c5632c2a798" hidden="1">VSTS_ValidationWS_1!$FG$1:$FG$12</definedName>
    <definedName name="VSTS_ValidationRange_ed16f3f667a741b79a66e7fd43d8884f" hidden="1">VSTS_ValidationWS_1!$FV$1:$FV$2</definedName>
    <definedName name="VSTS_ValidationRange_ed8b013a63414f2ea5a03f3be85cb756" hidden="1">VSTS_ValidationWS_1!$EG$1:$EG$10</definedName>
    <definedName name="VSTS_ValidationRange_f009fb4df3e04abc9e71445dfdb53f8c" hidden="1">VSTS_ValidationWS_1!$DC$1:$DC$10</definedName>
    <definedName name="VSTS_ValidationRange_f315dee35702464796c85ad02d63afa0" hidden="1">VSTS_ValidationWS_1!$AC$1:$AC$4</definedName>
    <definedName name="VSTS_ValidationRange_f4c3e17536e24fce9be102ded72a596b" hidden="1">VSTS_ValidationWS_1!$GW$1:$GW$9</definedName>
    <definedName name="VSTS_ValidationRange_f5de84c9c55944bdb700c2d3e3110a7b" hidden="1">VSTS_ValidationWS_1!$GF$1:$GF$12</definedName>
    <definedName name="VSTS_ValidationRange_f6cb365c228447539aaf5ccc66eb097c" hidden="1">VSTS_ValidationWS_1!$CA$1:$CA$10</definedName>
    <definedName name="VSTS_ValidationRange_f735f3ada8ea4d00a9ac0d670ec51e32" hidden="1">VSTS_ValidationWS_1!$CO$1:$CO$4</definedName>
    <definedName name="VSTS_ValidationRange_f7963028a65a475c8e5a41772ede1343" hidden="1">VSTS_ValidationWS_1!$FI$1:$FI$7</definedName>
    <definedName name="VSTS_ValidationRange_f7c73e28c0284c96ae493299583c7ed0" hidden="1">VSTS_ValidationWS_1!$DI$1:$DI$4</definedName>
    <definedName name="VSTS_ValidationRange_f9265695461446328d5e62af685083b6" hidden="1">VSTS_ValidationWS_1!$GY$1:$GY$2</definedName>
    <definedName name="VSTS_ValidationRange_fcb6fbf7e0b74bd1a92cfa55c055dd7f" hidden="1">VSTS_ValidationWS_1!$DB$1:$DB$8</definedName>
    <definedName name="VSTS_ValidationRange_fce3bc2834fe408e9d8dc8d4b6239908" hidden="1">VSTS_ValidationWS_1!$FT$1:$FT$4</definedName>
  </definedNames>
  <calcPr calcId="145621"/>
</workbook>
</file>

<file path=xl/calcChain.xml><?xml version="1.0" encoding="utf-8"?>
<calcChain xmlns="http://schemas.openxmlformats.org/spreadsheetml/2006/main">
  <c r="T41" i="1" l="1"/>
  <c r="Q41" i="1"/>
  <c r="P41" i="1"/>
  <c r="T39" i="1"/>
  <c r="T37" i="1"/>
  <c r="T36" i="1"/>
  <c r="T33" i="1"/>
  <c r="T32" i="1"/>
  <c r="T31" i="1"/>
  <c r="T29" i="1"/>
  <c r="T28" i="1"/>
  <c r="T27" i="1"/>
  <c r="T26" i="1"/>
  <c r="T25" i="1"/>
  <c r="T11" i="1"/>
  <c r="T10" i="1"/>
  <c r="T9" i="1"/>
  <c r="T8" i="1"/>
  <c r="T7" i="1"/>
  <c r="T6" i="1"/>
</calcChain>
</file>

<file path=xl/sharedStrings.xml><?xml version="1.0" encoding="utf-8"?>
<sst xmlns="http://schemas.openxmlformats.org/spreadsheetml/2006/main" count="1867" uniqueCount="396">
  <si>
    <t>ID</t>
  </si>
  <si>
    <t>Work Item Type</t>
  </si>
  <si>
    <t>Title</t>
  </si>
  <si>
    <t>Assigned To</t>
  </si>
  <si>
    <t>Start Date</t>
  </si>
  <si>
    <t>Finish Date</t>
  </si>
  <si>
    <t>State</t>
  </si>
  <si>
    <t>Priority</t>
  </si>
  <si>
    <t>Original Estimate</t>
  </si>
  <si>
    <t>Remaining Work</t>
  </si>
  <si>
    <t>Completed Work</t>
  </si>
  <si>
    <t>value doesn't matter</t>
  </si>
  <si>
    <t>readOnlyTestRange_@</t>
  </si>
  <si>
    <t>readOnlyTestRange_0</t>
  </si>
  <si>
    <t>readOnlyTestRange_dd-MMM-yy h:mm AM/PM</t>
  </si>
  <si>
    <t>readOnlyTestRange_General</t>
  </si>
  <si>
    <t>admin</t>
  </si>
  <si>
    <t>dio</t>
  </si>
  <si>
    <t>fengyan</t>
  </si>
  <si>
    <t>hazel</t>
  </si>
  <si>
    <t>jifa</t>
  </si>
  <si>
    <t>LOCAL SERVICE</t>
  </si>
  <si>
    <t>peishan</t>
  </si>
  <si>
    <t>se18team8s</t>
  </si>
  <si>
    <t>thida</t>
  </si>
  <si>
    <t>zaw</t>
  </si>
  <si>
    <t>all_VSTS_b53978b7_d470_4f54_b4ad_8f6a9c5092d9_Bug_System.AssignedTo</t>
  </si>
  <si>
    <t>Active</t>
  </si>
  <si>
    <t>Closed</t>
  </si>
  <si>
    <t>Proposed</t>
  </si>
  <si>
    <t>Resolved</t>
  </si>
  <si>
    <t>all_VSTS_b53978b7_d470_4f54_b4ad_8f6a9c5092d9_Bug_System.State</t>
  </si>
  <si>
    <t>all_VSTS_b53978b7_d470_4f54_b4ad_8f6a9c5092d9_Bug_Microsoft.VSTS.Common.Priority</t>
  </si>
  <si>
    <t>all_VSTS_b53978b7_d470_4f54_b4ad_8f6a9c5092d9_Change Request_System.AssignedTo</t>
  </si>
  <si>
    <t>all_VSTS_b53978b7_d470_4f54_b4ad_8f6a9c5092d9_Change Request_System.State</t>
  </si>
  <si>
    <t>all_VSTS_b53978b7_d470_4f54_b4ad_8f6a9c5092d9_Change Request_Microsoft.VSTS.Common.Priority</t>
  </si>
  <si>
    <t>all_VSTS_b53978b7_d470_4f54_b4ad_8f6a9c5092d9_Issue_System.AssignedTo</t>
  </si>
  <si>
    <t>all_VSTS_b53978b7_d470_4f54_b4ad_8f6a9c5092d9_Issue_System.State</t>
  </si>
  <si>
    <t>all_VSTS_b53978b7_d470_4f54_b4ad_8f6a9c5092d9_Issue_Microsoft.VSTS.Common.Priority</t>
  </si>
  <si>
    <t>all_VSTS_b53978b7_d470_4f54_b4ad_8f6a9c5092d9_Requirement_System.AssignedTo</t>
  </si>
  <si>
    <t>all_VSTS_b53978b7_d470_4f54_b4ad_8f6a9c5092d9_Requirement_System.State</t>
  </si>
  <si>
    <t>all_VSTS_b53978b7_d470_4f54_b4ad_8f6a9c5092d9_Requirement_Microsoft.VSTS.Common.Priority</t>
  </si>
  <si>
    <t>all_VSTS_b53978b7_d470_4f54_b4ad_8f6a9c5092d9_Review_System.AssignedTo</t>
  </si>
  <si>
    <t>all_VSTS_b53978b7_d470_4f54_b4ad_8f6a9c5092d9_Review_System.State</t>
  </si>
  <si>
    <t>all_VSTS_b53978b7_d470_4f54_b4ad_8f6a9c5092d9_Risk_System.AssignedTo</t>
  </si>
  <si>
    <t>all_VSTS_b53978b7_d470_4f54_b4ad_8f6a9c5092d9_Risk_System.State</t>
  </si>
  <si>
    <t>all_VSTS_b53978b7_d470_4f54_b4ad_8f6a9c5092d9_Risk_Microsoft.VSTS.Common.Priority</t>
  </si>
  <si>
    <t>all_VSTS_b53978b7_d470_4f54_b4ad_8f6a9c5092d9_Shared Steps_System.AssignedTo</t>
  </si>
  <si>
    <t>all_VSTS_b53978b7_d470_4f54_b4ad_8f6a9c5092d9_Shared Steps_System.State</t>
  </si>
  <si>
    <t>all_VSTS_b53978b7_d470_4f54_b4ad_8f6a9c5092d9_Shared Steps_Microsoft.VSTS.Common.Priority</t>
  </si>
  <si>
    <t>all_VSTS_b53978b7_d470_4f54_b4ad_8f6a9c5092d9_Task_System.AssignedTo</t>
  </si>
  <si>
    <t>Assigned</t>
  </si>
  <si>
    <t>In progress</t>
  </si>
  <si>
    <t>all_VSTS_b53978b7_d470_4f54_b4ad_8f6a9c5092d9_Task_System.State</t>
  </si>
  <si>
    <t>all_VSTS_b53978b7_d470_4f54_b4ad_8f6a9c5092d9_Task_Microsoft.VSTS.Common.Priority</t>
  </si>
  <si>
    <t>all_VSTS_b53978b7_d470_4f54_b4ad_8f6a9c5092d9_Test Case_System.AssignedTo</t>
  </si>
  <si>
    <t>Design</t>
  </si>
  <si>
    <t>Ready</t>
  </si>
  <si>
    <t>all_VSTS_b53978b7_d470_4f54_b4ad_8f6a9c5092d9_Test Case_System.State</t>
  </si>
  <si>
    <t>all_VSTS_b53978b7_d470_4f54_b4ad_8f6a9c5092d9_Test Case_Microsoft.VSTS.Common.Priority</t>
  </si>
  <si>
    <t>Bug</t>
  </si>
  <si>
    <t>Change Request</t>
  </si>
  <si>
    <t>Issue</t>
  </si>
  <si>
    <t>Requirement</t>
  </si>
  <si>
    <t>Review</t>
  </si>
  <si>
    <t>Risk</t>
  </si>
  <si>
    <t>Shared Steps</t>
  </si>
  <si>
    <t>Task</t>
  </si>
  <si>
    <t>Test Case</t>
  </si>
  <si>
    <t>all_VSTS_b53978b7_d470_4f54_b4ad_8f6a9c5092d9_System.WorkItemType</t>
  </si>
  <si>
    <t>all_VSTS_b53978b7_d470_4f54_b4ad_8f6a9c5092d9_System.AssignedTo</t>
  </si>
  <si>
    <t>all_VSTS_b53978b7_d470_4f54_b4ad_8f6a9c5092d9_System.State</t>
  </si>
  <si>
    <t>all_VSTS_b53978b7_d470_4f54_b4ad_8f6a9c5092d9_Microsoft.VSTS.Common.Priority</t>
  </si>
  <si>
    <t>\</t>
  </si>
  <si>
    <t>\10 Requirements</t>
  </si>
  <si>
    <t>\20 Analysis</t>
  </si>
  <si>
    <t>\20 Analysis\21 Use Case Model Survey</t>
  </si>
  <si>
    <t>\20 Analysis\22 Use Case Realization Report (Analysis)</t>
  </si>
  <si>
    <t>\30 Prototype</t>
  </si>
  <si>
    <t>\30 Prototype\31 UI Prototype</t>
  </si>
  <si>
    <t>\30 Prototype\32 Architecture Prototye</t>
  </si>
  <si>
    <t>\30 Prototype\33 Prototype Study Report</t>
  </si>
  <si>
    <t>\40 Design</t>
  </si>
  <si>
    <t>\40 Design\41 High level architecture</t>
  </si>
  <si>
    <t>\40 Design\42 Detailed Design Specficiations</t>
  </si>
  <si>
    <t>\50 Build</t>
  </si>
  <si>
    <t>\50 Build\51 Security and Admin</t>
  </si>
  <si>
    <t>\50 Build\52 Volunteer Management</t>
  </si>
  <si>
    <t>\50 Build\53 Staff Management</t>
  </si>
  <si>
    <t>\50 Build\54 Project Management</t>
  </si>
  <si>
    <t>\50 Build\55 Itinerary Management</t>
  </si>
  <si>
    <t>\50 Build\56 Reporting</t>
  </si>
  <si>
    <t>\60 Test</t>
  </si>
  <si>
    <t>\60 Test\61 Unit test</t>
  </si>
  <si>
    <t>\60 Test\62 SIT</t>
  </si>
  <si>
    <t>\60 Test\63 UAT</t>
  </si>
  <si>
    <t>\70 Report</t>
  </si>
  <si>
    <t>\70 Report\71 Presentation Phase 1</t>
  </si>
  <si>
    <t>\70 Report\72 Presentation Phase 2</t>
  </si>
  <si>
    <t>\70 Report\73 Presentation Phase 3</t>
  </si>
  <si>
    <t>\70 Report\74 End project report</t>
  </si>
  <si>
    <t>\80 Project Management</t>
  </si>
  <si>
    <t>\90 Quality Management</t>
  </si>
  <si>
    <t>all_VSTS_b53978b7_d470_4f54_b4ad_8f6a9c5092d9_System.AreaPath</t>
  </si>
  <si>
    <t>\Phase 1</t>
  </si>
  <si>
    <t>\Phase 2</t>
  </si>
  <si>
    <t>\Phase 3</t>
  </si>
  <si>
    <t>all_VSTS_b53978b7_d470_4f54_b4ad_8f6a9c5092d9_System.IterationPath</t>
  </si>
  <si>
    <t>Development tasks break down - to use case level</t>
  </si>
  <si>
    <t>Looking for User</t>
  </si>
  <si>
    <t>Review WBS to reflect latest change</t>
  </si>
  <si>
    <t>To explore how to use SVN Bug tracker, and how to generate project reports from SVN</t>
  </si>
  <si>
    <t>To create User Interface Prototype draft 1</t>
  </si>
  <si>
    <t>Produce Test Plan</t>
  </si>
  <si>
    <t>Separate Internal Meeting Minutes and Quality Audit Meeting Minutes</t>
  </si>
  <si>
    <t>Put the indexing file to some specific required folder(E.g Analysis)</t>
  </si>
  <si>
    <t>High level Design (Prepare for technical Question)
Prototype (Technical Issue/Risk/learned….)</t>
  </si>
  <si>
    <t>Update the document reference to the document header beside the system name (the coming deliverables)</t>
  </si>
  <si>
    <t>VSTS_b53978b7_d470_4f54_b4ad_8f6a9c5092d9_63-3D-6E-FD-05-A5-E3-0A-3D-3B-27-25-0E-09-89-A2-24-50-7D-FA</t>
  </si>
  <si>
    <t>VSTS_b53978b7_d470_4f54_b4ad_8f6a9c5092d9_8B-D1-53-A2-A6-FB-4F-03-24-65-B4-29-73-CC-D1-C9-B6-3C-6A-90</t>
  </si>
  <si>
    <t>VSTS_b53978b7_d470_4f54_b4ad_8f6a9c5092d9_A9-74-3C-60-20-83-BF-D2-70-44-DA-6E-AF-8C-55-96-9A-24-CE-B3</t>
  </si>
  <si>
    <t>VSTS_b53978b7_d470_4f54_b4ad_8f6a9c5092d9_9F-F6-0F-1C-08-6A-BA-DC-02-F0-E1-1F-9D-C4-DD-F3-E1-46-6F-4A</t>
  </si>
  <si>
    <t>To complete prototype - get at least 1 use case working end-to-end (include AJAX-DWR)</t>
  </si>
  <si>
    <t>Create Review Form for all outstanding deliverables 
(High level Architecture Design, Prototype Study Report, Transition Strategy)</t>
  </si>
  <si>
    <t>Iteration Path</t>
  </si>
  <si>
    <t>Area Path</t>
  </si>
  <si>
    <t>To produce tasks assignment for Detailed Design Document - involved all team members</t>
  </si>
  <si>
    <t>VSTS_b53978b7_d470_4f54_b4ad_8f6a9c5092d9_50-5B-D0-C6-4D-02-A8-6F-40-65-26-EB-25-5E-77-D6-47-52-6D-6C</t>
  </si>
  <si>
    <t>To prepare Implementation Plan - down to use case level , include SIT</t>
  </si>
  <si>
    <t>To configure email sent out for TFS, to notice team member upon changes/new assignment</t>
  </si>
  <si>
    <t>Resolved By</t>
  </si>
  <si>
    <t>all_VSTS_b53978b7_d470_4f54_b4ad_8f6a9c5092d9_Bug_Microsoft.VSTS.Common.ResolvedBy</t>
  </si>
  <si>
    <t>all_VSTS_b53978b7_d470_4f54_b4ad_8f6a9c5092d9_Change Request_Microsoft.VSTS.Common.ResolvedBy</t>
  </si>
  <si>
    <t>all_VSTS_b53978b7_d470_4f54_b4ad_8f6a9c5092d9_Issue_Microsoft.VSTS.Common.ResolvedBy</t>
  </si>
  <si>
    <t>all_VSTS_b53978b7_d470_4f54_b4ad_8f6a9c5092d9_Requirement_Microsoft.VSTS.Common.ResolvedBy</t>
  </si>
  <si>
    <t>all_VSTS_b53978b7_d470_4f54_b4ad_8f6a9c5092d9_Review_Microsoft.VSTS.Common.ResolvedBy</t>
  </si>
  <si>
    <t>all_VSTS_b53978b7_d470_4f54_b4ad_8f6a9c5092d9_Risk_Microsoft.VSTS.Common.ResolvedBy</t>
  </si>
  <si>
    <t>all_VSTS_b53978b7_d470_4f54_b4ad_8f6a9c5092d9_Task_Microsoft.VSTS.Common.ResolvedBy</t>
  </si>
  <si>
    <t>all_VSTS_b53978b7_d470_4f54_b4ad_8f6a9c5092d9_Microsoft.VSTS.Common.ResolvedBy</t>
  </si>
  <si>
    <t>VSTS_b53978b7_d470_4f54_b4ad_8f6a9c5092d9_6F-C6-D8-EB-43-26-13-F5-A3-D3-8B-09-48-94-22-7A-77-AF-E5-C2</t>
  </si>
  <si>
    <t>all_VSTS_b53978b7_d470_4f54_b4ad_8f6a9c5092d9_Bug_Microsoft.VSTS.Common.ClosedBy</t>
  </si>
  <si>
    <t>all_VSTS_b53978b7_d470_4f54_b4ad_8f6a9c5092d9_Change Request_Microsoft.VSTS.Common.ClosedBy</t>
  </si>
  <si>
    <t>all_VSTS_b53978b7_d470_4f54_b4ad_8f6a9c5092d9_Issue_Microsoft.VSTS.Common.ClosedBy</t>
  </si>
  <si>
    <t>all_VSTS_b53978b7_d470_4f54_b4ad_8f6a9c5092d9_Requirement_Microsoft.VSTS.Common.ClosedBy</t>
  </si>
  <si>
    <t>all_VSTS_b53978b7_d470_4f54_b4ad_8f6a9c5092d9_Review_Microsoft.VSTS.Common.ClosedBy</t>
  </si>
  <si>
    <t>all_VSTS_b53978b7_d470_4f54_b4ad_8f6a9c5092d9_Risk_Microsoft.VSTS.Common.ClosedBy</t>
  </si>
  <si>
    <t>all_VSTS_b53978b7_d470_4f54_b4ad_8f6a9c5092d9_Shared Steps_Microsoft.VSTS.Common.ClosedBy</t>
  </si>
  <si>
    <t>all_VSTS_b53978b7_d470_4f54_b4ad_8f6a9c5092d9_Task_Microsoft.VSTS.Common.ClosedBy</t>
  </si>
  <si>
    <t>all_VSTS_b53978b7_d470_4f54_b4ad_8f6a9c5092d9_Test Case_Microsoft.VSTS.Common.ClosedBy</t>
  </si>
  <si>
    <t>all_VSTS_b53978b7_d470_4f54_b4ad_8f6a9c5092d9_Microsoft.VSTS.Common.ClosedBy</t>
  </si>
  <si>
    <t>Finish server setup</t>
  </si>
  <si>
    <t>Test out the SQL and TFS server</t>
  </si>
  <si>
    <t>To check with Zaw for MySQL setup</t>
  </si>
  <si>
    <t>To compare AJAX Framework for Prototype study report</t>
  </si>
  <si>
    <t>To compare UI AJAX Prototype</t>
  </si>
  <si>
    <t>To compare Framework Prototype for Prototype Study Report</t>
  </si>
  <si>
    <t>To produce Data Access Layer Prototype</t>
  </si>
  <si>
    <t>To compare Reporting Tool Prototype</t>
  </si>
  <si>
    <t>To compare Database system for Prototype study report</t>
  </si>
  <si>
    <t>to produce End to end Prototype draft 1</t>
  </si>
  <si>
    <t>To consolidate all parts to produce prototype study report</t>
  </si>
  <si>
    <t>To review UI draft 1 from Jifa</t>
  </si>
  <si>
    <t>To start WBS tasks breakdown , split tasks among team</t>
  </si>
  <si>
    <t>To review Database system for Prototype study report from Jifa</t>
  </si>
  <si>
    <t>Testing review my report tool</t>
  </si>
  <si>
    <t>To explorer TFS template, modify the project template to match ISS and project context</t>
  </si>
  <si>
    <t>Produce UCRR - Analysis</t>
  </si>
  <si>
    <t>Combine UCMS, UCRR into 1 document</t>
  </si>
  <si>
    <t>For the task tracking, use the TFS to generate the progress report and check in to the SVN</t>
  </si>
  <si>
    <t>Presentation - Project Background (2 Slides)</t>
  </si>
  <si>
    <t>Presentation - Global Use Case Modelling Picture</t>
  </si>
  <si>
    <t>Select Two use case for Demo
Decompose / Explain for chosen use cases</t>
  </si>
  <si>
    <t>Progress (Which task takes longer… 
Implementation Plan (what u r going to finish….)</t>
  </si>
  <si>
    <t>To modify TFS Template to match MTECH workflow</t>
  </si>
  <si>
    <r>
      <t xml:space="preserve">Project: </t>
    </r>
    <r>
      <rPr>
        <sz val="9"/>
        <color theme="1"/>
        <rFont val="Calibri"/>
        <family val="2"/>
        <scheme val="minor"/>
      </rPr>
      <t xml:space="preserve">MTECH SE18 TEAM8S   </t>
    </r>
    <r>
      <rPr>
        <b/>
        <sz val="9"/>
        <color theme="1"/>
        <rFont val="Calibri"/>
        <family val="2"/>
        <scheme val="minor"/>
      </rPr>
      <t xml:space="preserve"> Server:</t>
    </r>
    <r>
      <rPr>
        <sz val="9"/>
        <color theme="1"/>
        <rFont val="Calibri"/>
        <family val="2"/>
        <scheme val="minor"/>
      </rPr>
      <t xml:space="preserve"> team8s.myvnc.com\DefaultCollection   </t>
    </r>
    <r>
      <rPr>
        <b/>
        <sz val="9"/>
        <color theme="1"/>
        <rFont val="Calibri"/>
        <family val="2"/>
        <scheme val="minor"/>
      </rPr>
      <t xml:space="preserve"> Query:</t>
    </r>
    <r>
      <rPr>
        <sz val="9"/>
        <color theme="1"/>
        <rFont val="Calibri"/>
        <family val="2"/>
        <scheme val="minor"/>
      </rPr>
      <t xml:space="preserve"> All tasks   </t>
    </r>
    <r>
      <rPr>
        <b/>
        <sz val="9"/>
        <color theme="1"/>
        <rFont val="Calibri"/>
        <family val="2"/>
        <scheme val="minor"/>
      </rPr>
      <t xml:space="preserve"> List type:</t>
    </r>
    <r>
      <rPr>
        <sz val="9"/>
        <color theme="1"/>
        <rFont val="Calibri"/>
        <family val="2"/>
        <scheme val="minor"/>
      </rPr>
      <t xml:space="preserve"> Flat    </t>
    </r>
  </si>
  <si>
    <t>Get familiar with Team Foundation Server - know how to manage task/bug/issue status</t>
  </si>
  <si>
    <t>To produce Full Test Script for all use cases</t>
  </si>
  <si>
    <t>\50 Build\50 UI design</t>
  </si>
  <si>
    <t>To produce completed UI design of the whole system (include all pages) - prepare before development start</t>
  </si>
  <si>
    <t>Resolved Date</t>
  </si>
  <si>
    <t>all_VSTS_d9cdb1c3_3b79_4351_91a7_e256f1cd916d_Bug_System.AssignedTo</t>
  </si>
  <si>
    <t>all_VSTS_d9cdb1c3_3b79_4351_91a7_e256f1cd916d_Bug_System.State</t>
  </si>
  <si>
    <t>all_VSTS_d9cdb1c3_3b79_4351_91a7_e256f1cd916d_Change Request_System.AssignedTo</t>
  </si>
  <si>
    <t>all_VSTS_d9cdb1c3_3b79_4351_91a7_e256f1cd916d_Change Request_System.State</t>
  </si>
  <si>
    <t>all_VSTS_d9cdb1c3_3b79_4351_91a7_e256f1cd916d_Issue_System.AssignedTo</t>
  </si>
  <si>
    <t>all_VSTS_d9cdb1c3_3b79_4351_91a7_e256f1cd916d_Issue_System.State</t>
  </si>
  <si>
    <t>all_VSTS_d9cdb1c3_3b79_4351_91a7_e256f1cd916d_Requirement_System.AssignedTo</t>
  </si>
  <si>
    <t>all_VSTS_d9cdb1c3_3b79_4351_91a7_e256f1cd916d_Requirement_System.State</t>
  </si>
  <si>
    <t>all_VSTS_d9cdb1c3_3b79_4351_91a7_e256f1cd916d_Review_System.AssignedTo</t>
  </si>
  <si>
    <t>all_VSTS_d9cdb1c3_3b79_4351_91a7_e256f1cd916d_Review_System.State</t>
  </si>
  <si>
    <t>all_VSTS_d9cdb1c3_3b79_4351_91a7_e256f1cd916d_Risk_System.AssignedTo</t>
  </si>
  <si>
    <t>all_VSTS_d9cdb1c3_3b79_4351_91a7_e256f1cd916d_Risk_System.State</t>
  </si>
  <si>
    <t>all_VSTS_d9cdb1c3_3b79_4351_91a7_e256f1cd916d_Shared Steps_System.AssignedTo</t>
  </si>
  <si>
    <t>all_VSTS_d9cdb1c3_3b79_4351_91a7_e256f1cd916d_Shared Steps_System.State</t>
  </si>
  <si>
    <t>all_VSTS_d9cdb1c3_3b79_4351_91a7_e256f1cd916d_Task_System.AssignedTo</t>
  </si>
  <si>
    <t>all_VSTS_d9cdb1c3_3b79_4351_91a7_e256f1cd916d_Task_System.State</t>
  </si>
  <si>
    <t>all_VSTS_d9cdb1c3_3b79_4351_91a7_e256f1cd916d_Test Case_System.AssignedTo</t>
  </si>
  <si>
    <t>all_VSTS_d9cdb1c3_3b79_4351_91a7_e256f1cd916d_Test Case_System.State</t>
  </si>
  <si>
    <t>all_VSTS_d9cdb1c3_3b79_4351_91a7_e256f1cd916d_System.WorkItemType</t>
  </si>
  <si>
    <t>all_VSTS_d9cdb1c3_3b79_4351_91a7_e256f1cd916d_System.AssignedTo</t>
  </si>
  <si>
    <t>all_VSTS_d9cdb1c3_3b79_4351_91a7_e256f1cd916d_System.State</t>
  </si>
  <si>
    <t>all_VSTS_d9cdb1c3_3b79_4351_91a7_e256f1cd916d_System.AreaPath</t>
  </si>
  <si>
    <t>all_VSTS_d9cdb1c3_3b79_4351_91a7_e256f1cd916d_System.IterationPath</t>
  </si>
  <si>
    <t>TST - Not a bug</t>
  </si>
  <si>
    <t>System cannot start</t>
  </si>
  <si>
    <t>VSTS_d9cdb1c3_3b79_4351_91a7_e256f1cd916d_63-3D-6E-FD-05-A5-E3-0A-3D-3B-27-25-0E-09-89-A2-24-50-7D-FA</t>
  </si>
  <si>
    <t>VSTS_d9cdb1c3_3b79_4351_91a7_e256f1cd916d_C0-8B-87-81-67-52-71-76-29-2A-B8-4D-FB-D4-D6-6F-1E-E5-D9-2A</t>
  </si>
  <si>
    <r>
      <t xml:space="preserve">Project: </t>
    </r>
    <r>
      <rPr>
        <sz val="9"/>
        <color theme="1"/>
        <rFont val="Calibri"/>
        <family val="2"/>
        <scheme val="minor"/>
      </rPr>
      <t xml:space="preserve">MTECH SE18 TEAM8S   </t>
    </r>
    <r>
      <rPr>
        <b/>
        <sz val="9"/>
        <color theme="1"/>
        <rFont val="Calibri"/>
        <family val="2"/>
        <scheme val="minor"/>
      </rPr>
      <t xml:space="preserve"> Server:</t>
    </r>
    <r>
      <rPr>
        <sz val="9"/>
        <color theme="1"/>
        <rFont val="Calibri"/>
        <family val="2"/>
        <scheme val="minor"/>
      </rPr>
      <t xml:space="preserve"> team8s.myvnc.com\DefaultCollection   </t>
    </r>
    <r>
      <rPr>
        <b/>
        <sz val="9"/>
        <color theme="1"/>
        <rFont val="Calibri"/>
        <family val="2"/>
        <scheme val="minor"/>
      </rPr>
      <t xml:space="preserve"> Query:</t>
    </r>
    <r>
      <rPr>
        <sz val="9"/>
        <color theme="1"/>
        <rFont val="Calibri"/>
        <family val="2"/>
        <scheme val="minor"/>
      </rPr>
      <t xml:space="preserve"> All bugs   </t>
    </r>
    <r>
      <rPr>
        <b/>
        <sz val="9"/>
        <color theme="1"/>
        <rFont val="Calibri"/>
        <family val="2"/>
        <scheme val="minor"/>
      </rPr>
      <t xml:space="preserve"> List type:</t>
    </r>
    <r>
      <rPr>
        <sz val="9"/>
        <color theme="1"/>
        <rFont val="Calibri"/>
        <family val="2"/>
        <scheme val="minor"/>
      </rPr>
      <t xml:space="preserve"> Flat    </t>
    </r>
  </si>
  <si>
    <t>Severity</t>
  </si>
  <si>
    <t>1 - Critical</t>
  </si>
  <si>
    <t>2 - High</t>
  </si>
  <si>
    <t>3 - Medium</t>
  </si>
  <si>
    <t>4 - Low</t>
  </si>
  <si>
    <t>all_VSTS_d9cdb1c3_3b79_4351_91a7_e256f1cd916d_Bug_Microsoft.VSTS.Common.Severity</t>
  </si>
  <si>
    <t>all_VSTS_d9cdb1c3_3b79_4351_91a7_e256f1cd916d_Issue_Microsoft.VSTS.Common.Severity</t>
  </si>
  <si>
    <t>all_VSTS_d9cdb1c3_3b79_4351_91a7_e256f1cd916d_Risk_Microsoft.VSTS.Common.Severity</t>
  </si>
  <si>
    <t>all_VSTS_d9cdb1c3_3b79_4351_91a7_e256f1cd916d_Microsoft.VSTS.Common.Severity</t>
  </si>
  <si>
    <t>all_VSTS_d9cdb1c3_3b79_4351_91a7_e256f1cd916d_Bug_Microsoft.VSTS.Common.Priority</t>
  </si>
  <si>
    <t>all_VSTS_d9cdb1c3_3b79_4351_91a7_e256f1cd916d_Change Request_Microsoft.VSTS.Common.Priority</t>
  </si>
  <si>
    <t>all_VSTS_d9cdb1c3_3b79_4351_91a7_e256f1cd916d_Issue_Microsoft.VSTS.Common.Priority</t>
  </si>
  <si>
    <t>all_VSTS_d9cdb1c3_3b79_4351_91a7_e256f1cd916d_Requirement_Microsoft.VSTS.Common.Priority</t>
  </si>
  <si>
    <t>all_VSTS_d9cdb1c3_3b79_4351_91a7_e256f1cd916d_Risk_Microsoft.VSTS.Common.Priority</t>
  </si>
  <si>
    <t>all_VSTS_d9cdb1c3_3b79_4351_91a7_e256f1cd916d_Shared Steps_Microsoft.VSTS.Common.Priority</t>
  </si>
  <si>
    <t>all_VSTS_d9cdb1c3_3b79_4351_91a7_e256f1cd916d_Task_Microsoft.VSTS.Common.Priority</t>
  </si>
  <si>
    <t>all_VSTS_d9cdb1c3_3b79_4351_91a7_e256f1cd916d_Test Case_Microsoft.VSTS.Common.Priority</t>
  </si>
  <si>
    <t>all_VSTS_d9cdb1c3_3b79_4351_91a7_e256f1cd916d_Microsoft.VSTS.Common.Priority</t>
  </si>
  <si>
    <t>all_VSTS_d9cdb1c3_3b79_4351_91a7_e256f1cd916d_Bug_Microsoft.VSTS.Common.ResolvedBy</t>
  </si>
  <si>
    <t>all_VSTS_d9cdb1c3_3b79_4351_91a7_e256f1cd916d_Change Request_Microsoft.VSTS.Common.ResolvedBy</t>
  </si>
  <si>
    <t>all_VSTS_d9cdb1c3_3b79_4351_91a7_e256f1cd916d_Issue_Microsoft.VSTS.Common.ResolvedBy</t>
  </si>
  <si>
    <t>all_VSTS_d9cdb1c3_3b79_4351_91a7_e256f1cd916d_Requirement_Microsoft.VSTS.Common.ResolvedBy</t>
  </si>
  <si>
    <t>all_VSTS_d9cdb1c3_3b79_4351_91a7_e256f1cd916d_Review_Microsoft.VSTS.Common.ResolvedBy</t>
  </si>
  <si>
    <t>all_VSTS_d9cdb1c3_3b79_4351_91a7_e256f1cd916d_Risk_Microsoft.VSTS.Common.ResolvedBy</t>
  </si>
  <si>
    <t>all_VSTS_d9cdb1c3_3b79_4351_91a7_e256f1cd916d_Task_Microsoft.VSTS.Common.ResolvedBy</t>
  </si>
  <si>
    <t>all_VSTS_d9cdb1c3_3b79_4351_91a7_e256f1cd916d_Microsoft.VSTS.Common.ResolvedBy</t>
  </si>
  <si>
    <t>VSTS_d9cdb1c3_3b79_4351_91a7_e256f1cd916d_45-F5-9C-27-95-2A-7B-65-33-77-4B-A9-8C-81-2F-7D-A7-A1-56-F2</t>
  </si>
  <si>
    <t>VSTS_d9cdb1c3_3b79_4351_91a7_e256f1cd916d_A9-74-3C-60-20-83-BF-D2-70-44-DA-6E-AF-8C-55-96-9A-24-CE-B3</t>
  </si>
  <si>
    <t>VSTS_d9cdb1c3_3b79_4351_91a7_e256f1cd916d_F6-86-31-A3-47-27-76-CB-57-28-49-17-32-EB-97-93-07-11-CC-4D</t>
  </si>
  <si>
    <t>VSTS_d9cdb1c3_3b79_4351_91a7_e256f1cd916d_26-FF-DE-08-0D-C9-09-53-1F-05-FD-90-D7-AD-D4-D5-FF-6A-89-45</t>
  </si>
  <si>
    <t>Description</t>
  </si>
  <si>
    <t>To finish TFS, (done)
MS SQL, (done)
MySQL, (done)
Java (done)
Tomcat (done)
Jtrac setup (N/A)</t>
  </si>
  <si>
    <t>Please try to test the function of TFS &amp; SQL</t>
  </si>
  <si>
    <t>Development tasks break down - to use case level (done - pending checked in SVN )
To review the draft WBS breakdown from Peishan (checked into SVN) (done)</t>
  </si>
  <si>
    <t>Prepare Implementation Plan - in detailed
Focus on :
- prototype completed solution
- integration phases
- DWR usage ? OK or not ?</t>
  </si>
  <si>
    <t>To configure email sent out for TFS for these items:
- Task created
- Bug update
- Review request</t>
  </si>
  <si>
    <t>To produce Detailed Design Document - all team members</t>
  </si>
  <si>
    <t>To review WBS and Project plan to reflect latest status</t>
  </si>
  <si>
    <t>To review UI draft 1 from Jifa , in SVN
- to suggest integrated view (all page with footer / header)
- to suggest navigation
- to suggest frame/ button/ layout / CSS usage</t>
  </si>
  <si>
    <t>To start WBS tasks breakdown , split tasks among team
- Split UCRR tasks for all members
- Split High level specs among Zaw, Feng Yan,  Peishan and Thida
- To get status update before 24 June 2011</t>
  </si>
  <si>
    <t>pls check for me</t>
  </si>
  <si>
    <t>To customize TFS template with task workflow, item workflow that match the ISS project waterfall model.
For e.g: To add more discipline into Tasks</t>
  </si>
  <si>
    <t>- Created Phases &amp; Iterations to match MTECH architecture</t>
  </si>
  <si>
    <t>Requirements:
- All UI design for all pages
- Design for main page, home screen
- Involve navigation and flow</t>
  </si>
  <si>
    <t>- To explore how to use SVN Bug tracker, and how to generate project reports from SVN.
For e.g:
- How to integrate SVN bug tracker into Eclipse
- How to generate report on active/closed/pending bugs
- Generate report on code coverage during testing stage
- Generate report on requirements coverage during testing stage</t>
  </si>
  <si>
    <t>To prepare User Interface Prototype for putative user to review, by 28th May 2011</t>
  </si>
  <si>
    <t>To compare UI AJAX Prototype for Prototype Study Report</t>
  </si>
  <si>
    <t>To consolidate all parts to product prototype study report</t>
  </si>
  <si>
    <t>Get familiar with Team Foundation Server
- Know how to create/update/close tasks
- Know how to create/update/close  requirement / assignment</t>
  </si>
  <si>
    <t>Complete UCRR (analysis ) for these Use case :
1. Login / Logout
2. Change password
3. Forget password
4. Register User Account
5. Update Profile
7. Raise Project Interest
8. Proposa Project
9. Post Experience
10. Post Feedback
11. Request for Certificate</t>
  </si>
  <si>
    <t>To compare AJAX Framework for Prototype study report
To be use in Prototype study report</t>
  </si>
  <si>
    <t>To continue looking for potential user</t>
  </si>
  <si>
    <t>To prepare slides for presentation (project background)</t>
  </si>
  <si>
    <t>To create UCMS for presentation</t>
  </si>
  <si>
    <t>To select 2 use cases for Phase 2 presentation</t>
  </si>
  <si>
    <t>To show the current progress of Phase 2</t>
  </si>
  <si>
    <t>To produce detailed Test Plan (maybe based on Unit 7 materials)</t>
  </si>
  <si>
    <t>History</t>
  </si>
  <si>
    <t>Update and Review all the UCRR (analysis) correctness</t>
  </si>
  <si>
    <t>Update and Review all the UCRR (Analysis)</t>
  </si>
  <si>
    <t>Activated By</t>
  </si>
  <si>
    <t>Blocked</t>
  </si>
  <si>
    <t>Reason</t>
  </si>
  <si>
    <t>Symptom</t>
  </si>
  <si>
    <t>Triage</t>
  </si>
  <si>
    <t>all_VSTS_d9cdb1c3_3b79_4351_91a7_e256f1cd916d_Bug_Microsoft.VSTS.Common.ActivatedBy</t>
  </si>
  <si>
    <t>all_VSTS_d9cdb1c3_3b79_4351_91a7_e256f1cd916d_Change Request_Microsoft.VSTS.Common.ActivatedBy</t>
  </si>
  <si>
    <t>all_VSTS_d9cdb1c3_3b79_4351_91a7_e256f1cd916d_Issue_Microsoft.VSTS.Common.ActivatedBy</t>
  </si>
  <si>
    <t>all_VSTS_d9cdb1c3_3b79_4351_91a7_e256f1cd916d_Requirement_Microsoft.VSTS.Common.ActivatedBy</t>
  </si>
  <si>
    <t>all_VSTS_d9cdb1c3_3b79_4351_91a7_e256f1cd916d_Review_Microsoft.VSTS.Common.ActivatedBy</t>
  </si>
  <si>
    <t>all_VSTS_d9cdb1c3_3b79_4351_91a7_e256f1cd916d_Risk_Microsoft.VSTS.Common.ActivatedBy</t>
  </si>
  <si>
    <t>all_VSTS_d9cdb1c3_3b79_4351_91a7_e256f1cd916d_Shared Steps_Microsoft.VSTS.Common.ActivatedBy</t>
  </si>
  <si>
    <t>all_VSTS_d9cdb1c3_3b79_4351_91a7_e256f1cd916d_Task_Microsoft.VSTS.Common.ActivatedBy</t>
  </si>
  <si>
    <t>all_VSTS_d9cdb1c3_3b79_4351_91a7_e256f1cd916d_Test Case_Microsoft.VSTS.Common.ActivatedBy</t>
  </si>
  <si>
    <t>all_VSTS_d9cdb1c3_3b79_4351_91a7_e256f1cd916d_Microsoft.VSTS.Common.ActivatedBy</t>
  </si>
  <si>
    <t>No</t>
  </si>
  <si>
    <t>Yes</t>
  </si>
  <si>
    <t>all_VSTS_d9cdb1c3_3b79_4351_91a7_e256f1cd916d_Bug_Microsoft.VSTS.CMMI.Blocked</t>
  </si>
  <si>
    <t>all_VSTS_d9cdb1c3_3b79_4351_91a7_e256f1cd916d_Change Request_Microsoft.VSTS.CMMI.Blocked</t>
  </si>
  <si>
    <t>all_VSTS_d9cdb1c3_3b79_4351_91a7_e256f1cd916d_Requirement_Microsoft.VSTS.CMMI.Blocked</t>
  </si>
  <si>
    <t>all_VSTS_d9cdb1c3_3b79_4351_91a7_e256f1cd916d_Risk_Microsoft.VSTS.CMMI.Blocked</t>
  </si>
  <si>
    <t>all_VSTS_d9cdb1c3_3b79_4351_91a7_e256f1cd916d_Task_Microsoft.VSTS.CMMI.Blocked</t>
  </si>
  <si>
    <t>all_VSTS_d9cdb1c3_3b79_4351_91a7_e256f1cd916d_Microsoft.VSTS.CMMI.Blocked</t>
  </si>
  <si>
    <t>Approved</t>
  </si>
  <si>
    <t>As Designed</t>
  </si>
  <si>
    <t>Build Failure</t>
  </si>
  <si>
    <t>Cannot Reproduce</t>
  </si>
  <si>
    <t>Closed in Error</t>
  </si>
  <si>
    <t>Deferred</t>
  </si>
  <si>
    <t>Duplicate</t>
  </si>
  <si>
    <t>Fixed</t>
  </si>
  <si>
    <t>Investigate</t>
  </si>
  <si>
    <t>Investigation Complete</t>
  </si>
  <si>
    <t>New</t>
  </si>
  <si>
    <t>Not fixed</t>
  </si>
  <si>
    <t>Obsolete</t>
  </si>
  <si>
    <t>Regression</t>
  </si>
  <si>
    <t>Rejected</t>
  </si>
  <si>
    <t>Test Failed</t>
  </si>
  <si>
    <t>Verified</t>
  </si>
  <si>
    <t>all_VSTS_d9cdb1c3_3b79_4351_91a7_e256f1cd916d_Bug_System.Reason</t>
  </si>
  <si>
    <t>Abandoned</t>
  </si>
  <si>
    <t>Accepted</t>
  </si>
  <si>
    <t>Code Complete and System Tested</t>
  </si>
  <si>
    <t>Out-of-scope</t>
  </si>
  <si>
    <t>Validation Test Failed</t>
  </si>
  <si>
    <t>Validation Test Passed</t>
  </si>
  <si>
    <t>all_VSTS_d9cdb1c3_3b79_4351_91a7_e256f1cd916d_Change Request_System.Reason</t>
  </si>
  <si>
    <t>Overtaken by events</t>
  </si>
  <si>
    <t>Rejected (not an issue)</t>
  </si>
  <si>
    <t>Re-occurred</t>
  </si>
  <si>
    <t>Re-opened</t>
  </si>
  <si>
    <t>Resolution Verified and Accepted</t>
  </si>
  <si>
    <t>Rework</t>
  </si>
  <si>
    <t>all_VSTS_d9cdb1c3_3b79_4351_91a7_e256f1cd916d_Issue_System.Reason</t>
  </si>
  <si>
    <t>Code Complete and System Test Passed</t>
  </si>
  <si>
    <t>Postponed</t>
  </si>
  <si>
    <t>Reintroduced in Scope</t>
  </si>
  <si>
    <t>Split</t>
  </si>
  <si>
    <t>all_VSTS_d9cdb1c3_3b79_4351_91a7_e256f1cd916d_Requirement_System.Reason</t>
  </si>
  <si>
    <t>Accepted (as is)</t>
  </si>
  <si>
    <t>Accepted with Major Changes</t>
  </si>
  <si>
    <t>Accepted with Minor Changes</t>
  </si>
  <si>
    <t>Major Changes Complete</t>
  </si>
  <si>
    <t>Minor Changes Complete</t>
  </si>
  <si>
    <t>all_VSTS_d9cdb1c3_3b79_4351_91a7_e256f1cd916d_Review_System.Reason</t>
  </si>
  <si>
    <t>Accepted (won't mitigate)</t>
  </si>
  <si>
    <t>Eliminated</t>
  </si>
  <si>
    <t>Mitigated</t>
  </si>
  <si>
    <t>Mitigation Action Complete</t>
  </si>
  <si>
    <t>Mitigation Action Unsatisfactory (rework)</t>
  </si>
  <si>
    <t>Mitigation Triggered</t>
  </si>
  <si>
    <t>all_VSTS_d9cdb1c3_3b79_4351_91a7_e256f1cd916d_Risk_System.Reason</t>
  </si>
  <si>
    <t>Reactivated</t>
  </si>
  <si>
    <t>all_VSTS_d9cdb1c3_3b79_4351_91a7_e256f1cd916d_Shared Steps_System.Reason</t>
  </si>
  <si>
    <t>Cancelled</t>
  </si>
  <si>
    <t>Complete and Does Not Require Review/Test</t>
  </si>
  <si>
    <t>Complete and Requires Review/Test</t>
  </si>
  <si>
    <t>Cut</t>
  </si>
  <si>
    <t>Review/Test Failed</t>
  </si>
  <si>
    <t>Review/Test Passed</t>
  </si>
  <si>
    <t>all_VSTS_d9cdb1c3_3b79_4351_91a7_e256f1cd916d_Task_System.Reason</t>
  </si>
  <si>
    <t>Completed</t>
  </si>
  <si>
    <t>Update Test Case</t>
  </si>
  <si>
    <t>all_VSTS_d9cdb1c3_3b79_4351_91a7_e256f1cd916d_Test Case_System.Reason</t>
  </si>
  <si>
    <t>all_VSTS_d9cdb1c3_3b79_4351_91a7_e256f1cd916d_System.Reason</t>
  </si>
  <si>
    <t>Info Received</t>
  </si>
  <si>
    <t>More Info</t>
  </si>
  <si>
    <t>Pending</t>
  </si>
  <si>
    <t>Triaged</t>
  </si>
  <si>
    <t>all_VSTS_d9cdb1c3_3b79_4351_91a7_e256f1cd916d_Bug_Microsoft.VSTS.Common.Triage</t>
  </si>
  <si>
    <t>all_VSTS_d9cdb1c3_3b79_4351_91a7_e256f1cd916d_Change Request_Microsoft.VSTS.Common.Triage</t>
  </si>
  <si>
    <t>all_VSTS_d9cdb1c3_3b79_4351_91a7_e256f1cd916d_Issue_Microsoft.VSTS.Common.Triage</t>
  </si>
  <si>
    <t>all_VSTS_d9cdb1c3_3b79_4351_91a7_e256f1cd916d_Requirement_Microsoft.VSTS.Common.Triage</t>
  </si>
  <si>
    <t>all_VSTS_d9cdb1c3_3b79_4351_91a7_e256f1cd916d_Task_Microsoft.VSTS.Common.Triage</t>
  </si>
  <si>
    <t>all_VSTS_d9cdb1c3_3b79_4351_91a7_e256f1cd916d_Microsoft.VSTS.Common.Triage</t>
  </si>
  <si>
    <t xml:space="preserve">Testing creating a new bug _x000D_
</t>
  </si>
  <si>
    <t>The system crashed !</t>
  </si>
  <si>
    <t>VSTS_d9cdb1c3_3b79_4351_91a7_e256f1cd916d_20-B5-FF-1A-30-9C-85-1A-A5-5F-41-8C-5C-7D-57-1C-5E-01-21-9C</t>
  </si>
  <si>
    <t>VSTS_d9cdb1c3_3b79_4351_91a7_e256f1cd916d_94-53-34-EB-36-B9-44-D0-24-37-A0-62-B2-E1-13-E8-50-A4-DF-57</t>
  </si>
  <si>
    <t>all_VSTS_b53978b7_d470_4f54_b4ad_8f6a9c5092d9_Bug_Microsoft.VSTS.CMMI.Blocked</t>
  </si>
  <si>
    <t>all_VSTS_b53978b7_d470_4f54_b4ad_8f6a9c5092d9_Change Request_Microsoft.VSTS.CMMI.Blocked</t>
  </si>
  <si>
    <t>all_VSTS_b53978b7_d470_4f54_b4ad_8f6a9c5092d9_Requirement_Microsoft.VSTS.CMMI.Blocked</t>
  </si>
  <si>
    <t>all_VSTS_b53978b7_d470_4f54_b4ad_8f6a9c5092d9_Risk_Microsoft.VSTS.CMMI.Blocked</t>
  </si>
  <si>
    <t>all_VSTS_b53978b7_d470_4f54_b4ad_8f6a9c5092d9_Task_Microsoft.VSTS.CMMI.Blocked</t>
  </si>
  <si>
    <t>all_VSTS_b53978b7_d470_4f54_b4ad_8f6a9c5092d9_Microsoft.VSTS.CMMI.Blocked</t>
  </si>
  <si>
    <t>all_VSTS_b53978b7_d470_4f54_b4ad_8f6a9c5092d9_Bug_System.Reason</t>
  </si>
  <si>
    <t>all_VSTS_b53978b7_d470_4f54_b4ad_8f6a9c5092d9_Change Request_System.Reason</t>
  </si>
  <si>
    <t>all_VSTS_b53978b7_d470_4f54_b4ad_8f6a9c5092d9_Issue_System.Reason</t>
  </si>
  <si>
    <t>all_VSTS_b53978b7_d470_4f54_b4ad_8f6a9c5092d9_Requirement_System.Reason</t>
  </si>
  <si>
    <t>all_VSTS_b53978b7_d470_4f54_b4ad_8f6a9c5092d9_Review_System.Reason</t>
  </si>
  <si>
    <t>all_VSTS_b53978b7_d470_4f54_b4ad_8f6a9c5092d9_Risk_System.Reason</t>
  </si>
  <si>
    <t>all_VSTS_b53978b7_d470_4f54_b4ad_8f6a9c5092d9_Shared Steps_System.Reason</t>
  </si>
  <si>
    <t>all_VSTS_b53978b7_d470_4f54_b4ad_8f6a9c5092d9_Task_System.Reason</t>
  </si>
  <si>
    <t>all_VSTS_b53978b7_d470_4f54_b4ad_8f6a9c5092d9_Test Case_System.Reason</t>
  </si>
  <si>
    <t>all_VSTS_b53978b7_d470_4f54_b4ad_8f6a9c5092d9_System.Reason</t>
  </si>
  <si>
    <t>all_VSTS_b53978b7_d470_4f54_b4ad_8f6a9c5092d9_Bug_Microsoft.VSTS.Common.Triage</t>
  </si>
  <si>
    <t>all_VSTS_b53978b7_d470_4f54_b4ad_8f6a9c5092d9_Change Request_Microsoft.VSTS.Common.Triage</t>
  </si>
  <si>
    <t>all_VSTS_b53978b7_d470_4f54_b4ad_8f6a9c5092d9_Issue_Microsoft.VSTS.Common.Triage</t>
  </si>
  <si>
    <t>all_VSTS_b53978b7_d470_4f54_b4ad_8f6a9c5092d9_Requirement_Microsoft.VSTS.Common.Triage</t>
  </si>
  <si>
    <t>all_VSTS_b53978b7_d470_4f54_b4ad_8f6a9c5092d9_Task_Microsoft.VSTS.Common.Triage</t>
  </si>
  <si>
    <t>all_VSTS_b53978b7_d470_4f54_b4ad_8f6a9c5092d9_Microsoft.VSTS.Common.Triage</t>
  </si>
  <si>
    <t>VSTS_b53978b7_d470_4f54_b4ad_8f6a9c5092d9_20-B5-FF-1A-30-9C-85-1A-A5-5F-41-8C-5C-7D-57-1C-5E-01-21-9C</t>
  </si>
  <si>
    <t>VSTS_b53978b7_d470_4f54_b4ad_8f6a9c5092d9_94-53-34-EB-36-B9-44-D0-24-37-A0-62-B2-E1-13-E8-50-A4-DF-57</t>
  </si>
  <si>
    <t>VSTS_b53978b7_d470_4f54_b4ad_8f6a9c5092d9_59-97-B9-3F-37-D5-23-8F-BD-31-44-27-81-8F-74-99-3A-32-51-FA</t>
  </si>
  <si>
    <t>VSTS_b53978b7_d470_4f54_b4ad_8f6a9c5092d9_4F-DF-70-5A-5E-58-89-30-F3-EC-F6-04-C2-E7-A9-98-CA-BD-C1-48</t>
  </si>
  <si>
    <t>VSTS_b53978b7_d470_4f54_b4ad_8f6a9c5092d9_EC-0F-7A-13-B7-B8-F1-00-EB-63-A3-B5-07-10-E1-15-11-B0-2B-46</t>
  </si>
  <si>
    <t>VSTS_b53978b7_d470_4f54_b4ad_8f6a9c5092d9_EA-55-57-01-F4-8D-44-13-1B-D3-F3-2D-ED-63-76-D2-FE-33-B2-DB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</si>
</sst>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yy\ h:mm\ AM/PM"/>
    <numFmt numFmtId="165" formatCode="[$-409]d/mmm/yy;@"/>
  </numFmts>
  <fonts count="4" x14ac:knownFonts="1">
    <font>
      <sz val="11"/>
      <color theme="1"/>
      <name val="Calibri"/>
      <family val="2"/>
      <scheme val="minor"/>
    </font>
    <font>
      <b/>
      <sz val="9"/>
      <color theme="1"/>
      <name val="Calibri"/>
      <family val="2"/>
      <scheme val="minor"/>
    </font>
    <font>
      <sz val="9"/>
      <color theme="1"/>
      <name val="Calibri"/>
      <family val="2"/>
      <scheme val="minor"/>
    </font>
    <font>
      <sz val="9"/>
      <color theme="1"/>
      <name val="Calibri"/>
      <scheme val="minor"/>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1">
    <xf numFmtId="0" fontId="0" fillId="0" borderId="0"/>
  </cellStyleXfs>
  <cellXfs count="34">
    <xf numFmtId="0" fontId="0" fillId="0" borderId="0" xfId="0"/>
    <xf numFmtId="49" fontId="0" fillId="0" borderId="0" xfId="0" applyNumberFormat="1"/>
    <xf numFmtId="1" fontId="0" fillId="0" borderId="0" xfId="0" applyNumberFormat="1"/>
    <xf numFmtId="164" fontId="0" fillId="0" borderId="0" xfId="0" applyNumberFormat="1"/>
    <xf numFmtId="0" fontId="0" fillId="0" borderId="0" xfId="0" applyNumberFormat="1"/>
    <xf numFmtId="0" fontId="2" fillId="2" borderId="0" xfId="0" applyFont="1" applyFill="1" applyAlignment="1">
      <alignment horizontal="left" vertical="top"/>
    </xf>
    <xf numFmtId="165" fontId="2" fillId="2" borderId="0" xfId="0" applyNumberFormat="1" applyFont="1" applyFill="1" applyAlignment="1">
      <alignment horizontal="center" vertical="top"/>
    </xf>
    <xf numFmtId="0" fontId="2" fillId="2" borderId="0" xfId="0" applyFont="1" applyFill="1" applyAlignment="1">
      <alignment horizontal="center"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0" borderId="0" xfId="0" applyFont="1" applyAlignment="1">
      <alignment horizontal="left" vertical="top" wrapText="1"/>
    </xf>
    <xf numFmtId="165" fontId="2" fillId="0" borderId="0" xfId="0" applyNumberFormat="1" applyFont="1" applyAlignment="1">
      <alignment horizontal="center" vertical="top" wrapText="1"/>
    </xf>
    <xf numFmtId="0" fontId="1" fillId="2" borderId="0" xfId="0" applyFont="1" applyFill="1" applyAlignment="1">
      <alignment horizontal="left" vertical="center"/>
    </xf>
    <xf numFmtId="49" fontId="2" fillId="0" borderId="0" xfId="0" applyNumberFormat="1" applyFont="1" applyAlignment="1">
      <alignment horizontal="center" vertical="top" wrapText="1"/>
    </xf>
    <xf numFmtId="49" fontId="3" fillId="0" borderId="0" xfId="0" applyNumberFormat="1" applyFont="1" applyAlignment="1">
      <alignment horizontal="left" vertical="top" wrapText="1"/>
    </xf>
    <xf numFmtId="0" fontId="2" fillId="0" borderId="0" xfId="0" applyFont="1" applyFill="1" applyAlignment="1">
      <alignment horizontal="left" vertical="top" wrapText="1"/>
    </xf>
    <xf numFmtId="165" fontId="2" fillId="0" borderId="0" xfId="0" applyNumberFormat="1" applyFont="1" applyFill="1" applyAlignment="1">
      <alignment horizontal="center" vertical="top" wrapText="1"/>
    </xf>
    <xf numFmtId="1" fontId="2" fillId="0" borderId="0" xfId="0" applyNumberFormat="1" applyFont="1" applyAlignment="1">
      <alignment horizontal="left" vertical="top" wrapText="1"/>
    </xf>
    <xf numFmtId="1" fontId="2" fillId="0" borderId="0" xfId="0" applyNumberFormat="1" applyFont="1" applyAlignment="1">
      <alignment horizontal="center" vertical="top" wrapText="1"/>
    </xf>
    <xf numFmtId="0" fontId="2" fillId="0" borderId="0" xfId="0" applyNumberFormat="1" applyFont="1" applyAlignment="1">
      <alignment horizontal="center" vertical="top" wrapText="1"/>
    </xf>
    <xf numFmtId="1" fontId="3" fillId="0" borderId="0" xfId="0" applyNumberFormat="1" applyFont="1" applyAlignment="1">
      <alignment horizontal="left" vertical="top" wrapText="1"/>
    </xf>
    <xf numFmtId="165" fontId="3" fillId="0" borderId="0" xfId="0" applyNumberFormat="1" applyFont="1" applyAlignment="1">
      <alignment horizontal="center" vertical="top" wrapText="1"/>
    </xf>
    <xf numFmtId="1" fontId="3" fillId="0" borderId="0" xfId="0" applyNumberFormat="1" applyFont="1" applyAlignment="1">
      <alignment horizontal="center" vertical="top" wrapText="1"/>
    </xf>
    <xf numFmtId="0" fontId="3" fillId="0" borderId="0" xfId="0" applyNumberFormat="1" applyFont="1" applyAlignment="1">
      <alignment horizontal="center" vertical="top" wrapText="1"/>
    </xf>
    <xf numFmtId="0" fontId="2" fillId="0" borderId="0" xfId="0" applyFont="1" applyAlignment="1">
      <alignment horizontal="center" vertical="top" wrapText="1"/>
    </xf>
    <xf numFmtId="164" fontId="2" fillId="0" borderId="0" xfId="0" applyNumberFormat="1" applyFont="1" applyAlignment="1">
      <alignment horizontal="left" vertical="top" wrapText="1"/>
    </xf>
    <xf numFmtId="0" fontId="2" fillId="0" borderId="0" xfId="0" applyNumberFormat="1" applyFont="1" applyAlignment="1">
      <alignment horizontal="left" vertical="top" wrapText="1"/>
    </xf>
    <xf numFmtId="0" fontId="3" fillId="0" borderId="0" xfId="0" applyNumberFormat="1" applyFont="1" applyAlignment="1">
      <alignment horizontal="left" vertical="top" wrapText="1"/>
    </xf>
    <xf numFmtId="164" fontId="3" fillId="0" borderId="0" xfId="0" applyNumberFormat="1" applyFont="1" applyAlignment="1">
      <alignment horizontal="left" vertical="top" wrapText="1"/>
    </xf>
    <xf numFmtId="49" fontId="3" fillId="0" borderId="0" xfId="0" applyNumberFormat="1" applyFont="1" applyAlignment="1">
      <alignment horizontal="center" vertical="top" wrapText="1"/>
    </xf>
    <xf numFmtId="0" fontId="2" fillId="0" borderId="0" xfId="0" applyFont="1" applyFill="1" applyAlignment="1">
      <alignment horizontal="center" vertical="top" wrapText="1"/>
    </xf>
    <xf numFmtId="49" fontId="0" fillId="0" borderId="0" xfId="0" applyNumberFormat="1" applyFont="1" applyAlignment="1">
      <alignment horizontal="left" vertical="top"/>
    </xf>
    <xf numFmtId="49" fontId="0" fillId="0" borderId="0" xfId="0" applyNumberFormat="1" applyFont="1" applyAlignment="1">
      <alignment horizontal="center" vertical="top"/>
    </xf>
    <xf numFmtId="0" fontId="0" fillId="0" borderId="0" xfId="0" applyFont="1" applyAlignment="1">
      <alignment horizontal="left" vertical="top"/>
    </xf>
  </cellXfs>
  <cellStyles count="1">
    <cellStyle name="Normal" xfId="0" builtinId="0"/>
  </cellStyles>
  <dxfs count="41">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65" formatCode="[$-409]d/mmm/yy;@"/>
      <alignment horizontal="center"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center"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center"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64" formatCode="dd\-mmm\-yy\ h:mm\ AM/PM"/>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wrapText="0" indent="0" justifyLastLine="0" shrinkToFit="0" readingOrder="0"/>
    </dxf>
    <dxf>
      <font>
        <strike val="0"/>
        <outline val="0"/>
        <shadow val="0"/>
        <u val="none"/>
        <vertAlign val="baseline"/>
        <sz val="9"/>
        <color theme="1"/>
        <name val="Calibri"/>
        <scheme val="minor"/>
      </font>
      <numFmt numFmtId="0" formatCode="General"/>
      <alignment horizontal="center"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164" formatCode="dd\-mmm\-yy\ h:mm\ AM/PM"/>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65" formatCode="[$-409]d/mmm/yy;@"/>
      <alignment horizontal="center" vertical="top" textRotation="0" wrapText="1" indent="0" justifyLastLine="0" shrinkToFit="0" readingOrder="0"/>
    </dxf>
    <dxf>
      <font>
        <strike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9"/>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center" vertical="top" textRotation="0" wrapText="1" indent="0" justifyLastLine="0" shrinkToFit="0" readingOrder="0"/>
    </dxf>
    <dxf>
      <font>
        <strike val="0"/>
        <outline val="0"/>
        <shadow val="0"/>
        <u val="none"/>
        <vertAlign val="baseline"/>
        <sz val="9"/>
        <color theme="1"/>
        <name val="Calibri"/>
        <scheme val="minor"/>
      </font>
      <numFmt numFmtId="30" formatCode="@"/>
      <alignment horizontal="center"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30" formatCode="@"/>
      <alignment horizontal="left" vertical="top" textRotation="0" wrapText="1" indent="0" justifyLastLine="0" shrinkToFit="0" readingOrder="0"/>
    </dxf>
    <dxf>
      <font>
        <strike val="0"/>
        <outline val="0"/>
        <shadow val="0"/>
        <u val="none"/>
        <vertAlign val="baseline"/>
        <sz val="9"/>
        <color theme="1"/>
        <name val="Calibri"/>
        <scheme val="minor"/>
      </font>
      <numFmt numFmtId="1" formatCode="0"/>
      <alignment horizontal="left" vertical="top" textRotation="0" wrapText="1" indent="0" justifyLastLine="0" shrinkToFit="0" readingOrder="0"/>
    </dxf>
    <dxf>
      <font>
        <strike val="0"/>
        <outline val="0"/>
        <shadow val="0"/>
        <u val="none"/>
        <vertAlign val="baseline"/>
        <sz val="9"/>
        <color theme="1"/>
        <name val="Calibri"/>
        <scheme val="minor"/>
      </font>
      <alignment horizontal="left" vertical="top" textRotation="0" wrapText="1" indent="0" justifyLastLine="0" shrinkToFit="0" readingOrder="0"/>
    </dxf>
    <dxf>
      <font>
        <strike val="0"/>
        <outline val="0"/>
        <shadow val="0"/>
        <u val="none"/>
        <vertAlign val="baseline"/>
        <sz val="11"/>
        <color theme="1"/>
        <name val="Calibri"/>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VSTS_b53978b7_d470_4f54_b4ad_8f6a9c5092d9" displayName="VSTS_b53978b7_d470_4f54_b4ad_8f6a9c5092d9" ref="A2:T45" totalsRowShown="0" headerRowDxfId="40" dataDxfId="39">
  <autoFilter ref="A2:T45">
    <filterColumn colId="8">
      <filters>
        <filter val="Assigned"/>
        <filter val="In progress"/>
        <filter val="Resolved"/>
      </filters>
    </filterColumn>
  </autoFilter>
  <sortState ref="A3:S45">
    <sortCondition ref="E2:E45"/>
  </sortState>
  <tableColumns count="20">
    <tableColumn id="1" name="ID" dataDxfId="38"/>
    <tableColumn id="12" name="Iteration Path" dataDxfId="37"/>
    <tableColumn id="13" name="Area Path" dataDxfId="36"/>
    <tableColumn id="17" name="Work Item Type" dataDxfId="0"/>
    <tableColumn id="4" name="Assigned To" dataDxfId="35"/>
    <tableColumn id="8" name="Priority" dataDxfId="34"/>
    <tableColumn id="3" name="Title" dataDxfId="33"/>
    <tableColumn id="2" name="Description" dataDxfId="32"/>
    <tableColumn id="7" name="State" dataDxfId="31"/>
    <tableColumn id="16" name="History" dataDxfId="30"/>
    <tableColumn id="9" name="Original Estimate" dataDxfId="6"/>
    <tableColumn id="11" name="Completed Work" dataDxfId="5"/>
    <tableColumn id="18" name="Blocked" dataDxfId="4"/>
    <tableColumn id="19" name="Reason" dataDxfId="3"/>
    <tableColumn id="20" name="Triage" dataDxfId="1"/>
    <tableColumn id="5" name="Start Date" dataDxfId="2"/>
    <tableColumn id="6" name="Finish Date" dataDxfId="29"/>
    <tableColumn id="14" name="Resolved By" dataDxfId="28"/>
    <tableColumn id="15" name="Resolved Date" dataDxfId="27"/>
    <tableColumn id="10" name="Remaining Work" dataDxfId="26"/>
  </tableColumns>
  <tableStyleInfo name="TableStyleMedium2" showFirstColumn="0" showLastColumn="0" showRowStripes="1" showColumnStripes="0"/>
</table>
</file>

<file path=xl/tables/table2.xml><?xml version="1.0" encoding="utf-8"?>
<table xmlns="http://schemas.openxmlformats.org/spreadsheetml/2006/main" id="3" name="VSTS_d9cdb1c3_3b79_4351_91a7_e256f1cd916d" displayName="VSTS_d9cdb1c3_3b79_4351_91a7_e256f1cd916d" ref="A2:Q4" totalsRowShown="0" headerRowDxfId="25" dataDxfId="24">
  <autoFilter ref="A2:Q4"/>
  <tableColumns count="17">
    <tableColumn id="1" name="ID" dataDxfId="23"/>
    <tableColumn id="3" name="Title" dataDxfId="22"/>
    <tableColumn id="6" name="Area Path" dataDxfId="21"/>
    <tableColumn id="4" name="Assigned To" dataDxfId="20"/>
    <tableColumn id="5" name="State" dataDxfId="19"/>
    <tableColumn id="7" name="Severity" dataDxfId="18"/>
    <tableColumn id="8" name="Priority" dataDxfId="17"/>
    <tableColumn id="9" name="Resolved By" dataDxfId="16"/>
    <tableColumn id="10" name="Resolved Date" dataDxfId="15"/>
    <tableColumn id="2" name="Activated By" dataDxfId="14"/>
    <tableColumn id="11" name="Blocked" dataDxfId="13"/>
    <tableColumn id="12" name="Iteration Path" dataDxfId="12"/>
    <tableColumn id="13" name="Original Estimate" dataDxfId="11"/>
    <tableColumn id="14" name="Reason" dataDxfId="10"/>
    <tableColumn id="15" name="Symptom" dataDxfId="9"/>
    <tableColumn id="16" name="Triage" dataDxfId="8"/>
    <tableColumn id="17" name="Work Item Type"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tabSelected="1" topLeftCell="A24" zoomScaleNormal="100" workbookViewId="0">
      <selection activeCell="A29" sqref="A29"/>
    </sheetView>
  </sheetViews>
  <sheetFormatPr defaultRowHeight="12" x14ac:dyDescent="0.25"/>
  <cols>
    <col min="1" max="1" width="10" style="10" customWidth="1"/>
    <col min="2" max="2" width="15.5703125" style="10" customWidth="1"/>
    <col min="3" max="3" width="20.7109375" style="10" customWidth="1"/>
    <col min="4" max="4" width="17.5703125" style="24" customWidth="1"/>
    <col min="5" max="5" width="16.140625" style="11" customWidth="1"/>
    <col min="6" max="6" width="12.140625" style="11" customWidth="1"/>
    <col min="7" max="7" width="41.7109375" style="10" customWidth="1"/>
    <col min="8" max="8" width="46" style="24" customWidth="1"/>
    <col min="9" max="9" width="9.7109375" style="11" customWidth="1"/>
    <col min="10" max="10" width="9.5703125" style="24" customWidth="1"/>
    <col min="11" max="11" width="20.85546875" style="24" customWidth="1"/>
    <col min="12" max="12" width="20.85546875" style="10" customWidth="1"/>
    <col min="13" max="13" width="10.28515625" style="10" customWidth="1"/>
    <col min="14" max="14" width="19.7109375" style="10" customWidth="1"/>
    <col min="15" max="15" width="8.7109375" style="10" customWidth="1"/>
    <col min="16" max="16" width="14.28515625" style="10" customWidth="1"/>
    <col min="17" max="17" width="15.42578125" style="10" customWidth="1"/>
    <col min="18" max="18" width="14" style="10" customWidth="1"/>
    <col min="19" max="19" width="16.140625" style="10" customWidth="1"/>
    <col min="20" max="20" width="20.42578125" style="10" customWidth="1"/>
    <col min="21" max="16384" width="9.140625" style="10"/>
  </cols>
  <sheetData>
    <row r="1" spans="1:20" s="8" customFormat="1" ht="44.1" customHeight="1" x14ac:dyDescent="0.25">
      <c r="A1" s="12" t="s">
        <v>174</v>
      </c>
      <c r="B1" s="5"/>
      <c r="C1" s="5"/>
      <c r="D1" s="7"/>
      <c r="E1" s="6"/>
      <c r="F1" s="6"/>
      <c r="G1" s="5"/>
      <c r="H1" s="7"/>
      <c r="I1" s="6"/>
      <c r="J1" s="7"/>
      <c r="K1" s="7"/>
      <c r="L1" s="5"/>
      <c r="M1" s="5"/>
      <c r="N1" s="5"/>
      <c r="O1" s="5"/>
      <c r="P1" s="5"/>
      <c r="Q1" s="5"/>
      <c r="R1" s="5"/>
      <c r="S1" s="5"/>
      <c r="T1" s="5"/>
    </row>
    <row r="2" spans="1:20" s="33" customFormat="1" ht="15" x14ac:dyDescent="0.25">
      <c r="A2" s="31" t="s">
        <v>0</v>
      </c>
      <c r="B2" s="31" t="s">
        <v>124</v>
      </c>
      <c r="C2" s="31" t="s">
        <v>125</v>
      </c>
      <c r="D2" s="31" t="s">
        <v>1</v>
      </c>
      <c r="E2" s="32" t="s">
        <v>3</v>
      </c>
      <c r="F2" s="32" t="s">
        <v>7</v>
      </c>
      <c r="G2" s="32" t="s">
        <v>2</v>
      </c>
      <c r="H2" s="32" t="s">
        <v>238</v>
      </c>
      <c r="I2" s="31" t="s">
        <v>6</v>
      </c>
      <c r="J2" s="31" t="s">
        <v>265</v>
      </c>
      <c r="K2" s="32" t="s">
        <v>8</v>
      </c>
      <c r="L2" s="32" t="s">
        <v>10</v>
      </c>
      <c r="M2" s="31" t="s">
        <v>269</v>
      </c>
      <c r="N2" s="31" t="s">
        <v>270</v>
      </c>
      <c r="O2" s="31" t="s">
        <v>272</v>
      </c>
      <c r="P2" s="32" t="s">
        <v>4</v>
      </c>
      <c r="Q2" s="32" t="s">
        <v>5</v>
      </c>
      <c r="R2" s="31" t="s">
        <v>130</v>
      </c>
      <c r="S2" s="31" t="s">
        <v>179</v>
      </c>
      <c r="T2" s="32" t="s">
        <v>9</v>
      </c>
    </row>
    <row r="3" spans="1:20" ht="72" hidden="1" x14ac:dyDescent="0.25">
      <c r="A3" s="17">
        <v>1</v>
      </c>
      <c r="B3" s="9" t="s">
        <v>104</v>
      </c>
      <c r="C3" s="9" t="s">
        <v>101</v>
      </c>
      <c r="D3" s="9" t="s">
        <v>67</v>
      </c>
      <c r="E3" s="13" t="s">
        <v>16</v>
      </c>
      <c r="F3" s="18">
        <v>1</v>
      </c>
      <c r="G3" s="9" t="s">
        <v>150</v>
      </c>
      <c r="H3" s="26" t="s">
        <v>239</v>
      </c>
      <c r="I3" s="9" t="s">
        <v>28</v>
      </c>
      <c r="J3" s="26"/>
      <c r="K3" s="19">
        <v>8</v>
      </c>
      <c r="L3" s="19">
        <v>8</v>
      </c>
      <c r="M3" s="9" t="s">
        <v>283</v>
      </c>
      <c r="N3" s="9" t="s">
        <v>344</v>
      </c>
      <c r="O3" s="9" t="s">
        <v>357</v>
      </c>
      <c r="P3" s="11">
        <v>40684.333333333336</v>
      </c>
      <c r="Q3" s="11">
        <v>40695.708333333336</v>
      </c>
      <c r="R3" s="9"/>
      <c r="S3" s="25"/>
      <c r="T3" s="19">
        <v>64</v>
      </c>
    </row>
    <row r="4" spans="1:20" ht="24" hidden="1" x14ac:dyDescent="0.25">
      <c r="A4" s="17">
        <v>2</v>
      </c>
      <c r="B4" s="9" t="s">
        <v>105</v>
      </c>
      <c r="C4" s="9" t="s">
        <v>177</v>
      </c>
      <c r="D4" s="9" t="s">
        <v>67</v>
      </c>
      <c r="E4" s="13" t="s">
        <v>16</v>
      </c>
      <c r="F4" s="18">
        <v>2</v>
      </c>
      <c r="G4" s="9" t="s">
        <v>151</v>
      </c>
      <c r="H4" s="26" t="s">
        <v>240</v>
      </c>
      <c r="I4" s="9" t="s">
        <v>28</v>
      </c>
      <c r="J4" s="26"/>
      <c r="K4" s="19">
        <v>0</v>
      </c>
      <c r="L4" s="19">
        <v>112</v>
      </c>
      <c r="M4" s="9" t="s">
        <v>283</v>
      </c>
      <c r="N4" s="9" t="s">
        <v>344</v>
      </c>
      <c r="O4" s="9" t="s">
        <v>357</v>
      </c>
      <c r="P4" s="11">
        <v>40684.333333333336</v>
      </c>
      <c r="Q4" s="11">
        <v>40702.708333333336</v>
      </c>
      <c r="R4" s="9"/>
      <c r="S4" s="25"/>
      <c r="T4" s="19">
        <v>0</v>
      </c>
    </row>
    <row r="5" spans="1:20" ht="24" hidden="1" x14ac:dyDescent="0.25">
      <c r="A5" s="17">
        <v>3</v>
      </c>
      <c r="B5" s="9" t="s">
        <v>105</v>
      </c>
      <c r="C5" s="9" t="s">
        <v>101</v>
      </c>
      <c r="D5" s="9" t="s">
        <v>67</v>
      </c>
      <c r="E5" s="13" t="s">
        <v>16</v>
      </c>
      <c r="F5" s="18">
        <v>2</v>
      </c>
      <c r="G5" s="9" t="s">
        <v>152</v>
      </c>
      <c r="H5" s="26" t="s">
        <v>152</v>
      </c>
      <c r="I5" s="9" t="s">
        <v>28</v>
      </c>
      <c r="J5" s="26"/>
      <c r="K5" s="19">
        <v>0</v>
      </c>
      <c r="L5" s="19">
        <v>0</v>
      </c>
      <c r="M5" s="9" t="s">
        <v>283</v>
      </c>
      <c r="N5" s="9" t="s">
        <v>344</v>
      </c>
      <c r="O5" s="9" t="s">
        <v>356</v>
      </c>
      <c r="P5" s="11">
        <v>40684.333333333336</v>
      </c>
      <c r="Q5" s="11">
        <v>40781.708333333336</v>
      </c>
      <c r="R5" s="9"/>
      <c r="S5" s="25"/>
      <c r="T5" s="19">
        <v>112</v>
      </c>
    </row>
    <row r="6" spans="1:20" ht="48" x14ac:dyDescent="0.25">
      <c r="A6" s="17">
        <v>23</v>
      </c>
      <c r="B6" s="9" t="s">
        <v>106</v>
      </c>
      <c r="C6" s="9" t="s">
        <v>101</v>
      </c>
      <c r="D6" s="9" t="s">
        <v>67</v>
      </c>
      <c r="E6" s="13" t="s">
        <v>17</v>
      </c>
      <c r="F6" s="18">
        <v>1</v>
      </c>
      <c r="G6" s="9" t="s">
        <v>108</v>
      </c>
      <c r="H6" s="26" t="s">
        <v>241</v>
      </c>
      <c r="I6" s="9" t="s">
        <v>52</v>
      </c>
      <c r="J6" s="26"/>
      <c r="K6" s="19">
        <v>12</v>
      </c>
      <c r="L6" s="19">
        <v>4</v>
      </c>
      <c r="M6" s="9" t="s">
        <v>283</v>
      </c>
      <c r="N6" s="9" t="s">
        <v>299</v>
      </c>
      <c r="O6" s="9" t="s">
        <v>356</v>
      </c>
      <c r="P6" s="11">
        <v>40768.028495370374</v>
      </c>
      <c r="Q6" s="11">
        <v>40774.028541666667</v>
      </c>
      <c r="R6" s="9"/>
      <c r="S6" s="25"/>
      <c r="T6" s="19">
        <f>VSTS_b53978b7_d470_4f54_b4ad_8f6a9c5092d9[[#This Row],[Original Estimate]]-VSTS_b53978b7_d470_4f54_b4ad_8f6a9c5092d9[[#This Row],[Completed Work]]</f>
        <v>8</v>
      </c>
    </row>
    <row r="7" spans="1:20" ht="60" x14ac:dyDescent="0.25">
      <c r="A7" s="17">
        <v>28</v>
      </c>
      <c r="B7" s="9" t="s">
        <v>106</v>
      </c>
      <c r="C7" s="9" t="s">
        <v>101</v>
      </c>
      <c r="D7" s="9" t="s">
        <v>67</v>
      </c>
      <c r="E7" s="13" t="s">
        <v>17</v>
      </c>
      <c r="F7" s="18">
        <v>1</v>
      </c>
      <c r="G7" s="9" t="s">
        <v>128</v>
      </c>
      <c r="H7" s="26" t="s">
        <v>242</v>
      </c>
      <c r="I7" s="9" t="s">
        <v>52</v>
      </c>
      <c r="J7" s="26"/>
      <c r="K7" s="19">
        <v>16</v>
      </c>
      <c r="L7" s="19">
        <v>2</v>
      </c>
      <c r="M7" s="9" t="s">
        <v>283</v>
      </c>
      <c r="N7" s="9" t="s">
        <v>299</v>
      </c>
      <c r="O7" s="9" t="s">
        <v>356</v>
      </c>
      <c r="P7" s="11">
        <v>40768.028495370374</v>
      </c>
      <c r="Q7" s="11">
        <v>40775</v>
      </c>
      <c r="R7" s="9"/>
      <c r="S7" s="25"/>
      <c r="T7" s="19">
        <f>VSTS_b53978b7_d470_4f54_b4ad_8f6a9c5092d9[[#This Row],[Original Estimate]]-VSTS_b53978b7_d470_4f54_b4ad_8f6a9c5092d9[[#This Row],[Completed Work]]</f>
        <v>14</v>
      </c>
    </row>
    <row r="8" spans="1:20" ht="48" x14ac:dyDescent="0.25">
      <c r="A8" s="17">
        <v>49</v>
      </c>
      <c r="B8" s="9" t="s">
        <v>106</v>
      </c>
      <c r="C8" s="9" t="s">
        <v>101</v>
      </c>
      <c r="D8" s="9" t="s">
        <v>67</v>
      </c>
      <c r="E8" s="13" t="s">
        <v>17</v>
      </c>
      <c r="F8" s="18">
        <v>2</v>
      </c>
      <c r="G8" s="9" t="s">
        <v>129</v>
      </c>
      <c r="H8" s="26" t="s">
        <v>243</v>
      </c>
      <c r="I8" s="9" t="s">
        <v>52</v>
      </c>
      <c r="J8" s="26"/>
      <c r="K8" s="19">
        <v>8</v>
      </c>
      <c r="L8" s="19">
        <v>0</v>
      </c>
      <c r="M8" s="9" t="s">
        <v>283</v>
      </c>
      <c r="N8" s="9" t="s">
        <v>299</v>
      </c>
      <c r="O8" s="9" t="s">
        <v>356</v>
      </c>
      <c r="P8" s="11">
        <v>40776.66914351852</v>
      </c>
      <c r="Q8" s="11">
        <v>40776.669166666667</v>
      </c>
      <c r="R8" s="9"/>
      <c r="S8" s="25"/>
      <c r="T8" s="19">
        <f>VSTS_b53978b7_d470_4f54_b4ad_8f6a9c5092d9[[#This Row],[Original Estimate]]-VSTS_b53978b7_d470_4f54_b4ad_8f6a9c5092d9[[#This Row],[Completed Work]]</f>
        <v>8</v>
      </c>
    </row>
    <row r="9" spans="1:20" ht="24" x14ac:dyDescent="0.25">
      <c r="A9" s="17">
        <v>29</v>
      </c>
      <c r="B9" s="9" t="s">
        <v>106</v>
      </c>
      <c r="C9" s="9" t="s">
        <v>101</v>
      </c>
      <c r="D9" s="9" t="s">
        <v>67</v>
      </c>
      <c r="E9" s="13" t="s">
        <v>17</v>
      </c>
      <c r="F9" s="18">
        <v>1</v>
      </c>
      <c r="G9" s="9" t="s">
        <v>126</v>
      </c>
      <c r="H9" s="26" t="s">
        <v>244</v>
      </c>
      <c r="I9" s="9" t="s">
        <v>52</v>
      </c>
      <c r="J9" s="26"/>
      <c r="K9" s="19">
        <v>8</v>
      </c>
      <c r="L9" s="19">
        <v>0</v>
      </c>
      <c r="M9" s="9" t="s">
        <v>283</v>
      </c>
      <c r="N9" s="9" t="s">
        <v>299</v>
      </c>
      <c r="O9" s="9" t="s">
        <v>356</v>
      </c>
      <c r="P9" s="11">
        <v>40768.745127314818</v>
      </c>
      <c r="Q9" s="11">
        <v>40780.745138888888</v>
      </c>
      <c r="R9" s="9"/>
      <c r="S9" s="25"/>
      <c r="T9" s="19">
        <f>VSTS_b53978b7_d470_4f54_b4ad_8f6a9c5092d9[[#This Row],[Original Estimate]]-VSTS_b53978b7_d470_4f54_b4ad_8f6a9c5092d9[[#This Row],[Completed Work]]</f>
        <v>8</v>
      </c>
    </row>
    <row r="10" spans="1:20" x14ac:dyDescent="0.25">
      <c r="A10" s="17">
        <v>5</v>
      </c>
      <c r="B10" s="9" t="s">
        <v>105</v>
      </c>
      <c r="C10" s="9" t="s">
        <v>101</v>
      </c>
      <c r="D10" s="9" t="s">
        <v>67</v>
      </c>
      <c r="E10" s="13" t="s">
        <v>17</v>
      </c>
      <c r="F10" s="18">
        <v>1</v>
      </c>
      <c r="G10" s="9" t="s">
        <v>110</v>
      </c>
      <c r="H10" s="26" t="s">
        <v>245</v>
      </c>
      <c r="I10" s="9" t="s">
        <v>52</v>
      </c>
      <c r="J10" s="26"/>
      <c r="K10" s="19">
        <v>8</v>
      </c>
      <c r="L10" s="19">
        <v>1</v>
      </c>
      <c r="M10" s="9" t="s">
        <v>283</v>
      </c>
      <c r="N10" s="9" t="s">
        <v>299</v>
      </c>
      <c r="O10" s="9" t="s">
        <v>356</v>
      </c>
      <c r="P10" s="11">
        <v>40695.333333333336</v>
      </c>
      <c r="Q10" s="11">
        <v>40787.708333333336</v>
      </c>
      <c r="R10" s="9"/>
      <c r="S10" s="25"/>
      <c r="T10" s="19">
        <f>VSTS_b53978b7_d470_4f54_b4ad_8f6a9c5092d9[[#This Row],[Original Estimate]]-VSTS_b53978b7_d470_4f54_b4ad_8f6a9c5092d9[[#This Row],[Completed Work]]</f>
        <v>7</v>
      </c>
    </row>
    <row r="11" spans="1:20" x14ac:dyDescent="0.25">
      <c r="A11" s="17">
        <v>35</v>
      </c>
      <c r="B11" s="9" t="s">
        <v>73</v>
      </c>
      <c r="C11" s="9" t="s">
        <v>101</v>
      </c>
      <c r="D11" s="9" t="s">
        <v>67</v>
      </c>
      <c r="E11" s="13" t="s">
        <v>17</v>
      </c>
      <c r="F11" s="18">
        <v>4</v>
      </c>
      <c r="G11" s="9" t="s">
        <v>109</v>
      </c>
      <c r="H11" s="26" t="s">
        <v>259</v>
      </c>
      <c r="I11" s="9" t="s">
        <v>51</v>
      </c>
      <c r="J11" s="26"/>
      <c r="K11" s="19">
        <v>8</v>
      </c>
      <c r="L11" s="19">
        <v>0</v>
      </c>
      <c r="M11" s="9" t="s">
        <v>283</v>
      </c>
      <c r="N11" s="9" t="s">
        <v>300</v>
      </c>
      <c r="O11" s="9" t="s">
        <v>356</v>
      </c>
      <c r="P11" s="11">
        <v>40544.028495370374</v>
      </c>
      <c r="Q11" s="11">
        <v>40909</v>
      </c>
      <c r="R11" s="9"/>
      <c r="S11" s="25"/>
      <c r="T11" s="19">
        <f>VSTS_b53978b7_d470_4f54_b4ad_8f6a9c5092d9[[#This Row],[Original Estimate]]-VSTS_b53978b7_d470_4f54_b4ad_8f6a9c5092d9[[#This Row],[Completed Work]]</f>
        <v>8</v>
      </c>
    </row>
    <row r="12" spans="1:20" ht="24" hidden="1" x14ac:dyDescent="0.25">
      <c r="A12" s="17">
        <v>10</v>
      </c>
      <c r="B12" s="9" t="s">
        <v>105</v>
      </c>
      <c r="C12" s="9" t="s">
        <v>81</v>
      </c>
      <c r="D12" s="9" t="s">
        <v>67</v>
      </c>
      <c r="E12" s="13" t="s">
        <v>17</v>
      </c>
      <c r="F12" s="18">
        <v>2</v>
      </c>
      <c r="G12" s="9" t="s">
        <v>157</v>
      </c>
      <c r="H12" s="26" t="s">
        <v>157</v>
      </c>
      <c r="I12" s="9" t="s">
        <v>28</v>
      </c>
      <c r="J12" s="26"/>
      <c r="K12" s="19">
        <v>8</v>
      </c>
      <c r="L12" s="19">
        <v>8</v>
      </c>
      <c r="M12" s="9" t="s">
        <v>283</v>
      </c>
      <c r="N12" s="9" t="s">
        <v>344</v>
      </c>
      <c r="O12" s="9" t="s">
        <v>356</v>
      </c>
      <c r="P12" s="11">
        <v>40695.333333333336</v>
      </c>
      <c r="Q12" s="11">
        <v>40775</v>
      </c>
      <c r="R12" s="9" t="s">
        <v>24</v>
      </c>
      <c r="S12" s="25"/>
      <c r="T12" s="19">
        <v>0</v>
      </c>
    </row>
    <row r="13" spans="1:20" ht="72" hidden="1" x14ac:dyDescent="0.25">
      <c r="A13" s="17">
        <v>14</v>
      </c>
      <c r="B13" s="9" t="s">
        <v>105</v>
      </c>
      <c r="C13" s="9" t="s">
        <v>79</v>
      </c>
      <c r="D13" s="9" t="s">
        <v>67</v>
      </c>
      <c r="E13" s="13" t="s">
        <v>17</v>
      </c>
      <c r="F13" s="18">
        <v>2</v>
      </c>
      <c r="G13" s="9" t="s">
        <v>161</v>
      </c>
      <c r="H13" s="26" t="s">
        <v>246</v>
      </c>
      <c r="I13" s="9" t="s">
        <v>28</v>
      </c>
      <c r="J13" s="26"/>
      <c r="K13" s="19">
        <v>8</v>
      </c>
      <c r="L13" s="19">
        <v>8</v>
      </c>
      <c r="M13" s="9" t="s">
        <v>283</v>
      </c>
      <c r="N13" s="9" t="s">
        <v>344</v>
      </c>
      <c r="O13" s="9" t="s">
        <v>357</v>
      </c>
      <c r="P13" s="11">
        <v>40695.333333333336</v>
      </c>
      <c r="Q13" s="11">
        <v>40708.708333333336</v>
      </c>
      <c r="R13" s="9"/>
      <c r="S13" s="25"/>
      <c r="T13" s="19">
        <v>0</v>
      </c>
    </row>
    <row r="14" spans="1:20" ht="72" hidden="1" x14ac:dyDescent="0.25">
      <c r="A14" s="17">
        <v>15</v>
      </c>
      <c r="B14" s="9" t="s">
        <v>105</v>
      </c>
      <c r="C14" s="9" t="s">
        <v>101</v>
      </c>
      <c r="D14" s="9" t="s">
        <v>67</v>
      </c>
      <c r="E14" s="13" t="s">
        <v>17</v>
      </c>
      <c r="F14" s="18">
        <v>1</v>
      </c>
      <c r="G14" s="9" t="s">
        <v>162</v>
      </c>
      <c r="H14" s="26" t="s">
        <v>247</v>
      </c>
      <c r="I14" s="9" t="s">
        <v>28</v>
      </c>
      <c r="J14" s="26"/>
      <c r="K14" s="19">
        <v>0</v>
      </c>
      <c r="L14" s="19">
        <v>12</v>
      </c>
      <c r="M14" s="9" t="s">
        <v>283</v>
      </c>
      <c r="N14" s="9" t="s">
        <v>344</v>
      </c>
      <c r="O14" s="9" t="s">
        <v>357</v>
      </c>
      <c r="P14" s="11">
        <v>40725.7890162037</v>
      </c>
      <c r="Q14" s="11">
        <v>40785.789050925923</v>
      </c>
      <c r="R14" s="9"/>
      <c r="S14" s="25"/>
      <c r="T14" s="19">
        <v>0</v>
      </c>
    </row>
    <row r="15" spans="1:20" ht="24" hidden="1" x14ac:dyDescent="0.25">
      <c r="A15" s="17">
        <v>17</v>
      </c>
      <c r="B15" s="9" t="s">
        <v>105</v>
      </c>
      <c r="C15" s="9" t="s">
        <v>80</v>
      </c>
      <c r="D15" s="9" t="s">
        <v>67</v>
      </c>
      <c r="E15" s="13" t="s">
        <v>17</v>
      </c>
      <c r="F15" s="18">
        <v>2</v>
      </c>
      <c r="G15" s="9" t="s">
        <v>163</v>
      </c>
      <c r="H15" s="26" t="s">
        <v>163</v>
      </c>
      <c r="I15" s="9" t="s">
        <v>28</v>
      </c>
      <c r="J15" s="26"/>
      <c r="K15" s="19">
        <v>4</v>
      </c>
      <c r="L15" s="19">
        <v>0</v>
      </c>
      <c r="M15" s="9" t="s">
        <v>283</v>
      </c>
      <c r="N15" s="9" t="s">
        <v>348</v>
      </c>
      <c r="O15" s="9" t="s">
        <v>356</v>
      </c>
      <c r="P15" s="11">
        <v>40695.741099537037</v>
      </c>
      <c r="Q15" s="11">
        <v>40731.741261574076</v>
      </c>
      <c r="R15" s="9" t="s">
        <v>17</v>
      </c>
      <c r="S15" s="25">
        <v>40768.741331018522</v>
      </c>
      <c r="T15" s="19">
        <v>4</v>
      </c>
    </row>
    <row r="16" spans="1:20" hidden="1" x14ac:dyDescent="0.25">
      <c r="A16" s="17">
        <v>18</v>
      </c>
      <c r="B16" s="9" t="s">
        <v>105</v>
      </c>
      <c r="C16" s="9" t="s">
        <v>78</v>
      </c>
      <c r="D16" s="9" t="s">
        <v>67</v>
      </c>
      <c r="E16" s="13" t="s">
        <v>17</v>
      </c>
      <c r="F16" s="18">
        <v>1</v>
      </c>
      <c r="G16" s="9" t="s">
        <v>164</v>
      </c>
      <c r="H16" s="26" t="s">
        <v>248</v>
      </c>
      <c r="I16" s="9" t="s">
        <v>28</v>
      </c>
      <c r="J16" s="26"/>
      <c r="K16" s="19">
        <v>8</v>
      </c>
      <c r="L16" s="19">
        <v>8</v>
      </c>
      <c r="M16" s="9" t="s">
        <v>283</v>
      </c>
      <c r="N16" s="9" t="s">
        <v>348</v>
      </c>
      <c r="O16" s="9" t="s">
        <v>357</v>
      </c>
      <c r="P16" s="11">
        <v>40769.016550925924</v>
      </c>
      <c r="Q16" s="11">
        <v>40769.016597222224</v>
      </c>
      <c r="R16" s="9" t="s">
        <v>24</v>
      </c>
      <c r="S16" s="25">
        <v>40705.699756944443</v>
      </c>
      <c r="T16" s="19">
        <v>0</v>
      </c>
    </row>
    <row r="17" spans="1:20" ht="48" hidden="1" x14ac:dyDescent="0.25">
      <c r="A17" s="17">
        <v>20</v>
      </c>
      <c r="B17" s="9" t="s">
        <v>105</v>
      </c>
      <c r="C17" s="9" t="s">
        <v>101</v>
      </c>
      <c r="D17" s="9" t="s">
        <v>67</v>
      </c>
      <c r="E17" s="13" t="s">
        <v>17</v>
      </c>
      <c r="F17" s="18">
        <v>2</v>
      </c>
      <c r="G17" s="9" t="s">
        <v>165</v>
      </c>
      <c r="H17" s="26" t="s">
        <v>249</v>
      </c>
      <c r="I17" s="9" t="s">
        <v>28</v>
      </c>
      <c r="J17" s="26"/>
      <c r="K17" s="19">
        <v>8</v>
      </c>
      <c r="L17" s="19">
        <v>8</v>
      </c>
      <c r="M17" s="9" t="s">
        <v>283</v>
      </c>
      <c r="N17" s="9" t="s">
        <v>344</v>
      </c>
      <c r="O17" s="9" t="s">
        <v>356</v>
      </c>
      <c r="P17" s="11">
        <v>40768.016226851854</v>
      </c>
      <c r="Q17" s="11">
        <v>40769.016261574077</v>
      </c>
      <c r="R17" s="9"/>
      <c r="S17" s="25"/>
      <c r="T17" s="19">
        <v>0</v>
      </c>
    </row>
    <row r="18" spans="1:20" ht="24" hidden="1" x14ac:dyDescent="0.25">
      <c r="A18" s="17">
        <v>27</v>
      </c>
      <c r="B18" s="9" t="s">
        <v>105</v>
      </c>
      <c r="C18" s="9" t="s">
        <v>101</v>
      </c>
      <c r="D18" s="9" t="s">
        <v>67</v>
      </c>
      <c r="E18" s="13" t="s">
        <v>17</v>
      </c>
      <c r="F18" s="18">
        <v>2</v>
      </c>
      <c r="G18" s="9" t="s">
        <v>168</v>
      </c>
      <c r="H18" s="26" t="s">
        <v>168</v>
      </c>
      <c r="I18" s="9" t="s">
        <v>28</v>
      </c>
      <c r="J18" s="26"/>
      <c r="K18" s="19">
        <v>8</v>
      </c>
      <c r="L18" s="19">
        <v>8</v>
      </c>
      <c r="M18" s="9" t="s">
        <v>283</v>
      </c>
      <c r="N18" s="9" t="s">
        <v>344</v>
      </c>
      <c r="O18" s="9" t="s">
        <v>356</v>
      </c>
      <c r="P18" s="11">
        <v>40768.688275462962</v>
      </c>
      <c r="Q18" s="11">
        <v>40775.688414351855</v>
      </c>
      <c r="R18" s="9"/>
      <c r="S18" s="25"/>
      <c r="T18" s="19">
        <v>0</v>
      </c>
    </row>
    <row r="19" spans="1:20" ht="24" hidden="1" x14ac:dyDescent="0.25">
      <c r="A19" s="17">
        <v>36</v>
      </c>
      <c r="B19" s="9" t="s">
        <v>105</v>
      </c>
      <c r="C19" s="9" t="s">
        <v>98</v>
      </c>
      <c r="D19" s="9" t="s">
        <v>67</v>
      </c>
      <c r="E19" s="13" t="s">
        <v>17</v>
      </c>
      <c r="F19" s="18">
        <v>2</v>
      </c>
      <c r="G19" s="9" t="s">
        <v>169</v>
      </c>
      <c r="H19" s="26" t="s">
        <v>260</v>
      </c>
      <c r="I19" s="9" t="s">
        <v>28</v>
      </c>
      <c r="J19" s="26"/>
      <c r="K19" s="19">
        <v>8</v>
      </c>
      <c r="L19" s="19">
        <v>8</v>
      </c>
      <c r="M19" s="9" t="s">
        <v>283</v>
      </c>
      <c r="N19" s="9" t="s">
        <v>344</v>
      </c>
      <c r="O19" s="9" t="s">
        <v>356</v>
      </c>
      <c r="P19" s="11">
        <v>40768.028495370374</v>
      </c>
      <c r="Q19" s="11">
        <v>40775</v>
      </c>
      <c r="R19" s="9"/>
      <c r="S19" s="25"/>
      <c r="T19" s="19">
        <v>0</v>
      </c>
    </row>
    <row r="20" spans="1:20" ht="24" hidden="1" x14ac:dyDescent="0.25">
      <c r="A20" s="17">
        <v>37</v>
      </c>
      <c r="B20" s="9" t="s">
        <v>105</v>
      </c>
      <c r="C20" s="9" t="s">
        <v>98</v>
      </c>
      <c r="D20" s="9" t="s">
        <v>67</v>
      </c>
      <c r="E20" s="13" t="s">
        <v>17</v>
      </c>
      <c r="F20" s="18">
        <v>2</v>
      </c>
      <c r="G20" s="9" t="s">
        <v>170</v>
      </c>
      <c r="H20" s="26" t="s">
        <v>261</v>
      </c>
      <c r="I20" s="9" t="s">
        <v>28</v>
      </c>
      <c r="J20" s="26"/>
      <c r="K20" s="19">
        <v>8</v>
      </c>
      <c r="L20" s="19">
        <v>8</v>
      </c>
      <c r="M20" s="9" t="s">
        <v>283</v>
      </c>
      <c r="N20" s="9" t="s">
        <v>344</v>
      </c>
      <c r="O20" s="9" t="s">
        <v>356</v>
      </c>
      <c r="P20" s="11">
        <v>40768.028495370374</v>
      </c>
      <c r="Q20" s="11">
        <v>40775</v>
      </c>
      <c r="R20" s="9"/>
      <c r="S20" s="25"/>
      <c r="T20" s="19">
        <v>0</v>
      </c>
    </row>
    <row r="21" spans="1:20" ht="24" hidden="1" x14ac:dyDescent="0.25">
      <c r="A21" s="17">
        <v>38</v>
      </c>
      <c r="B21" s="9" t="s">
        <v>105</v>
      </c>
      <c r="C21" s="9" t="s">
        <v>98</v>
      </c>
      <c r="D21" s="9" t="s">
        <v>67</v>
      </c>
      <c r="E21" s="13" t="s">
        <v>17</v>
      </c>
      <c r="F21" s="18">
        <v>2</v>
      </c>
      <c r="G21" s="9" t="s">
        <v>171</v>
      </c>
      <c r="H21" s="26" t="s">
        <v>262</v>
      </c>
      <c r="I21" s="9" t="s">
        <v>28</v>
      </c>
      <c r="J21" s="26"/>
      <c r="K21" s="19">
        <v>8</v>
      </c>
      <c r="L21" s="19">
        <v>0</v>
      </c>
      <c r="M21" s="9" t="s">
        <v>283</v>
      </c>
      <c r="N21" s="9" t="s">
        <v>344</v>
      </c>
      <c r="O21" s="9" t="s">
        <v>356</v>
      </c>
      <c r="P21" s="11">
        <v>40768.028495370374</v>
      </c>
      <c r="Q21" s="11">
        <v>40775</v>
      </c>
      <c r="R21" s="9"/>
      <c r="S21" s="25"/>
      <c r="T21" s="19">
        <v>8</v>
      </c>
    </row>
    <row r="22" spans="1:20" ht="24" hidden="1" x14ac:dyDescent="0.25">
      <c r="A22" s="17">
        <v>40</v>
      </c>
      <c r="B22" s="9" t="s">
        <v>105</v>
      </c>
      <c r="C22" s="9" t="s">
        <v>98</v>
      </c>
      <c r="D22" s="9" t="s">
        <v>67</v>
      </c>
      <c r="E22" s="13" t="s">
        <v>17</v>
      </c>
      <c r="F22" s="18">
        <v>2</v>
      </c>
      <c r="G22" s="9" t="s">
        <v>172</v>
      </c>
      <c r="H22" s="26" t="s">
        <v>263</v>
      </c>
      <c r="I22" s="9" t="s">
        <v>28</v>
      </c>
      <c r="J22" s="26"/>
      <c r="K22" s="19">
        <v>8</v>
      </c>
      <c r="L22" s="19">
        <v>0</v>
      </c>
      <c r="M22" s="9" t="s">
        <v>283</v>
      </c>
      <c r="N22" s="9" t="s">
        <v>344</v>
      </c>
      <c r="O22" s="9" t="s">
        <v>356</v>
      </c>
      <c r="P22" s="11">
        <v>40768.028495370374</v>
      </c>
      <c r="Q22" s="11">
        <v>40775</v>
      </c>
      <c r="R22" s="9"/>
      <c r="S22" s="25"/>
      <c r="T22" s="19">
        <v>8</v>
      </c>
    </row>
    <row r="23" spans="1:20" ht="24" hidden="1" x14ac:dyDescent="0.25">
      <c r="A23" s="17">
        <v>42</v>
      </c>
      <c r="B23" s="9" t="s">
        <v>104</v>
      </c>
      <c r="C23" s="9" t="s">
        <v>101</v>
      </c>
      <c r="D23" s="9" t="s">
        <v>67</v>
      </c>
      <c r="E23" s="13" t="s">
        <v>17</v>
      </c>
      <c r="F23" s="18">
        <v>1</v>
      </c>
      <c r="G23" s="9" t="s">
        <v>173</v>
      </c>
      <c r="H23" s="26" t="s">
        <v>250</v>
      </c>
      <c r="I23" s="9" t="s">
        <v>28</v>
      </c>
      <c r="J23" s="26"/>
      <c r="K23" s="19">
        <v>4</v>
      </c>
      <c r="L23" s="19">
        <v>4</v>
      </c>
      <c r="M23" s="9" t="s">
        <v>283</v>
      </c>
      <c r="N23" s="9" t="s">
        <v>305</v>
      </c>
      <c r="O23" s="9" t="s">
        <v>356</v>
      </c>
      <c r="P23" s="11">
        <v>40768.792037037034</v>
      </c>
      <c r="Q23" s="11">
        <v>40769.792094907411</v>
      </c>
      <c r="R23" s="9"/>
      <c r="S23" s="25"/>
      <c r="T23" s="19">
        <v>0</v>
      </c>
    </row>
    <row r="24" spans="1:20" ht="48" x14ac:dyDescent="0.25">
      <c r="A24" s="20">
        <v>51</v>
      </c>
      <c r="B24" s="14" t="s">
        <v>106</v>
      </c>
      <c r="C24" s="14" t="s">
        <v>177</v>
      </c>
      <c r="D24" s="9" t="s">
        <v>67</v>
      </c>
      <c r="E24" s="29" t="s">
        <v>17</v>
      </c>
      <c r="F24" s="22">
        <v>2</v>
      </c>
      <c r="G24" s="14" t="s">
        <v>178</v>
      </c>
      <c r="H24" s="27" t="s">
        <v>251</v>
      </c>
      <c r="I24" s="14" t="s">
        <v>51</v>
      </c>
      <c r="J24" s="26"/>
      <c r="K24" s="23">
        <v>30</v>
      </c>
      <c r="L24" s="23">
        <v>0</v>
      </c>
      <c r="M24" s="9" t="s">
        <v>283</v>
      </c>
      <c r="N24" s="9" t="s">
        <v>301</v>
      </c>
      <c r="O24" s="9" t="s">
        <v>356</v>
      </c>
      <c r="P24" s="21">
        <v>40776.9378125</v>
      </c>
      <c r="Q24" s="21">
        <v>40783.937835648147</v>
      </c>
      <c r="R24" s="14"/>
      <c r="S24" s="28"/>
      <c r="T24" s="23">
        <v>30</v>
      </c>
    </row>
    <row r="25" spans="1:20" ht="108" x14ac:dyDescent="0.25">
      <c r="A25" s="17">
        <v>21</v>
      </c>
      <c r="B25" s="9" t="s">
        <v>105</v>
      </c>
      <c r="C25" s="9" t="s">
        <v>101</v>
      </c>
      <c r="D25" s="9" t="s">
        <v>67</v>
      </c>
      <c r="E25" s="13" t="s">
        <v>18</v>
      </c>
      <c r="F25" s="18">
        <v>2</v>
      </c>
      <c r="G25" s="9" t="s">
        <v>111</v>
      </c>
      <c r="H25" s="26" t="s">
        <v>252</v>
      </c>
      <c r="I25" s="9" t="s">
        <v>52</v>
      </c>
      <c r="J25" s="26"/>
      <c r="K25" s="19">
        <v>12</v>
      </c>
      <c r="L25" s="19">
        <v>1</v>
      </c>
      <c r="M25" s="9" t="s">
        <v>283</v>
      </c>
      <c r="N25" s="9" t="s">
        <v>299</v>
      </c>
      <c r="O25" s="9" t="s">
        <v>356</v>
      </c>
      <c r="P25" s="11">
        <v>40768.028495370374</v>
      </c>
      <c r="Q25" s="11">
        <v>40775</v>
      </c>
      <c r="R25" s="9"/>
      <c r="S25" s="25"/>
      <c r="T25" s="19">
        <f>VSTS_b53978b7_d470_4f54_b4ad_8f6a9c5092d9[[#This Row],[Original Estimate]]-VSTS_b53978b7_d470_4f54_b4ad_8f6a9c5092d9[[#This Row],[Completed Work]]</f>
        <v>11</v>
      </c>
    </row>
    <row r="26" spans="1:20" ht="24" hidden="1" x14ac:dyDescent="0.25">
      <c r="A26" s="17">
        <v>4</v>
      </c>
      <c r="B26" s="9" t="s">
        <v>105</v>
      </c>
      <c r="C26" s="9" t="s">
        <v>79</v>
      </c>
      <c r="D26" s="9" t="s">
        <v>67</v>
      </c>
      <c r="E26" s="13" t="s">
        <v>19</v>
      </c>
      <c r="F26" s="18">
        <v>1</v>
      </c>
      <c r="G26" s="9" t="s">
        <v>112</v>
      </c>
      <c r="H26" s="26" t="s">
        <v>253</v>
      </c>
      <c r="I26" s="9" t="s">
        <v>28</v>
      </c>
      <c r="J26" s="26"/>
      <c r="K26" s="19">
        <v>16</v>
      </c>
      <c r="L26" s="19">
        <v>10</v>
      </c>
      <c r="M26" s="9" t="s">
        <v>283</v>
      </c>
      <c r="N26" s="9" t="s">
        <v>344</v>
      </c>
      <c r="O26" s="9" t="s">
        <v>357</v>
      </c>
      <c r="P26" s="11">
        <v>40699.333333333336</v>
      </c>
      <c r="Q26" s="11">
        <v>40710.708333333336</v>
      </c>
      <c r="R26" s="9" t="s">
        <v>19</v>
      </c>
      <c r="S26" s="25">
        <v>40776.937164351853</v>
      </c>
      <c r="T26" s="19">
        <f>VSTS_b53978b7_d470_4f54_b4ad_8f6a9c5092d9[[#This Row],[Original Estimate]]-VSTS_b53978b7_d470_4f54_b4ad_8f6a9c5092d9[[#This Row],[Completed Work]]</f>
        <v>6</v>
      </c>
    </row>
    <row r="27" spans="1:20" ht="24" x14ac:dyDescent="0.25">
      <c r="A27" s="17">
        <v>30</v>
      </c>
      <c r="B27" s="9" t="s">
        <v>106</v>
      </c>
      <c r="C27" s="9" t="s">
        <v>92</v>
      </c>
      <c r="D27" s="9" t="s">
        <v>67</v>
      </c>
      <c r="E27" s="13" t="s">
        <v>20</v>
      </c>
      <c r="F27" s="18">
        <v>2</v>
      </c>
      <c r="G27" s="9" t="s">
        <v>113</v>
      </c>
      <c r="H27" s="26" t="s">
        <v>264</v>
      </c>
      <c r="I27" s="9" t="s">
        <v>52</v>
      </c>
      <c r="J27" s="26"/>
      <c r="K27" s="19">
        <v>8</v>
      </c>
      <c r="L27" s="19">
        <v>0</v>
      </c>
      <c r="M27" s="9" t="s">
        <v>283</v>
      </c>
      <c r="N27" s="9" t="s">
        <v>299</v>
      </c>
      <c r="O27" s="9" t="s">
        <v>356</v>
      </c>
      <c r="P27" s="11">
        <v>40768.028495370374</v>
      </c>
      <c r="Q27" s="11">
        <v>40775</v>
      </c>
      <c r="R27" s="9"/>
      <c r="S27" s="25"/>
      <c r="T27" s="19">
        <f>VSTS_b53978b7_d470_4f54_b4ad_8f6a9c5092d9[[#This Row],[Original Estimate]]-VSTS_b53978b7_d470_4f54_b4ad_8f6a9c5092d9[[#This Row],[Completed Work]]</f>
        <v>8</v>
      </c>
    </row>
    <row r="28" spans="1:20" x14ac:dyDescent="0.25">
      <c r="A28" s="17">
        <v>31</v>
      </c>
      <c r="B28" s="9" t="s">
        <v>106</v>
      </c>
      <c r="C28" s="9" t="s">
        <v>92</v>
      </c>
      <c r="D28" s="9" t="s">
        <v>67</v>
      </c>
      <c r="E28" s="13" t="s">
        <v>20</v>
      </c>
      <c r="F28" s="18">
        <v>2</v>
      </c>
      <c r="G28" s="9" t="s">
        <v>176</v>
      </c>
      <c r="H28" s="9" t="s">
        <v>176</v>
      </c>
      <c r="I28" s="9" t="s">
        <v>52</v>
      </c>
      <c r="J28" s="26"/>
      <c r="K28" s="19">
        <v>8</v>
      </c>
      <c r="L28" s="19">
        <v>0</v>
      </c>
      <c r="M28" s="9" t="s">
        <v>283</v>
      </c>
      <c r="N28" s="9" t="s">
        <v>299</v>
      </c>
      <c r="O28" s="9" t="s">
        <v>356</v>
      </c>
      <c r="P28" s="11">
        <v>40768.028495370374</v>
      </c>
      <c r="Q28" s="11">
        <v>40775</v>
      </c>
      <c r="R28" s="9"/>
      <c r="S28" s="25"/>
      <c r="T28" s="19">
        <f>VSTS_b53978b7_d470_4f54_b4ad_8f6a9c5092d9[[#This Row],[Original Estimate]]-VSTS_b53978b7_d470_4f54_b4ad_8f6a9c5092d9[[#This Row],[Completed Work]]</f>
        <v>8</v>
      </c>
    </row>
    <row r="29" spans="1:20" ht="48" x14ac:dyDescent="0.25">
      <c r="A29" s="17">
        <v>32</v>
      </c>
      <c r="B29" s="9" t="s">
        <v>106</v>
      </c>
      <c r="C29" s="9" t="s">
        <v>102</v>
      </c>
      <c r="D29" s="9" t="s">
        <v>67</v>
      </c>
      <c r="E29" s="13" t="s">
        <v>20</v>
      </c>
      <c r="F29" s="18">
        <v>2</v>
      </c>
      <c r="G29" s="9" t="s">
        <v>123</v>
      </c>
      <c r="H29" s="9" t="s">
        <v>123</v>
      </c>
      <c r="I29" s="9" t="s">
        <v>52</v>
      </c>
      <c r="J29" s="26"/>
      <c r="K29" s="19">
        <v>8</v>
      </c>
      <c r="L29" s="19">
        <v>0</v>
      </c>
      <c r="M29" s="9" t="s">
        <v>283</v>
      </c>
      <c r="N29" s="9" t="s">
        <v>299</v>
      </c>
      <c r="O29" s="9" t="s">
        <v>356</v>
      </c>
      <c r="P29" s="11">
        <v>40768.028495370374</v>
      </c>
      <c r="Q29" s="11">
        <v>40775</v>
      </c>
      <c r="R29" s="9"/>
      <c r="S29" s="25"/>
      <c r="T29" s="19">
        <f>VSTS_b53978b7_d470_4f54_b4ad_8f6a9c5092d9[[#This Row],[Original Estimate]]-VSTS_b53978b7_d470_4f54_b4ad_8f6a9c5092d9[[#This Row],[Completed Work]]</f>
        <v>8</v>
      </c>
    </row>
    <row r="30" spans="1:20" ht="24" hidden="1" x14ac:dyDescent="0.25">
      <c r="A30" s="17">
        <v>11</v>
      </c>
      <c r="B30" s="9" t="s">
        <v>105</v>
      </c>
      <c r="C30" s="9" t="s">
        <v>81</v>
      </c>
      <c r="D30" s="9" t="s">
        <v>67</v>
      </c>
      <c r="E30" s="13" t="s">
        <v>20</v>
      </c>
      <c r="F30" s="18">
        <v>2</v>
      </c>
      <c r="G30" s="9" t="s">
        <v>158</v>
      </c>
      <c r="H30" s="26" t="s">
        <v>158</v>
      </c>
      <c r="I30" s="9" t="s">
        <v>28</v>
      </c>
      <c r="J30" s="26"/>
      <c r="K30" s="19">
        <v>8</v>
      </c>
      <c r="L30" s="19">
        <v>8</v>
      </c>
      <c r="M30" s="9" t="s">
        <v>283</v>
      </c>
      <c r="N30" s="9" t="s">
        <v>348</v>
      </c>
      <c r="O30" s="9" t="s">
        <v>357</v>
      </c>
      <c r="P30" s="11">
        <v>40768.028495370374</v>
      </c>
      <c r="Q30" s="11">
        <v>40775</v>
      </c>
      <c r="R30" s="9" t="s">
        <v>20</v>
      </c>
      <c r="S30" s="25">
        <v>40704.374583333331</v>
      </c>
      <c r="T30" s="19">
        <v>0</v>
      </c>
    </row>
    <row r="31" spans="1:20" ht="24" x14ac:dyDescent="0.25">
      <c r="A31" s="17">
        <v>39</v>
      </c>
      <c r="B31" s="9" t="s">
        <v>105</v>
      </c>
      <c r="C31" s="9" t="s">
        <v>98</v>
      </c>
      <c r="D31" s="9" t="s">
        <v>67</v>
      </c>
      <c r="E31" s="13" t="s">
        <v>22</v>
      </c>
      <c r="F31" s="18">
        <v>2</v>
      </c>
      <c r="G31" s="9" t="s">
        <v>116</v>
      </c>
      <c r="H31" s="9" t="s">
        <v>116</v>
      </c>
      <c r="I31" s="9" t="s">
        <v>30</v>
      </c>
      <c r="J31" s="26"/>
      <c r="K31" s="19">
        <v>8</v>
      </c>
      <c r="L31" s="19">
        <v>0</v>
      </c>
      <c r="M31" s="9" t="s">
        <v>283</v>
      </c>
      <c r="N31" s="9" t="s">
        <v>345</v>
      </c>
      <c r="O31" s="9" t="s">
        <v>356</v>
      </c>
      <c r="P31" s="11">
        <v>40768.028495370374</v>
      </c>
      <c r="Q31" s="11">
        <v>40775</v>
      </c>
      <c r="R31" s="9" t="s">
        <v>22</v>
      </c>
      <c r="S31" s="25">
        <v>40776.768240740741</v>
      </c>
      <c r="T31" s="19">
        <f>VSTS_b53978b7_d470_4f54_b4ad_8f6a9c5092d9[[#This Row],[Original Estimate]]-VSTS_b53978b7_d470_4f54_b4ad_8f6a9c5092d9[[#This Row],[Completed Work]]</f>
        <v>8</v>
      </c>
    </row>
    <row r="32" spans="1:20" ht="24" x14ac:dyDescent="0.25">
      <c r="A32" s="17">
        <v>25</v>
      </c>
      <c r="B32" s="9" t="s">
        <v>106</v>
      </c>
      <c r="C32" s="9" t="s">
        <v>102</v>
      </c>
      <c r="D32" s="9" t="s">
        <v>67</v>
      </c>
      <c r="E32" s="13" t="s">
        <v>22</v>
      </c>
      <c r="F32" s="18">
        <v>2</v>
      </c>
      <c r="G32" s="9" t="s">
        <v>114</v>
      </c>
      <c r="H32" s="9" t="s">
        <v>114</v>
      </c>
      <c r="I32" s="9" t="s">
        <v>52</v>
      </c>
      <c r="J32" s="26"/>
      <c r="K32" s="19">
        <v>8</v>
      </c>
      <c r="L32" s="19">
        <v>0</v>
      </c>
      <c r="M32" s="9" t="s">
        <v>283</v>
      </c>
      <c r="N32" s="9" t="s">
        <v>299</v>
      </c>
      <c r="O32" s="9" t="s">
        <v>356</v>
      </c>
      <c r="P32" s="11">
        <v>40768.028495370374</v>
      </c>
      <c r="Q32" s="11">
        <v>40775</v>
      </c>
      <c r="R32" s="9"/>
      <c r="S32" s="25"/>
      <c r="T32" s="19">
        <f>VSTS_b53978b7_d470_4f54_b4ad_8f6a9c5092d9[[#This Row],[Original Estimate]]-VSTS_b53978b7_d470_4f54_b4ad_8f6a9c5092d9[[#This Row],[Completed Work]]</f>
        <v>8</v>
      </c>
    </row>
    <row r="33" spans="1:20" ht="24" x14ac:dyDescent="0.25">
      <c r="A33" s="17">
        <v>34</v>
      </c>
      <c r="B33" s="9" t="s">
        <v>106</v>
      </c>
      <c r="C33" s="9" t="s">
        <v>102</v>
      </c>
      <c r="D33" s="9" t="s">
        <v>67</v>
      </c>
      <c r="E33" s="13" t="s">
        <v>22</v>
      </c>
      <c r="F33" s="18">
        <v>3</v>
      </c>
      <c r="G33" s="9" t="s">
        <v>115</v>
      </c>
      <c r="H33" s="9" t="s">
        <v>115</v>
      </c>
      <c r="I33" s="9" t="s">
        <v>52</v>
      </c>
      <c r="J33" s="26"/>
      <c r="K33" s="19">
        <v>8</v>
      </c>
      <c r="L33" s="19">
        <v>0</v>
      </c>
      <c r="M33" s="9" t="s">
        <v>283</v>
      </c>
      <c r="N33" s="9" t="s">
        <v>299</v>
      </c>
      <c r="O33" s="9" t="s">
        <v>356</v>
      </c>
      <c r="P33" s="11">
        <v>40768.028495370374</v>
      </c>
      <c r="Q33" s="11">
        <v>40775</v>
      </c>
      <c r="R33" s="9"/>
      <c r="S33" s="25"/>
      <c r="T33" s="19">
        <f>VSTS_b53978b7_d470_4f54_b4ad_8f6a9c5092d9[[#This Row],[Original Estimate]]-VSTS_b53978b7_d470_4f54_b4ad_8f6a9c5092d9[[#This Row],[Completed Work]]</f>
        <v>8</v>
      </c>
    </row>
    <row r="34" spans="1:20" ht="24" hidden="1" x14ac:dyDescent="0.25">
      <c r="A34" s="17">
        <v>7</v>
      </c>
      <c r="B34" s="9" t="s">
        <v>105</v>
      </c>
      <c r="C34" s="9" t="s">
        <v>81</v>
      </c>
      <c r="D34" s="9" t="s">
        <v>67</v>
      </c>
      <c r="E34" s="13" t="s">
        <v>22</v>
      </c>
      <c r="F34" s="18">
        <v>2</v>
      </c>
      <c r="G34" s="9" t="s">
        <v>154</v>
      </c>
      <c r="H34" s="26" t="s">
        <v>254</v>
      </c>
      <c r="I34" s="9" t="s">
        <v>28</v>
      </c>
      <c r="J34" s="26"/>
      <c r="K34" s="19">
        <v>8</v>
      </c>
      <c r="L34" s="19"/>
      <c r="M34" s="9" t="s">
        <v>283</v>
      </c>
      <c r="N34" s="9" t="s">
        <v>343</v>
      </c>
      <c r="O34" s="9" t="s">
        <v>357</v>
      </c>
      <c r="P34" s="11">
        <v>40695.333333333336</v>
      </c>
      <c r="Q34" s="11">
        <v>40775</v>
      </c>
      <c r="R34" s="9"/>
      <c r="S34" s="25"/>
      <c r="T34" s="19">
        <v>8</v>
      </c>
    </row>
    <row r="35" spans="1:20" ht="24" hidden="1" x14ac:dyDescent="0.25">
      <c r="A35" s="17">
        <v>13</v>
      </c>
      <c r="B35" s="9" t="s">
        <v>105</v>
      </c>
      <c r="C35" s="9" t="s">
        <v>81</v>
      </c>
      <c r="D35" s="9" t="s">
        <v>67</v>
      </c>
      <c r="E35" s="13" t="s">
        <v>22</v>
      </c>
      <c r="F35" s="18">
        <v>2</v>
      </c>
      <c r="G35" s="9" t="s">
        <v>160</v>
      </c>
      <c r="H35" s="26" t="s">
        <v>255</v>
      </c>
      <c r="I35" s="9" t="s">
        <v>28</v>
      </c>
      <c r="J35" s="26"/>
      <c r="K35" s="19">
        <v>16</v>
      </c>
      <c r="L35" s="19">
        <v>16</v>
      </c>
      <c r="M35" s="9" t="s">
        <v>283</v>
      </c>
      <c r="N35" s="9" t="s">
        <v>344</v>
      </c>
      <c r="O35" s="9" t="s">
        <v>356</v>
      </c>
      <c r="P35" s="11">
        <v>40695.333333333336</v>
      </c>
      <c r="Q35" s="11">
        <v>40775</v>
      </c>
      <c r="R35" s="9"/>
      <c r="S35" s="25"/>
      <c r="T35" s="19">
        <v>0</v>
      </c>
    </row>
    <row r="36" spans="1:20" ht="48" x14ac:dyDescent="0.25">
      <c r="A36" s="17">
        <v>19</v>
      </c>
      <c r="B36" s="9" t="s">
        <v>105</v>
      </c>
      <c r="C36" s="9" t="s">
        <v>101</v>
      </c>
      <c r="D36" s="9" t="s">
        <v>67</v>
      </c>
      <c r="E36" s="13" t="s">
        <v>23</v>
      </c>
      <c r="F36" s="18">
        <v>2</v>
      </c>
      <c r="G36" s="9" t="s">
        <v>175</v>
      </c>
      <c r="H36" s="26" t="s">
        <v>256</v>
      </c>
      <c r="I36" s="9" t="s">
        <v>52</v>
      </c>
      <c r="J36" s="26"/>
      <c r="K36" s="19">
        <v>8</v>
      </c>
      <c r="L36" s="19">
        <v>0</v>
      </c>
      <c r="M36" s="9" t="s">
        <v>283</v>
      </c>
      <c r="N36" s="9" t="s">
        <v>310</v>
      </c>
      <c r="O36" s="9" t="s">
        <v>356</v>
      </c>
      <c r="P36" s="11">
        <v>40768.028495370374</v>
      </c>
      <c r="Q36" s="11">
        <v>40775</v>
      </c>
      <c r="R36" s="9"/>
      <c r="S36" s="25"/>
      <c r="T36" s="19">
        <f>VSTS_b53978b7_d470_4f54_b4ad_8f6a9c5092d9[[#This Row],[Original Estimate]]-VSTS_b53978b7_d470_4f54_b4ad_8f6a9c5092d9[[#This Row],[Completed Work]]</f>
        <v>8</v>
      </c>
    </row>
    <row r="37" spans="1:20" ht="36" x14ac:dyDescent="0.25">
      <c r="A37" s="17">
        <v>26</v>
      </c>
      <c r="B37" s="9" t="s">
        <v>106</v>
      </c>
      <c r="C37" s="9" t="s">
        <v>102</v>
      </c>
      <c r="D37" s="9" t="s">
        <v>67</v>
      </c>
      <c r="E37" s="13" t="s">
        <v>23</v>
      </c>
      <c r="F37" s="18">
        <v>2</v>
      </c>
      <c r="G37" s="9" t="s">
        <v>117</v>
      </c>
      <c r="H37" s="9" t="s">
        <v>117</v>
      </c>
      <c r="I37" s="9" t="s">
        <v>52</v>
      </c>
      <c r="J37" s="26"/>
      <c r="K37" s="19">
        <v>8</v>
      </c>
      <c r="L37" s="19">
        <v>0</v>
      </c>
      <c r="M37" s="9" t="s">
        <v>283</v>
      </c>
      <c r="N37" s="9" t="s">
        <v>299</v>
      </c>
      <c r="O37" s="9" t="s">
        <v>356</v>
      </c>
      <c r="P37" s="11">
        <v>40768.028495370374</v>
      </c>
      <c r="Q37" s="11">
        <v>40775</v>
      </c>
      <c r="R37" s="9"/>
      <c r="S37" s="25"/>
      <c r="T37" s="19">
        <f>VSTS_b53978b7_d470_4f54_b4ad_8f6a9c5092d9[[#This Row],[Original Estimate]]-VSTS_b53978b7_d470_4f54_b4ad_8f6a9c5092d9[[#This Row],[Completed Work]]</f>
        <v>8</v>
      </c>
    </row>
    <row r="38" spans="1:20" ht="132" hidden="1" x14ac:dyDescent="0.25">
      <c r="A38" s="17">
        <v>22</v>
      </c>
      <c r="B38" s="9" t="s">
        <v>105</v>
      </c>
      <c r="C38" s="9" t="s">
        <v>77</v>
      </c>
      <c r="D38" s="9" t="s">
        <v>67</v>
      </c>
      <c r="E38" s="13" t="s">
        <v>23</v>
      </c>
      <c r="F38" s="18">
        <v>1</v>
      </c>
      <c r="G38" s="9" t="s">
        <v>166</v>
      </c>
      <c r="H38" s="26" t="s">
        <v>257</v>
      </c>
      <c r="I38" s="9" t="s">
        <v>28</v>
      </c>
      <c r="J38" s="26"/>
      <c r="K38" s="19">
        <v>24</v>
      </c>
      <c r="L38" s="19">
        <v>24</v>
      </c>
      <c r="M38" s="9" t="s">
        <v>283</v>
      </c>
      <c r="N38" s="9" t="s">
        <v>344</v>
      </c>
      <c r="O38" s="9" t="s">
        <v>357</v>
      </c>
      <c r="P38" s="11">
        <v>40768.028495370374</v>
      </c>
      <c r="Q38" s="11">
        <v>40775</v>
      </c>
      <c r="R38" s="9"/>
      <c r="S38" s="25"/>
      <c r="T38" s="19">
        <v>0</v>
      </c>
    </row>
    <row r="39" spans="1:20" x14ac:dyDescent="0.25">
      <c r="A39" s="17">
        <v>33</v>
      </c>
      <c r="B39" s="9" t="s">
        <v>106</v>
      </c>
      <c r="C39" s="9" t="s">
        <v>102</v>
      </c>
      <c r="D39" s="9" t="s">
        <v>67</v>
      </c>
      <c r="E39" s="13" t="s">
        <v>24</v>
      </c>
      <c r="F39" s="18">
        <v>1</v>
      </c>
      <c r="G39" s="9" t="s">
        <v>267</v>
      </c>
      <c r="H39" s="9" t="s">
        <v>266</v>
      </c>
      <c r="I39" s="9" t="s">
        <v>52</v>
      </c>
      <c r="J39" s="26"/>
      <c r="K39" s="19">
        <v>8</v>
      </c>
      <c r="L39" s="19">
        <v>0</v>
      </c>
      <c r="M39" s="9" t="s">
        <v>283</v>
      </c>
      <c r="N39" s="9" t="s">
        <v>299</v>
      </c>
      <c r="O39" s="9" t="s">
        <v>356</v>
      </c>
      <c r="P39" s="11">
        <v>40768.028495370374</v>
      </c>
      <c r="Q39" s="11">
        <v>40779</v>
      </c>
      <c r="R39" s="9"/>
      <c r="S39" s="25"/>
      <c r="T39" s="19">
        <f>VSTS_b53978b7_d470_4f54_b4ad_8f6a9c5092d9[[#This Row],[Original Estimate]]-VSTS_b53978b7_d470_4f54_b4ad_8f6a9c5092d9[[#This Row],[Completed Work]]</f>
        <v>8</v>
      </c>
    </row>
    <row r="40" spans="1:20" hidden="1" x14ac:dyDescent="0.25">
      <c r="A40" s="17">
        <v>24</v>
      </c>
      <c r="B40" s="9" t="s">
        <v>105</v>
      </c>
      <c r="C40" s="9" t="s">
        <v>75</v>
      </c>
      <c r="D40" s="9" t="s">
        <v>67</v>
      </c>
      <c r="E40" s="13" t="s">
        <v>24</v>
      </c>
      <c r="F40" s="18">
        <v>2</v>
      </c>
      <c r="G40" s="9" t="s">
        <v>167</v>
      </c>
      <c r="H40" s="9" t="s">
        <v>167</v>
      </c>
      <c r="I40" s="9" t="s">
        <v>28</v>
      </c>
      <c r="J40" s="26"/>
      <c r="K40" s="19">
        <v>8</v>
      </c>
      <c r="L40" s="19">
        <v>8</v>
      </c>
      <c r="M40" s="9" t="s">
        <v>283</v>
      </c>
      <c r="N40" s="9" t="s">
        <v>348</v>
      </c>
      <c r="O40" s="9" t="s">
        <v>356</v>
      </c>
      <c r="P40" s="11">
        <v>40768.028495370374</v>
      </c>
      <c r="Q40" s="11">
        <v>40775</v>
      </c>
      <c r="R40" s="9" t="s">
        <v>17</v>
      </c>
      <c r="S40" s="25">
        <v>40776.759479166663</v>
      </c>
      <c r="T40" s="19">
        <v>0</v>
      </c>
    </row>
    <row r="41" spans="1:20" ht="24" x14ac:dyDescent="0.25">
      <c r="A41" s="17">
        <v>50</v>
      </c>
      <c r="B41" s="9" t="s">
        <v>106</v>
      </c>
      <c r="C41" s="9" t="s">
        <v>78</v>
      </c>
      <c r="D41" s="9" t="s">
        <v>67</v>
      </c>
      <c r="E41" s="13" t="s">
        <v>25</v>
      </c>
      <c r="F41" s="18">
        <v>2</v>
      </c>
      <c r="G41" s="9" t="s">
        <v>122</v>
      </c>
      <c r="H41" s="9" t="s">
        <v>122</v>
      </c>
      <c r="I41" s="9" t="s">
        <v>52</v>
      </c>
      <c r="J41" s="26"/>
      <c r="K41" s="19">
        <v>50</v>
      </c>
      <c r="L41" s="19">
        <v>0</v>
      </c>
      <c r="M41" s="9" t="s">
        <v>283</v>
      </c>
      <c r="N41" s="9" t="s">
        <v>310</v>
      </c>
      <c r="O41" s="9" t="s">
        <v>356</v>
      </c>
      <c r="P41" s="11">
        <f ca="1">TODAY()</f>
        <v>40777</v>
      </c>
      <c r="Q41" s="11">
        <f ca="1">TODAY()+7</f>
        <v>40784</v>
      </c>
      <c r="R41" s="9"/>
      <c r="S41" s="25"/>
      <c r="T41" s="19">
        <f>VSTS_b53978b7_d470_4f54_b4ad_8f6a9c5092d9[[#This Row],[Original Estimate]]-VSTS_b53978b7_d470_4f54_b4ad_8f6a9c5092d9[[#This Row],[Completed Work]]</f>
        <v>50</v>
      </c>
    </row>
    <row r="42" spans="1:20" ht="36" hidden="1" x14ac:dyDescent="0.25">
      <c r="A42" s="17">
        <v>6</v>
      </c>
      <c r="B42" s="9" t="s">
        <v>105</v>
      </c>
      <c r="C42" s="9" t="s">
        <v>81</v>
      </c>
      <c r="D42" s="9" t="s">
        <v>67</v>
      </c>
      <c r="E42" s="13" t="s">
        <v>25</v>
      </c>
      <c r="F42" s="18">
        <v>2</v>
      </c>
      <c r="G42" s="9" t="s">
        <v>153</v>
      </c>
      <c r="H42" s="26" t="s">
        <v>258</v>
      </c>
      <c r="I42" s="9" t="s">
        <v>28</v>
      </c>
      <c r="J42" s="26"/>
      <c r="K42" s="19">
        <v>8</v>
      </c>
      <c r="L42" s="19">
        <v>8</v>
      </c>
      <c r="M42" s="9" t="s">
        <v>283</v>
      </c>
      <c r="N42" s="9" t="s">
        <v>344</v>
      </c>
      <c r="O42" s="9" t="s">
        <v>356</v>
      </c>
      <c r="P42" s="11">
        <v>40768.028495370374</v>
      </c>
      <c r="Q42" s="11">
        <v>40775</v>
      </c>
      <c r="R42" s="9"/>
      <c r="S42" s="25"/>
      <c r="T42" s="19">
        <v>0</v>
      </c>
    </row>
    <row r="43" spans="1:20" ht="24" hidden="1" x14ac:dyDescent="0.25">
      <c r="A43" s="17">
        <v>8</v>
      </c>
      <c r="B43" s="9" t="s">
        <v>105</v>
      </c>
      <c r="C43" s="9" t="s">
        <v>81</v>
      </c>
      <c r="D43" s="9" t="s">
        <v>67</v>
      </c>
      <c r="E43" s="13" t="s">
        <v>25</v>
      </c>
      <c r="F43" s="18">
        <v>2</v>
      </c>
      <c r="G43" s="9" t="s">
        <v>155</v>
      </c>
      <c r="H43" s="26" t="s">
        <v>155</v>
      </c>
      <c r="I43" s="9" t="s">
        <v>28</v>
      </c>
      <c r="J43" s="26"/>
      <c r="K43" s="19">
        <v>8</v>
      </c>
      <c r="L43" s="19">
        <v>0</v>
      </c>
      <c r="M43" s="9" t="s">
        <v>283</v>
      </c>
      <c r="N43" s="9" t="s">
        <v>348</v>
      </c>
      <c r="O43" s="9" t="s">
        <v>356</v>
      </c>
      <c r="P43" s="11">
        <v>40695.333333333336</v>
      </c>
      <c r="Q43" s="11">
        <v>40775</v>
      </c>
      <c r="R43" s="9" t="s">
        <v>25</v>
      </c>
      <c r="S43" s="25">
        <v>40776.768877314818</v>
      </c>
      <c r="T43" s="19">
        <v>8</v>
      </c>
    </row>
    <row r="44" spans="1:20" ht="24" hidden="1" x14ac:dyDescent="0.25">
      <c r="A44" s="17">
        <v>9</v>
      </c>
      <c r="B44" s="9" t="s">
        <v>105</v>
      </c>
      <c r="C44" s="9" t="s">
        <v>80</v>
      </c>
      <c r="D44" s="9" t="s">
        <v>67</v>
      </c>
      <c r="E44" s="13" t="s">
        <v>25</v>
      </c>
      <c r="F44" s="18">
        <v>2</v>
      </c>
      <c r="G44" s="9" t="s">
        <v>156</v>
      </c>
      <c r="H44" s="26" t="s">
        <v>156</v>
      </c>
      <c r="I44" s="9" t="s">
        <v>28</v>
      </c>
      <c r="J44" s="26"/>
      <c r="K44" s="19">
        <v>16</v>
      </c>
      <c r="L44" s="19">
        <v>16</v>
      </c>
      <c r="M44" s="9" t="s">
        <v>283</v>
      </c>
      <c r="N44" s="9" t="s">
        <v>344</v>
      </c>
      <c r="O44" s="9" t="s">
        <v>356</v>
      </c>
      <c r="P44" s="11">
        <v>40695.333333333336</v>
      </c>
      <c r="Q44" s="11">
        <v>40708.708333333336</v>
      </c>
      <c r="R44" s="9"/>
      <c r="S44" s="25"/>
      <c r="T44" s="19">
        <v>0</v>
      </c>
    </row>
    <row r="45" spans="1:20" ht="24" hidden="1" x14ac:dyDescent="0.25">
      <c r="A45" s="17">
        <v>12</v>
      </c>
      <c r="B45" s="9" t="s">
        <v>105</v>
      </c>
      <c r="C45" s="9" t="s">
        <v>78</v>
      </c>
      <c r="D45" s="9" t="s">
        <v>67</v>
      </c>
      <c r="E45" s="13" t="s">
        <v>25</v>
      </c>
      <c r="F45" s="18">
        <v>1</v>
      </c>
      <c r="G45" s="9" t="s">
        <v>159</v>
      </c>
      <c r="H45" s="26" t="s">
        <v>159</v>
      </c>
      <c r="I45" s="9" t="s">
        <v>28</v>
      </c>
      <c r="J45" s="26"/>
      <c r="K45" s="19">
        <v>16</v>
      </c>
      <c r="L45" s="19">
        <v>16</v>
      </c>
      <c r="M45" s="9" t="s">
        <v>283</v>
      </c>
      <c r="N45" s="9" t="s">
        <v>344</v>
      </c>
      <c r="O45" s="9" t="s">
        <v>356</v>
      </c>
      <c r="P45" s="11">
        <v>40695.333333333336</v>
      </c>
      <c r="Q45" s="11">
        <v>40708.708333333336</v>
      </c>
      <c r="R45" s="9"/>
      <c r="S45" s="25"/>
      <c r="T45" s="19">
        <v>0</v>
      </c>
    </row>
    <row r="46" spans="1:20" x14ac:dyDescent="0.25">
      <c r="A46" s="15"/>
      <c r="B46" s="15"/>
      <c r="C46" s="15"/>
      <c r="D46" s="30"/>
      <c r="E46" s="16"/>
      <c r="F46" s="16"/>
      <c r="G46" s="15"/>
      <c r="H46" s="30"/>
      <c r="I46" s="16"/>
      <c r="J46" s="30"/>
      <c r="K46" s="30"/>
      <c r="L46" s="15"/>
      <c r="M46" s="15"/>
      <c r="N46" s="15"/>
      <c r="O46" s="15"/>
      <c r="P46" s="15"/>
      <c r="Q46" s="15"/>
    </row>
  </sheetData>
  <dataValidations xWindow="42" yWindow="286" count="51">
    <dataValidation type="list" operator="equal" allowBlank="1" showInputMessage="1" showErrorMessage="1" errorTitle="Microsoft Excel" error="TF84042: The value you entered is not supported in this field. Select a supported value from the list." sqref="C13:A13 U2:AU2 K1:AS1 416385:C1">
      <formula1>VSTS_ValidationRange_17216d7f6d414e559b091c8d936ccef1</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"Work Item Type"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"Description"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"History"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"Original Estimate"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"Completed Work"</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"Blocked"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"Triage"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"Start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"Finish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2">
      <formula1>"Resolved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2">
      <formula1>"Resolved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T2">
      <formula1>"Remaining Work"</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41">
      <formula1>"50"</formula1>
    </dataValidation>
    <dataValidation type="list" operator="equal" allowBlank="1" showInputMessage="1" showErrorMessage="1" errorTitle="Microsoft Excel" error="TF84042: The value you entered is not supported in this field. Select a supported value from the list." sqref="B41">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41">
      <formula1>VSTS_ValidationRange_17216d7f6d414e559b091c8d936ccef1</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D41">
      <formula1>"Task"</formula1>
    </dataValidation>
    <dataValidation type="list" operator="equal" showInputMessage="1" showErrorMessage="1" errorTitle="Microsoft Excel" error="TF84042: The value you entered is not supported in this field. Select a supported value from the list." sqref="E41">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F41">
      <formula1>VSTS_ValidationRange_f7c73e28c0284c96ae493299583c7ed0</formula1>
    </dataValidation>
    <dataValidation type="textLength" showInputMessage="1" sqref="G41">
      <formula1>1</formula1>
      <formula2>255</formula2>
    </dataValidation>
    <dataValidation type="textLength" allowBlank="1" showInputMessage="1" sqref="H41">
      <formula1>0</formula1>
      <formula2>32767</formula2>
    </dataValidation>
    <dataValidation type="list" operator="equal" showInputMessage="1" showErrorMessage="1" errorTitle="Microsoft Excel" error="TF84042: The value you entered is not supported in this field. Select a supported value from the list." sqref="I41">
      <formula1>VSTS_ValidationRange_2ed1a31c494e4507ab5b97121ccb6d13</formula1>
    </dataValidation>
    <dataValidation type="textLength" allowBlank="1" showInputMessage="1" prompt="Type a comment here and publish to add a new history entry. After publishing this cell will be cleared." sqref="J41">
      <formula1>0</formula1>
      <formula2>32767</formula2>
    </dataValidation>
    <dataValidation type="list" operator="equal" showInputMessage="1" showErrorMessage="1" errorTitle="Microsoft Excel" error="TF84042: The value you entered is not supported in this field. Select a supported value from the list." sqref="M41">
      <formula1>VSTS_ValidationRange_47c2cab5d34947958084f94fc3802fca</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N41">
      <formula1>"Accepted"</formula1>
    </dataValidation>
    <dataValidation type="list" operator="equal" showInputMessage="1" showErrorMessage="1" errorTitle="Microsoft Excel" error="TF84042: The value you entered is not supported in this field. Select a supported value from the list." sqref="O41">
      <formula1>VSTS_ValidationRange_b50c7628e4594adf81d069de277f2819</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41">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41">
      <formula1>" "</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29">
      <formula1>"32"</formula1>
    </dataValidation>
    <dataValidation type="list" operator="equal" allowBlank="1" showInputMessage="1" showErrorMessage="1" errorTitle="Microsoft Excel" error="TF84042: The value you entered is not supported in this field. Select a supported value from the list." sqref="B29">
      <formula1>VSTS_ValidationRange_d0421e295028449ea4ead535aef9fb5f</formula1>
    </dataValidation>
    <dataValidation type="list" operator="equal" allowBlank="1" showInputMessage="1" showErrorMessage="1" errorTitle="Microsoft Excel" error="TF84042: The value you entered is not supported in this field. Select a supported value from the list." sqref="C29">
      <formula1>VSTS_ValidationRange_17216d7f6d414e559b091c8d936ccef1</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D29">
      <formula1>"Task"</formula1>
    </dataValidation>
    <dataValidation type="list" operator="equal" showInputMessage="1" showErrorMessage="1" errorTitle="Microsoft Excel" error="TF84042: The value you entered is not supported in this field. Select a supported value from the list." sqref="E29">
      <formula1>VSTS_ValidationRange_4a5b5789390c408ea3a578afcce0c9b1</formula1>
    </dataValidation>
    <dataValidation type="list" operator="equal" showInputMessage="1" showErrorMessage="1" errorTitle="Microsoft Excel" error="TF84042: The value you entered is not supported in this field. Select a supported value from the list." sqref="F29">
      <formula1>VSTS_ValidationRange_f7c73e28c0284c96ae493299583c7ed0</formula1>
    </dataValidation>
    <dataValidation type="textLength" showInputMessage="1" sqref="G29">
      <formula1>1</formula1>
      <formula2>255</formula2>
    </dataValidation>
    <dataValidation type="textLength" allowBlank="1" showInputMessage="1" sqref="H29">
      <formula1>0</formula1>
      <formula2>32767</formula2>
    </dataValidation>
    <dataValidation type="list" operator="equal" showInputMessage="1" showErrorMessage="1" errorTitle="Microsoft Excel" error="TF84042: The value you entered is not supported in this field. Select a supported value from the list." sqref="I29">
      <formula1>VSTS_ValidationRange_2ed1a31c494e4507ab5b97121ccb6d13</formula1>
    </dataValidation>
    <dataValidation type="textLength" allowBlank="1" showInputMessage="1" prompt="Type a comment here and publish to add a new history entry. After publishing this cell will be cleared." sqref="J29">
      <formula1>0</formula1>
      <formula2>32767</formula2>
    </dataValidation>
    <dataValidation type="list" operator="equal" showInputMessage="1" showErrorMessage="1" errorTitle="Microsoft Excel" error="TF84042: The value you entered is not supported in this field. Select a supported value from the list." sqref="M29">
      <formula1>VSTS_ValidationRange_47c2cab5d34947958084f94fc3802fca</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N29">
      <formula1>"Investigate"</formula1>
    </dataValidation>
    <dataValidation type="list" operator="equal" showInputMessage="1" showErrorMessage="1" errorTitle="Microsoft Excel" error="TF84042: The value you entered is not supported in this field. Select a supported value from the list." sqref="O29">
      <formula1>VSTS_ValidationRange_b50c7628e4594adf81d069de277f2819</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R29">
      <formula1>" "</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S29">
      <formula1>" "</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opLeftCell="I1" workbookViewId="0">
      <selection activeCell="K4" sqref="K4"/>
    </sheetView>
  </sheetViews>
  <sheetFormatPr defaultRowHeight="24.95" customHeight="1" x14ac:dyDescent="0.25"/>
  <cols>
    <col min="1" max="1" width="7" style="10" customWidth="1"/>
    <col min="2" max="2" width="23.5703125" style="10" customWidth="1"/>
    <col min="3" max="3" width="15.140625" style="10" customWidth="1"/>
    <col min="4" max="4" width="18.85546875" style="10" customWidth="1"/>
    <col min="5" max="5" width="11" style="10" customWidth="1"/>
    <col min="6" max="6" width="14.140625" style="10" customWidth="1"/>
    <col min="7" max="7" width="13.42578125" style="10" customWidth="1"/>
    <col min="8" max="8" width="17" style="10" customWidth="1"/>
    <col min="9" max="9" width="18.5703125" style="10" customWidth="1"/>
    <col min="10" max="10" width="19.28515625" style="10" customWidth="1"/>
    <col min="11" max="11" width="15.28515625" style="10" customWidth="1"/>
    <col min="12" max="12" width="20.5703125" style="10" customWidth="1"/>
    <col min="13" max="13" width="23.5703125" style="10" customWidth="1"/>
    <col min="14" max="14" width="14.7109375" style="10" customWidth="1"/>
    <col min="15" max="15" width="27.7109375" style="10" customWidth="1"/>
    <col min="16" max="16" width="13.7109375" style="10" customWidth="1"/>
    <col min="17" max="17" width="22.5703125" style="10" customWidth="1"/>
    <col min="18" max="16384" width="9.140625" style="10"/>
  </cols>
  <sheetData>
    <row r="1" spans="1:17" s="8" customFormat="1" ht="50.1" customHeight="1" x14ac:dyDescent="0.25">
      <c r="A1" s="12" t="s">
        <v>207</v>
      </c>
      <c r="B1" s="5"/>
      <c r="C1" s="5"/>
      <c r="D1" s="5"/>
      <c r="E1" s="5"/>
      <c r="F1" s="5"/>
      <c r="G1" s="5"/>
      <c r="H1" s="5"/>
      <c r="I1" s="5"/>
      <c r="J1" s="5"/>
      <c r="K1" s="5"/>
      <c r="L1" s="5"/>
      <c r="M1" s="5"/>
      <c r="N1" s="5"/>
      <c r="O1" s="5"/>
      <c r="P1" s="5"/>
      <c r="Q1" s="5"/>
    </row>
    <row r="2" spans="1:17" s="33" customFormat="1" ht="24.95" customHeight="1" x14ac:dyDescent="0.25">
      <c r="A2" s="31" t="s">
        <v>0</v>
      </c>
      <c r="B2" s="31" t="s">
        <v>2</v>
      </c>
      <c r="C2" s="31" t="s">
        <v>125</v>
      </c>
      <c r="D2" s="31" t="s">
        <v>3</v>
      </c>
      <c r="E2" s="31" t="s">
        <v>6</v>
      </c>
      <c r="F2" s="31" t="s">
        <v>208</v>
      </c>
      <c r="G2" s="31" t="s">
        <v>7</v>
      </c>
      <c r="H2" s="31" t="s">
        <v>130</v>
      </c>
      <c r="I2" s="31" t="s">
        <v>179</v>
      </c>
      <c r="J2" s="31" t="s">
        <v>268</v>
      </c>
      <c r="K2" s="31" t="s">
        <v>269</v>
      </c>
      <c r="L2" s="31" t="s">
        <v>124</v>
      </c>
      <c r="M2" s="31" t="s">
        <v>8</v>
      </c>
      <c r="N2" s="31" t="s">
        <v>270</v>
      </c>
      <c r="O2" s="31" t="s">
        <v>271</v>
      </c>
      <c r="P2" s="31" t="s">
        <v>272</v>
      </c>
      <c r="Q2" s="31" t="s">
        <v>1</v>
      </c>
    </row>
    <row r="3" spans="1:17" ht="24.95" customHeight="1" x14ac:dyDescent="0.25">
      <c r="A3" s="17">
        <v>41</v>
      </c>
      <c r="B3" s="9" t="s">
        <v>203</v>
      </c>
      <c r="C3" s="9" t="s">
        <v>85</v>
      </c>
      <c r="D3" s="9" t="s">
        <v>17</v>
      </c>
      <c r="E3" s="9" t="s">
        <v>28</v>
      </c>
      <c r="F3" s="9" t="s">
        <v>212</v>
      </c>
      <c r="G3" s="17">
        <v>4</v>
      </c>
      <c r="H3" s="9" t="s">
        <v>17</v>
      </c>
      <c r="I3" s="25">
        <v>40777.607499999998</v>
      </c>
      <c r="J3" s="9" t="s">
        <v>17</v>
      </c>
      <c r="K3" s="9" t="s">
        <v>283</v>
      </c>
      <c r="L3" s="9" t="s">
        <v>73</v>
      </c>
      <c r="M3" s="26"/>
      <c r="N3" s="9" t="s">
        <v>307</v>
      </c>
      <c r="O3" s="26" t="s">
        <v>364</v>
      </c>
      <c r="P3" s="9" t="s">
        <v>357</v>
      </c>
      <c r="Q3" s="9" t="s">
        <v>60</v>
      </c>
    </row>
    <row r="4" spans="1:17" ht="24.95" customHeight="1" x14ac:dyDescent="0.25">
      <c r="A4" s="17">
        <v>43</v>
      </c>
      <c r="B4" s="9" t="s">
        <v>204</v>
      </c>
      <c r="C4" s="9" t="s">
        <v>85</v>
      </c>
      <c r="D4" s="9" t="s">
        <v>17</v>
      </c>
      <c r="E4" s="9" t="s">
        <v>30</v>
      </c>
      <c r="F4" s="9" t="s">
        <v>212</v>
      </c>
      <c r="G4" s="17">
        <v>4</v>
      </c>
      <c r="H4" s="9" t="s">
        <v>17</v>
      </c>
      <c r="I4" s="25">
        <v>40777.608483796299</v>
      </c>
      <c r="J4" s="9" t="s">
        <v>17</v>
      </c>
      <c r="K4" s="9" t="s">
        <v>283</v>
      </c>
      <c r="L4" s="9" t="s">
        <v>73</v>
      </c>
      <c r="M4" s="26"/>
      <c r="N4" s="9" t="s">
        <v>298</v>
      </c>
      <c r="O4" s="26" t="s">
        <v>365</v>
      </c>
      <c r="P4" s="9" t="s">
        <v>355</v>
      </c>
      <c r="Q4" s="9" t="s">
        <v>60</v>
      </c>
    </row>
  </sheetData>
  <dataValidations count="49">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2">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2">
      <formula1>"Title"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2">
      <formula1>"Area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2">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2">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2">
      <formula1>"Severity"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G2">
      <formula1>"Priority"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H2">
      <formula1>"Resolved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I2">
      <formula1>"Resolved Date"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J2">
      <formula1>"Activated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K2">
      <formula1>"Blocked"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L2">
      <formula1>"Iteration Path"</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M2">
      <formula1>"Original Estimate"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N2">
      <formula1>"Reason"</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O2">
      <formula1>"Symptom"</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P2">
      <formula1>"Triage"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Q2">
      <formula1>"Work Item Type"</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4">
      <formula1>"43"</formula1>
    </dataValidation>
    <dataValidation type="textLength" showInputMessage="1" sqref="B4">
      <formula1>1</formula1>
      <formula2>255</formula2>
    </dataValidation>
    <dataValidation type="list" operator="equal" allowBlank="1" showInputMessage="1" showErrorMessage="1" errorTitle="Microsoft Excel" error="TF84042: The value you entered is not supported in this field. Select a supported value from the list." sqref="C4">
      <formula1>VSTS_ValidationRange_3825d927db0a4f7fb0d69611d26fa27d</formula1>
    </dataValidation>
    <dataValidation type="list" operator="equal" showInputMessage="1" showErrorMessage="1" errorTitle="Microsoft Excel" error="TF84042: The value you entered is not supported in this field. Select a supported value from the list." sqref="D4">
      <formula1>VSTS_ValidationRange_5fb5b0fb5b554ffd9755da59630c167c</formula1>
    </dataValidation>
    <dataValidation type="list" operator="equal" showInputMessage="1" showErrorMessage="1" errorTitle="Microsoft Excel" error="TF84042: The value you entered is not supported in this field. Select a supported value from the list." sqref="E4">
      <formula1>VSTS_ValidationRange_1d827b7738804058be2e75f4abd69f62</formula1>
    </dataValidation>
    <dataValidation type="list" operator="equal" showInputMessage="1" showErrorMessage="1" errorTitle="Microsoft Excel" error="TF84042: The value you entered is not supported in this field. Select a supported value from the list." sqref="F4">
      <formula1>VSTS_ValidationRange_51f8d6c176c64cb580f28488849ff86d</formula1>
    </dataValidation>
    <dataValidation type="list" operator="equal" showInputMessage="1" showErrorMessage="1" errorTitle="Microsoft Excel" error="TF84042: The value you entered is not supported in this field. Select a supported value from the list." sqref="G4">
      <formula1>VSTS_ValidationRange_6c65a2582969487ba981330a9366e33a</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H4">
      <formula1>"dio"</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I4">
      <formula1>"22-08-2011 14:36"</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J4">
      <formula1>"dio"</formula1>
    </dataValidation>
    <dataValidation type="list" operator="equal" allowBlank="1" showInputMessage="1" showErrorMessage="1" errorTitle="Microsoft Excel" error="TF84042: The value you entered is not supported in this field. Select a supported value from the list." sqref="K4">
      <formula1>VSTS_ValidationRange_ed16f3f667a741b79a66e7fd43d8884f</formula1>
    </dataValidation>
    <dataValidation type="list" operator="equal" allowBlank="1" showInputMessage="1" showErrorMessage="1" errorTitle="Microsoft Excel" error="TF84042: The value you entered is not supported in this field. Select a supported value from the list." sqref="L4">
      <formula1>VSTS_ValidationRange_0192e907c762480188a6a1ca0a240e56</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N4">
      <formula1>"Fixed"</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O4">
      <formula1>"The system crashed !"</formula1>
    </dataValidation>
    <dataValidation type="list" operator="equal" showInputMessage="1" showErrorMessage="1" errorTitle="Microsoft Excel" error="TF84042: The value you entered is not supported in this field. Select a supported value from the list." sqref="P4">
      <formula1>VSTS_ValidationRange_dff5080cfadb4b1e92f04773e959b792</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4">
      <formula1>"Bug"</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A3">
      <formula1>"41"</formula1>
    </dataValidation>
    <dataValidation type="textLength" showInputMessage="1" sqref="B3">
      <formula1>1</formula1>
      <formula2>255</formula2>
    </dataValidation>
    <dataValidation type="list" operator="equal" allowBlank="1" showInputMessage="1" showErrorMessage="1" errorTitle="Microsoft Excel" error="TF84042: The value you entered is not supported in this field. Select a supported value from the list." sqref="C3">
      <formula1>VSTS_ValidationRange_3825d927db0a4f7fb0d69611d26fa27d</formula1>
    </dataValidation>
    <dataValidation type="list" operator="equal" allowBlank="1" showInputMessage="1" showErrorMessage="1" errorTitle="Microsoft Excel" error="TF84042: The value you entered is not supported in this field. Select a supported value from the list." sqref="D3">
      <formula1>VSTS_ValidationRange_5fb5b0fb5b554ffd9755da59630c167c</formula1>
    </dataValidation>
    <dataValidation type="list" operator="equal" showInputMessage="1" showErrorMessage="1" errorTitle="Microsoft Excel" error="TF84042: The value you entered is not supported in this field. Select a supported value from the list." sqref="E3">
      <formula1>VSTS_ValidationRange_eb10a3235ab44c13bea863f2494297d7</formula1>
    </dataValidation>
    <dataValidation type="list" operator="equal" showInputMessage="1" showErrorMessage="1" errorTitle="Microsoft Excel" error="TF84042: The value you entered is not supported in this field. Select a supported value from the list." sqref="F3">
      <formula1>VSTS_ValidationRange_51f8d6c176c64cb580f28488849ff86d</formula1>
    </dataValidation>
    <dataValidation type="list" operator="equal" showInputMessage="1" showErrorMessage="1" errorTitle="Microsoft Excel" error="TF84042: The value you entered is not supported in this field. Select a supported value from the list." sqref="G3">
      <formula1>VSTS_ValidationRange_6c65a2582969487ba981330a9366e33a</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H3">
      <formula1>"dio"</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I3">
      <formula1>"22-08-2011 14:34"</formula1>
    </dataValidation>
    <dataValidation type="list" operator="equal" allowBlank="1" showInputMessage="1" showErrorMessage="1" errorTitle="Read-only column" error="TF84013: You cannot modify a field that is read-only or a work item that restricts updates to valid users based on current permissions." prompt="Read-only" sqref="J3">
      <formula1>"dio"</formula1>
    </dataValidation>
    <dataValidation type="list" operator="equal" allowBlank="1" showInputMessage="1" showErrorMessage="1" errorTitle="Microsoft Excel" error="TF84042: The value you entered is not supported in this field. Select a supported value from the list." sqref="K3">
      <formula1>VSTS_ValidationRange_ed16f3f667a741b79a66e7fd43d8884f</formula1>
    </dataValidation>
    <dataValidation type="list" operator="equal" allowBlank="1" showInputMessage="1" showErrorMessage="1" errorTitle="Microsoft Excel" error="TF84042: The value you entered is not supported in this field. Select a supported value from the list." sqref="L3">
      <formula1>VSTS_ValidationRange_0192e907c762480188a6a1ca0a240e56</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N3">
      <formula1>"Verified"</formula1>
    </dataValidation>
    <dataValidation type="list" operator="equal" showDropDown="1" showInputMessage="1" showErrorMessage="1" errorTitle="Read-only column" error="TF84013: You cannot modify a field that is read-only or a work item that restricts updates to valid users based on current permissions." prompt="Read-only" sqref="O3">
      <formula1>"Testing creating a new bug _x000D_
"</formula1>
    </dataValidation>
    <dataValidation type="list" operator="equal" showInputMessage="1" showErrorMessage="1" errorTitle="Microsoft Excel" error="TF84042: The value you entered is not supported in this field. Select a supported value from the list." sqref="P3">
      <formula1>VSTS_ValidationRange_dff5080cfadb4b1e92f04773e959b792</formula1>
    </dataValidation>
    <dataValidation type="list" operator="equal" showInputMessage="1" showErrorMessage="1" errorTitle="Read-only column" error="TF84013: You cannot modify a field that is read-only or a work item that restricts updates to valid users based on current permissions." prompt="Read-only" sqref="Q3">
      <formula1>"Bug"</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Y55"/>
  <sheetViews>
    <sheetView workbookViewId="0"/>
  </sheetViews>
  <sheetFormatPr defaultRowHeight="15" x14ac:dyDescent="0.25"/>
  <cols>
    <col min="1" max="4" width="200.7109375" customWidth="1"/>
  </cols>
  <sheetData>
    <row r="1" spans="1:207" x14ac:dyDescent="0.25">
      <c r="A1" s="1" t="s">
        <v>11</v>
      </c>
      <c r="B1" s="2" t="s">
        <v>11</v>
      </c>
      <c r="C1" s="3">
        <v>40777.607499999998</v>
      </c>
      <c r="D1" s="4" t="s">
        <v>11</v>
      </c>
      <c r="O1" s="1" t="s">
        <v>16</v>
      </c>
      <c r="P1" s="1" t="s">
        <v>16</v>
      </c>
      <c r="Q1" s="1" t="s">
        <v>27</v>
      </c>
      <c r="R1" s="1" t="s">
        <v>16</v>
      </c>
      <c r="S1" s="2">
        <v>1</v>
      </c>
      <c r="T1" s="1" t="s">
        <v>16</v>
      </c>
      <c r="U1" s="1" t="s">
        <v>16</v>
      </c>
      <c r="V1" s="1" t="s">
        <v>27</v>
      </c>
      <c r="W1" s="1" t="s">
        <v>16</v>
      </c>
      <c r="X1" s="2">
        <v>1</v>
      </c>
      <c r="Y1" s="1" t="s">
        <v>16</v>
      </c>
      <c r="Z1" s="1" t="s">
        <v>16</v>
      </c>
      <c r="AA1" s="1" t="s">
        <v>27</v>
      </c>
      <c r="AB1" s="1" t="s">
        <v>16</v>
      </c>
      <c r="AC1" s="2">
        <v>1</v>
      </c>
      <c r="AD1" s="1" t="s">
        <v>16</v>
      </c>
      <c r="AE1" s="1" t="s">
        <v>16</v>
      </c>
      <c r="AF1" s="1" t="s">
        <v>27</v>
      </c>
      <c r="AG1" s="1" t="s">
        <v>16</v>
      </c>
      <c r="AH1" s="2">
        <v>1</v>
      </c>
      <c r="AI1" s="1" t="s">
        <v>16</v>
      </c>
      <c r="AJ1" s="1" t="s">
        <v>16</v>
      </c>
      <c r="AK1" s="1" t="s">
        <v>27</v>
      </c>
      <c r="AL1" s="1" t="s">
        <v>16</v>
      </c>
      <c r="AM1" s="1" t="s">
        <v>16</v>
      </c>
      <c r="AN1" s="1" t="s">
        <v>16</v>
      </c>
      <c r="AO1" s="1" t="s">
        <v>27</v>
      </c>
      <c r="AP1" s="1" t="s">
        <v>16</v>
      </c>
      <c r="AQ1" s="2">
        <v>1</v>
      </c>
      <c r="AR1" s="1" t="s">
        <v>16</v>
      </c>
      <c r="AS1" s="1" t="s">
        <v>16</v>
      </c>
      <c r="BE1" s="1" t="s">
        <v>16</v>
      </c>
      <c r="BF1" s="1" t="s">
        <v>16</v>
      </c>
      <c r="BS1" s="1" t="s">
        <v>16</v>
      </c>
      <c r="BT1" s="1" t="s">
        <v>27</v>
      </c>
      <c r="BU1" s="1" t="s">
        <v>16</v>
      </c>
      <c r="BV1" s="1" t="s">
        <v>27</v>
      </c>
      <c r="BW1" s="1" t="s">
        <v>16</v>
      </c>
      <c r="BX1" s="1" t="s">
        <v>27</v>
      </c>
      <c r="BY1" s="1" t="s">
        <v>16</v>
      </c>
      <c r="BZ1" s="1" t="s">
        <v>27</v>
      </c>
      <c r="CA1" s="1" t="s">
        <v>16</v>
      </c>
      <c r="CB1" s="1" t="s">
        <v>27</v>
      </c>
      <c r="CC1" s="1" t="s">
        <v>16</v>
      </c>
      <c r="CD1" s="1" t="s">
        <v>27</v>
      </c>
      <c r="CE1" s="1" t="s">
        <v>16</v>
      </c>
      <c r="CF1" s="1" t="s">
        <v>27</v>
      </c>
      <c r="CG1" s="1" t="s">
        <v>16</v>
      </c>
      <c r="CH1" s="1" t="s">
        <v>51</v>
      </c>
      <c r="CI1" s="1" t="s">
        <v>16</v>
      </c>
      <c r="CJ1" s="1" t="s">
        <v>28</v>
      </c>
      <c r="CL1" s="1" t="s">
        <v>16</v>
      </c>
      <c r="CM1" s="1" t="s">
        <v>27</v>
      </c>
      <c r="CN1" s="1" t="s">
        <v>27</v>
      </c>
      <c r="CO1" s="2">
        <v>1</v>
      </c>
      <c r="CP1" s="1" t="s">
        <v>16</v>
      </c>
      <c r="CQ1" s="1" t="s">
        <v>16</v>
      </c>
      <c r="CR1" s="1" t="s">
        <v>51</v>
      </c>
      <c r="CS1" s="1" t="s">
        <v>16</v>
      </c>
      <c r="CT1" s="2">
        <v>1</v>
      </c>
      <c r="CU1" s="1" t="s">
        <v>16</v>
      </c>
      <c r="CV1" s="1" t="s">
        <v>16</v>
      </c>
      <c r="CW1" s="1" t="s">
        <v>28</v>
      </c>
      <c r="CX1" s="2">
        <v>1</v>
      </c>
      <c r="CY1" s="1" t="s">
        <v>16</v>
      </c>
      <c r="CZ1" s="1" t="s">
        <v>16</v>
      </c>
      <c r="DA1" s="1" t="s">
        <v>16</v>
      </c>
      <c r="DB1" s="1" t="s">
        <v>27</v>
      </c>
      <c r="DC1" s="1" t="s">
        <v>16</v>
      </c>
      <c r="DD1" s="2">
        <v>1</v>
      </c>
      <c r="DE1" s="1" t="s">
        <v>73</v>
      </c>
      <c r="DF1" s="1" t="s">
        <v>73</v>
      </c>
      <c r="DG1" s="1" t="s">
        <v>16</v>
      </c>
      <c r="DH1" s="1" t="s">
        <v>51</v>
      </c>
      <c r="DI1" s="2">
        <v>1</v>
      </c>
      <c r="DJ1" s="1" t="s">
        <v>28</v>
      </c>
      <c r="DK1" s="1" t="s">
        <v>51</v>
      </c>
      <c r="DL1" s="1" t="s">
        <v>16</v>
      </c>
      <c r="DN1" s="1" t="s">
        <v>16</v>
      </c>
      <c r="DO1" s="1" t="s">
        <v>27</v>
      </c>
      <c r="DP1" s="1" t="s">
        <v>73</v>
      </c>
      <c r="DQ1" s="1" t="s">
        <v>209</v>
      </c>
      <c r="DR1" s="1" t="s">
        <v>209</v>
      </c>
      <c r="DS1" s="1" t="s">
        <v>209</v>
      </c>
      <c r="DT1" s="1" t="s">
        <v>209</v>
      </c>
      <c r="DU1" s="2">
        <v>1</v>
      </c>
      <c r="DV1" s="2">
        <v>1</v>
      </c>
      <c r="DW1" s="2">
        <v>1</v>
      </c>
      <c r="DX1" s="2">
        <v>1</v>
      </c>
      <c r="DY1" s="2">
        <v>1</v>
      </c>
      <c r="DZ1" s="2">
        <v>1</v>
      </c>
      <c r="EA1" s="2">
        <v>1</v>
      </c>
      <c r="EB1" s="2">
        <v>1</v>
      </c>
      <c r="EC1" s="2">
        <v>1</v>
      </c>
      <c r="ED1" s="1" t="s">
        <v>16</v>
      </c>
      <c r="EE1" s="1" t="s">
        <v>16</v>
      </c>
      <c r="EF1" s="1" t="s">
        <v>16</v>
      </c>
      <c r="EG1" s="1" t="s">
        <v>16</v>
      </c>
      <c r="EH1" s="1" t="s">
        <v>16</v>
      </c>
      <c r="EI1" s="1" t="s">
        <v>16</v>
      </c>
      <c r="EJ1" s="1" t="s">
        <v>16</v>
      </c>
      <c r="EK1" s="1" t="s">
        <v>16</v>
      </c>
      <c r="EL1" s="1" t="s">
        <v>209</v>
      </c>
      <c r="EM1" s="2">
        <v>1</v>
      </c>
      <c r="EN1" s="1" t="s">
        <v>27</v>
      </c>
      <c r="EO1" s="1" t="s">
        <v>27</v>
      </c>
      <c r="EP1" s="1" t="s">
        <v>28</v>
      </c>
      <c r="EQ1" s="1" t="s">
        <v>60</v>
      </c>
      <c r="ER1" s="1" t="s">
        <v>16</v>
      </c>
      <c r="ES1" s="1" t="s">
        <v>16</v>
      </c>
      <c r="ET1" s="1" t="s">
        <v>16</v>
      </c>
      <c r="EU1" s="1" t="s">
        <v>16</v>
      </c>
      <c r="EV1" s="1" t="s">
        <v>16</v>
      </c>
      <c r="EW1" s="1" t="s">
        <v>16</v>
      </c>
      <c r="EX1" s="1" t="s">
        <v>283</v>
      </c>
      <c r="EY1" s="1" t="s">
        <v>283</v>
      </c>
      <c r="EZ1" s="1" t="s">
        <v>283</v>
      </c>
      <c r="FA1" s="1" t="s">
        <v>283</v>
      </c>
      <c r="FB1" s="1" t="s">
        <v>283</v>
      </c>
      <c r="FC1" s="1" t="s">
        <v>283</v>
      </c>
      <c r="FD1" s="1" t="s">
        <v>73</v>
      </c>
      <c r="FE1" s="1" t="s">
        <v>291</v>
      </c>
      <c r="FF1" s="1" t="s">
        <v>309</v>
      </c>
      <c r="FG1" s="1" t="s">
        <v>310</v>
      </c>
      <c r="FH1" s="1" t="s">
        <v>309</v>
      </c>
      <c r="FI1" s="1" t="s">
        <v>328</v>
      </c>
      <c r="FJ1" s="1" t="s">
        <v>334</v>
      </c>
      <c r="FK1" s="1" t="s">
        <v>296</v>
      </c>
      <c r="FL1" s="1" t="s">
        <v>310</v>
      </c>
      <c r="FM1" s="1" t="s">
        <v>350</v>
      </c>
      <c r="FN1" s="1" t="s">
        <v>291</v>
      </c>
      <c r="FO1" s="1" t="s">
        <v>354</v>
      </c>
      <c r="FP1" s="1" t="s">
        <v>354</v>
      </c>
      <c r="FQ1" s="1" t="s">
        <v>354</v>
      </c>
      <c r="FR1" s="1" t="s">
        <v>354</v>
      </c>
      <c r="FS1" s="1" t="s">
        <v>354</v>
      </c>
      <c r="FT1" s="1" t="s">
        <v>354</v>
      </c>
      <c r="FU1" s="1" t="s">
        <v>60</v>
      </c>
      <c r="FV1" s="1" t="s">
        <v>283</v>
      </c>
      <c r="FW1" s="1" t="s">
        <v>354</v>
      </c>
      <c r="FX1" s="1" t="s">
        <v>283</v>
      </c>
      <c r="FY1" s="1" t="s">
        <v>283</v>
      </c>
      <c r="FZ1" s="1" t="s">
        <v>283</v>
      </c>
      <c r="GA1" s="1" t="s">
        <v>283</v>
      </c>
      <c r="GB1" s="1" t="s">
        <v>283</v>
      </c>
      <c r="GC1" s="1" t="s">
        <v>283</v>
      </c>
      <c r="GD1" s="1" t="s">
        <v>291</v>
      </c>
      <c r="GE1" s="1" t="s">
        <v>309</v>
      </c>
      <c r="GF1" s="1" t="s">
        <v>310</v>
      </c>
      <c r="GG1" s="1" t="s">
        <v>309</v>
      </c>
      <c r="GH1" s="1" t="s">
        <v>328</v>
      </c>
      <c r="GI1" s="1" t="s">
        <v>334</v>
      </c>
      <c r="GJ1" s="1" t="s">
        <v>296</v>
      </c>
      <c r="GK1" s="1" t="s">
        <v>310</v>
      </c>
      <c r="GL1" s="1" t="s">
        <v>350</v>
      </c>
      <c r="GM1" s="1" t="s">
        <v>291</v>
      </c>
      <c r="GN1" s="1" t="s">
        <v>354</v>
      </c>
      <c r="GO1" s="1" t="s">
        <v>354</v>
      </c>
      <c r="GP1" s="1" t="s">
        <v>354</v>
      </c>
      <c r="GQ1" s="1" t="s">
        <v>354</v>
      </c>
      <c r="GR1" s="1" t="s">
        <v>354</v>
      </c>
      <c r="GS1" s="1" t="s">
        <v>354</v>
      </c>
      <c r="GT1" s="1" t="s">
        <v>283</v>
      </c>
      <c r="GU1" s="1" t="s">
        <v>354</v>
      </c>
      <c r="GV1" s="1" t="s">
        <v>51</v>
      </c>
      <c r="GW1" s="1" t="s">
        <v>60</v>
      </c>
      <c r="GX1" s="1" t="s">
        <v>301</v>
      </c>
      <c r="GY1" s="1" t="s">
        <v>310</v>
      </c>
    </row>
    <row r="2" spans="1:207" x14ac:dyDescent="0.25">
      <c r="A2" t="s">
        <v>12</v>
      </c>
      <c r="B2" t="s">
        <v>13</v>
      </c>
      <c r="C2" t="s">
        <v>14</v>
      </c>
      <c r="D2" t="s">
        <v>15</v>
      </c>
      <c r="O2" s="1" t="s">
        <v>17</v>
      </c>
      <c r="P2" s="1" t="s">
        <v>17</v>
      </c>
      <c r="Q2" s="1" t="s">
        <v>28</v>
      </c>
      <c r="R2" s="1" t="s">
        <v>17</v>
      </c>
      <c r="S2" s="2">
        <v>2</v>
      </c>
      <c r="T2" s="1" t="s">
        <v>17</v>
      </c>
      <c r="U2" s="1" t="s">
        <v>17</v>
      </c>
      <c r="V2" s="1" t="s">
        <v>28</v>
      </c>
      <c r="W2" s="1" t="s">
        <v>17</v>
      </c>
      <c r="X2" s="2">
        <v>2</v>
      </c>
      <c r="Y2" s="1" t="s">
        <v>17</v>
      </c>
      <c r="Z2" s="1" t="s">
        <v>17</v>
      </c>
      <c r="AA2" s="1" t="s">
        <v>28</v>
      </c>
      <c r="AB2" s="1" t="s">
        <v>17</v>
      </c>
      <c r="AC2" s="2">
        <v>2</v>
      </c>
      <c r="AD2" s="1" t="s">
        <v>17</v>
      </c>
      <c r="AE2" s="1" t="s">
        <v>17</v>
      </c>
      <c r="AF2" s="1" t="s">
        <v>28</v>
      </c>
      <c r="AG2" s="1" t="s">
        <v>17</v>
      </c>
      <c r="AH2" s="2">
        <v>2</v>
      </c>
      <c r="AI2" s="1" t="s">
        <v>17</v>
      </c>
      <c r="AJ2" s="1" t="s">
        <v>17</v>
      </c>
      <c r="AK2" s="1" t="s">
        <v>28</v>
      </c>
      <c r="AL2" s="1" t="s">
        <v>17</v>
      </c>
      <c r="AM2" s="1" t="s">
        <v>17</v>
      </c>
      <c r="AN2" s="1" t="s">
        <v>17</v>
      </c>
      <c r="AO2" s="1" t="s">
        <v>28</v>
      </c>
      <c r="AP2" s="1" t="s">
        <v>17</v>
      </c>
      <c r="AQ2" s="2">
        <v>2</v>
      </c>
      <c r="AR2" s="1" t="s">
        <v>17</v>
      </c>
      <c r="AS2" s="1" t="s">
        <v>17</v>
      </c>
      <c r="BE2" s="1" t="s">
        <v>17</v>
      </c>
      <c r="BF2" s="1" t="s">
        <v>17</v>
      </c>
      <c r="BS2" s="1" t="s">
        <v>17</v>
      </c>
      <c r="BT2" s="1" t="s">
        <v>28</v>
      </c>
      <c r="BU2" s="1" t="s">
        <v>17</v>
      </c>
      <c r="BV2" s="1" t="s">
        <v>28</v>
      </c>
      <c r="BW2" s="1" t="s">
        <v>17</v>
      </c>
      <c r="BX2" s="1" t="s">
        <v>28</v>
      </c>
      <c r="BY2" s="1" t="s">
        <v>17</v>
      </c>
      <c r="BZ2" s="1" t="s">
        <v>28</v>
      </c>
      <c r="CA2" s="1" t="s">
        <v>17</v>
      </c>
      <c r="CB2" s="1" t="s">
        <v>28</v>
      </c>
      <c r="CC2" s="1" t="s">
        <v>17</v>
      </c>
      <c r="CD2" s="1" t="s">
        <v>28</v>
      </c>
      <c r="CE2" s="1" t="s">
        <v>17</v>
      </c>
      <c r="CF2" s="1" t="s">
        <v>28</v>
      </c>
      <c r="CG2" s="1" t="s">
        <v>17</v>
      </c>
      <c r="CH2" s="1" t="s">
        <v>28</v>
      </c>
      <c r="CI2" s="1" t="s">
        <v>17</v>
      </c>
      <c r="CJ2" s="1" t="s">
        <v>56</v>
      </c>
      <c r="CL2" s="1" t="s">
        <v>17</v>
      </c>
      <c r="CM2" s="1" t="s">
        <v>28</v>
      </c>
      <c r="CN2" s="1" t="s">
        <v>28</v>
      </c>
      <c r="CO2" s="2">
        <v>2</v>
      </c>
      <c r="CP2" s="1" t="s">
        <v>17</v>
      </c>
      <c r="CQ2" s="1" t="s">
        <v>17</v>
      </c>
      <c r="CR2" s="1" t="s">
        <v>28</v>
      </c>
      <c r="CS2" s="1" t="s">
        <v>17</v>
      </c>
      <c r="CT2" s="2">
        <v>2</v>
      </c>
      <c r="CU2" s="1" t="s">
        <v>17</v>
      </c>
      <c r="CV2" s="1" t="s">
        <v>17</v>
      </c>
      <c r="CW2" s="1" t="s">
        <v>56</v>
      </c>
      <c r="CX2" s="2">
        <v>2</v>
      </c>
      <c r="CY2" s="1" t="s">
        <v>17</v>
      </c>
      <c r="CZ2" s="1" t="s">
        <v>17</v>
      </c>
      <c r="DA2" s="1" t="s">
        <v>17</v>
      </c>
      <c r="DB2" s="1" t="s">
        <v>28</v>
      </c>
      <c r="DC2" s="1" t="s">
        <v>17</v>
      </c>
      <c r="DD2" s="2">
        <v>2</v>
      </c>
      <c r="DE2" s="1" t="s">
        <v>74</v>
      </c>
      <c r="DF2" s="1" t="s">
        <v>104</v>
      </c>
      <c r="DG2" s="1" t="s">
        <v>17</v>
      </c>
      <c r="DH2" s="1" t="s">
        <v>28</v>
      </c>
      <c r="DI2" s="2">
        <v>2</v>
      </c>
      <c r="DJ2" s="1" t="s">
        <v>52</v>
      </c>
      <c r="DK2" s="1" t="s">
        <v>28</v>
      </c>
      <c r="DL2" s="1" t="s">
        <v>17</v>
      </c>
      <c r="DN2" s="1" t="s">
        <v>17</v>
      </c>
      <c r="DO2" s="1" t="s">
        <v>28</v>
      </c>
      <c r="DP2" s="1" t="s">
        <v>74</v>
      </c>
      <c r="DQ2" s="1" t="s">
        <v>210</v>
      </c>
      <c r="DR2" s="1" t="s">
        <v>210</v>
      </c>
      <c r="DS2" s="1" t="s">
        <v>210</v>
      </c>
      <c r="DT2" s="1" t="s">
        <v>210</v>
      </c>
      <c r="DU2" s="2">
        <v>2</v>
      </c>
      <c r="DV2" s="2">
        <v>2</v>
      </c>
      <c r="DW2" s="2">
        <v>2</v>
      </c>
      <c r="DX2" s="2">
        <v>2</v>
      </c>
      <c r="DY2" s="2">
        <v>2</v>
      </c>
      <c r="DZ2" s="2">
        <v>2</v>
      </c>
      <c r="EA2" s="2">
        <v>2</v>
      </c>
      <c r="EB2" s="2">
        <v>2</v>
      </c>
      <c r="EC2" s="2">
        <v>2</v>
      </c>
      <c r="ED2" s="1" t="s">
        <v>17</v>
      </c>
      <c r="EE2" s="1" t="s">
        <v>17</v>
      </c>
      <c r="EF2" s="1" t="s">
        <v>17</v>
      </c>
      <c r="EG2" s="1" t="s">
        <v>17</v>
      </c>
      <c r="EH2" s="1" t="s">
        <v>17</v>
      </c>
      <c r="EI2" s="1" t="s">
        <v>17</v>
      </c>
      <c r="EJ2" s="1" t="s">
        <v>17</v>
      </c>
      <c r="EK2" s="1" t="s">
        <v>17</v>
      </c>
      <c r="EL2" s="1" t="s">
        <v>210</v>
      </c>
      <c r="EM2" s="2">
        <v>2</v>
      </c>
      <c r="EN2" s="1" t="s">
        <v>29</v>
      </c>
      <c r="EO2" s="1" t="s">
        <v>28</v>
      </c>
      <c r="EP2" s="1" t="s">
        <v>52</v>
      </c>
      <c r="EQ2" s="1" t="s">
        <v>61</v>
      </c>
      <c r="ER2" s="1" t="s">
        <v>17</v>
      </c>
      <c r="ES2" s="1" t="s">
        <v>17</v>
      </c>
      <c r="ET2" s="1" t="s">
        <v>17</v>
      </c>
      <c r="EU2" s="1" t="s">
        <v>17</v>
      </c>
      <c r="EV2" s="1" t="s">
        <v>17</v>
      </c>
      <c r="EW2" s="1" t="s">
        <v>17</v>
      </c>
      <c r="EX2" s="1" t="s">
        <v>284</v>
      </c>
      <c r="EY2" s="1" t="s">
        <v>284</v>
      </c>
      <c r="EZ2" s="1" t="s">
        <v>284</v>
      </c>
      <c r="FA2" s="1" t="s">
        <v>284</v>
      </c>
      <c r="FB2" s="1" t="s">
        <v>284</v>
      </c>
      <c r="FC2" s="1" t="s">
        <v>284</v>
      </c>
      <c r="FD2" s="1" t="s">
        <v>104</v>
      </c>
      <c r="FE2" s="1" t="s">
        <v>292</v>
      </c>
      <c r="FF2" s="1" t="s">
        <v>310</v>
      </c>
      <c r="FG2" s="1" t="s">
        <v>295</v>
      </c>
      <c r="FH2" s="1" t="s">
        <v>310</v>
      </c>
      <c r="FI2" s="1" t="s">
        <v>329</v>
      </c>
      <c r="FJ2" s="1" t="s">
        <v>295</v>
      </c>
      <c r="FK2" s="1" t="s">
        <v>297</v>
      </c>
      <c r="FL2" s="1" t="s">
        <v>343</v>
      </c>
      <c r="FM2" s="1" t="s">
        <v>296</v>
      </c>
      <c r="FN2" s="1" t="s">
        <v>292</v>
      </c>
      <c r="FO2" s="1" t="s">
        <v>355</v>
      </c>
      <c r="FP2" s="1" t="s">
        <v>355</v>
      </c>
      <c r="FQ2" s="1" t="s">
        <v>355</v>
      </c>
      <c r="FR2" s="1" t="s">
        <v>355</v>
      </c>
      <c r="FS2" s="1" t="s">
        <v>355</v>
      </c>
      <c r="FT2" s="1" t="s">
        <v>355</v>
      </c>
      <c r="FU2" s="1" t="s">
        <v>61</v>
      </c>
      <c r="FV2" s="1" t="s">
        <v>284</v>
      </c>
      <c r="FW2" s="1" t="s">
        <v>355</v>
      </c>
      <c r="FX2" s="1" t="s">
        <v>284</v>
      </c>
      <c r="FY2" s="1" t="s">
        <v>284</v>
      </c>
      <c r="FZ2" s="1" t="s">
        <v>284</v>
      </c>
      <c r="GA2" s="1" t="s">
        <v>284</v>
      </c>
      <c r="GB2" s="1" t="s">
        <v>284</v>
      </c>
      <c r="GC2" s="1" t="s">
        <v>284</v>
      </c>
      <c r="GD2" s="1" t="s">
        <v>292</v>
      </c>
      <c r="GE2" s="1" t="s">
        <v>310</v>
      </c>
      <c r="GF2" s="1" t="s">
        <v>295</v>
      </c>
      <c r="GG2" s="1" t="s">
        <v>310</v>
      </c>
      <c r="GH2" s="1" t="s">
        <v>329</v>
      </c>
      <c r="GI2" s="1" t="s">
        <v>295</v>
      </c>
      <c r="GJ2" s="1" t="s">
        <v>297</v>
      </c>
      <c r="GK2" s="1" t="s">
        <v>343</v>
      </c>
      <c r="GL2" s="1" t="s">
        <v>296</v>
      </c>
      <c r="GM2" s="1" t="s">
        <v>292</v>
      </c>
      <c r="GN2" s="1" t="s">
        <v>355</v>
      </c>
      <c r="GO2" s="1" t="s">
        <v>355</v>
      </c>
      <c r="GP2" s="1" t="s">
        <v>355</v>
      </c>
      <c r="GQ2" s="1" t="s">
        <v>355</v>
      </c>
      <c r="GR2" s="1" t="s">
        <v>355</v>
      </c>
      <c r="GS2" s="1" t="s">
        <v>355</v>
      </c>
      <c r="GT2" s="1" t="s">
        <v>284</v>
      </c>
      <c r="GU2" s="1" t="s">
        <v>355</v>
      </c>
      <c r="GV2" t="s">
        <v>392</v>
      </c>
      <c r="GW2" s="1" t="s">
        <v>61</v>
      </c>
      <c r="GX2" t="s">
        <v>394</v>
      </c>
      <c r="GY2" s="1" t="s">
        <v>299</v>
      </c>
    </row>
    <row r="3" spans="1:207" x14ac:dyDescent="0.25">
      <c r="O3" s="1" t="s">
        <v>18</v>
      </c>
      <c r="P3" s="1" t="s">
        <v>18</v>
      </c>
      <c r="Q3" s="1" t="s">
        <v>29</v>
      </c>
      <c r="R3" s="1" t="s">
        <v>18</v>
      </c>
      <c r="S3" s="2">
        <v>3</v>
      </c>
      <c r="T3" s="1" t="s">
        <v>18</v>
      </c>
      <c r="U3" s="1" t="s">
        <v>18</v>
      </c>
      <c r="V3" s="1" t="s">
        <v>29</v>
      </c>
      <c r="W3" s="1" t="s">
        <v>18</v>
      </c>
      <c r="X3" s="2">
        <v>3</v>
      </c>
      <c r="Y3" s="1" t="s">
        <v>18</v>
      </c>
      <c r="Z3" s="1" t="s">
        <v>18</v>
      </c>
      <c r="AA3" s="1" t="s">
        <v>29</v>
      </c>
      <c r="AB3" s="1" t="s">
        <v>18</v>
      </c>
      <c r="AC3" s="2">
        <v>3</v>
      </c>
      <c r="AD3" s="1" t="s">
        <v>18</v>
      </c>
      <c r="AE3" s="1" t="s">
        <v>18</v>
      </c>
      <c r="AF3" s="1" t="s">
        <v>29</v>
      </c>
      <c r="AG3" s="1" t="s">
        <v>18</v>
      </c>
      <c r="AH3" s="2">
        <v>3</v>
      </c>
      <c r="AI3" s="1" t="s">
        <v>18</v>
      </c>
      <c r="AJ3" s="1" t="s">
        <v>18</v>
      </c>
      <c r="AK3" s="1" t="s">
        <v>30</v>
      </c>
      <c r="AL3" s="1" t="s">
        <v>18</v>
      </c>
      <c r="AM3" s="1" t="s">
        <v>18</v>
      </c>
      <c r="AN3" s="1" t="s">
        <v>18</v>
      </c>
      <c r="AO3" s="1" t="s">
        <v>29</v>
      </c>
      <c r="AP3" s="1" t="s">
        <v>18</v>
      </c>
      <c r="AQ3" s="2">
        <v>3</v>
      </c>
      <c r="AR3" s="1" t="s">
        <v>18</v>
      </c>
      <c r="AS3" s="1" t="s">
        <v>18</v>
      </c>
      <c r="BE3" s="1" t="s">
        <v>18</v>
      </c>
      <c r="BF3" s="1" t="s">
        <v>18</v>
      </c>
      <c r="BS3" s="1" t="s">
        <v>18</v>
      </c>
      <c r="BT3" s="1" t="s">
        <v>29</v>
      </c>
      <c r="BU3" s="1" t="s">
        <v>18</v>
      </c>
      <c r="BV3" s="1" t="s">
        <v>29</v>
      </c>
      <c r="BW3" s="1" t="s">
        <v>18</v>
      </c>
      <c r="BX3" s="1" t="s">
        <v>29</v>
      </c>
      <c r="BY3" s="1" t="s">
        <v>18</v>
      </c>
      <c r="BZ3" s="1" t="s">
        <v>29</v>
      </c>
      <c r="CA3" s="1" t="s">
        <v>18</v>
      </c>
      <c r="CB3" s="1" t="s">
        <v>30</v>
      </c>
      <c r="CC3" s="1" t="s">
        <v>18</v>
      </c>
      <c r="CD3" s="1" t="s">
        <v>29</v>
      </c>
      <c r="CE3" s="1" t="s">
        <v>18</v>
      </c>
      <c r="CF3" t="s">
        <v>193</v>
      </c>
      <c r="CG3" s="1" t="s">
        <v>18</v>
      </c>
      <c r="CH3" s="1" t="s">
        <v>52</v>
      </c>
      <c r="CI3" s="1" t="s">
        <v>18</v>
      </c>
      <c r="CJ3" s="1" t="s">
        <v>57</v>
      </c>
      <c r="CL3" s="1" t="s">
        <v>18</v>
      </c>
      <c r="CM3" s="1" t="s">
        <v>29</v>
      </c>
      <c r="CN3" t="s">
        <v>48</v>
      </c>
      <c r="CO3" s="2">
        <v>3</v>
      </c>
      <c r="CP3" s="1" t="s">
        <v>18</v>
      </c>
      <c r="CQ3" s="1" t="s">
        <v>18</v>
      </c>
      <c r="CR3" s="1" t="s">
        <v>52</v>
      </c>
      <c r="CS3" s="1" t="s">
        <v>18</v>
      </c>
      <c r="CT3" s="2">
        <v>3</v>
      </c>
      <c r="CU3" s="1" t="s">
        <v>18</v>
      </c>
      <c r="CV3" s="1" t="s">
        <v>18</v>
      </c>
      <c r="CW3" s="1" t="s">
        <v>57</v>
      </c>
      <c r="CX3" s="2">
        <v>3</v>
      </c>
      <c r="CY3" s="1" t="s">
        <v>18</v>
      </c>
      <c r="CZ3" s="1" t="s">
        <v>18</v>
      </c>
      <c r="DA3" s="1" t="s">
        <v>18</v>
      </c>
      <c r="DB3" s="1" t="s">
        <v>29</v>
      </c>
      <c r="DC3" s="1" t="s">
        <v>18</v>
      </c>
      <c r="DD3" s="2">
        <v>3</v>
      </c>
      <c r="DE3" s="1" t="s">
        <v>75</v>
      </c>
      <c r="DF3" s="1" t="s">
        <v>105</v>
      </c>
      <c r="DG3" s="1" t="s">
        <v>18</v>
      </c>
      <c r="DH3" s="1" t="s">
        <v>52</v>
      </c>
      <c r="DI3" s="2">
        <v>3</v>
      </c>
      <c r="DJ3" t="s">
        <v>127</v>
      </c>
      <c r="DK3" s="1" t="s">
        <v>52</v>
      </c>
      <c r="DL3" s="1" t="s">
        <v>18</v>
      </c>
      <c r="DN3" s="1" t="s">
        <v>18</v>
      </c>
      <c r="DO3" t="s">
        <v>206</v>
      </c>
      <c r="DP3" s="1" t="s">
        <v>75</v>
      </c>
      <c r="DQ3" s="1" t="s">
        <v>211</v>
      </c>
      <c r="DR3" s="1" t="s">
        <v>211</v>
      </c>
      <c r="DS3" s="1" t="s">
        <v>211</v>
      </c>
      <c r="DT3" s="1" t="s">
        <v>211</v>
      </c>
      <c r="DU3" s="2">
        <v>3</v>
      </c>
      <c r="DV3" s="2">
        <v>3</v>
      </c>
      <c r="DW3" s="2">
        <v>3</v>
      </c>
      <c r="DX3" s="2">
        <v>3</v>
      </c>
      <c r="DY3" s="2">
        <v>3</v>
      </c>
      <c r="DZ3" s="2">
        <v>3</v>
      </c>
      <c r="EA3" s="2">
        <v>3</v>
      </c>
      <c r="EB3" s="2">
        <v>3</v>
      </c>
      <c r="EC3" s="2">
        <v>3</v>
      </c>
      <c r="ED3" s="1" t="s">
        <v>18</v>
      </c>
      <c r="EE3" s="1" t="s">
        <v>18</v>
      </c>
      <c r="EF3" s="1" t="s">
        <v>18</v>
      </c>
      <c r="EG3" s="1" t="s">
        <v>18</v>
      </c>
      <c r="EH3" s="1" t="s">
        <v>18</v>
      </c>
      <c r="EI3" s="1" t="s">
        <v>18</v>
      </c>
      <c r="EJ3" s="1" t="s">
        <v>18</v>
      </c>
      <c r="EK3" s="1" t="s">
        <v>18</v>
      </c>
      <c r="EL3" s="1" t="s">
        <v>211</v>
      </c>
      <c r="EM3" s="2">
        <v>3</v>
      </c>
      <c r="EN3" s="1" t="s">
        <v>30</v>
      </c>
      <c r="EO3" s="1" t="s">
        <v>30</v>
      </c>
      <c r="EP3" s="1" t="s">
        <v>30</v>
      </c>
      <c r="EQ3" s="1" t="s">
        <v>62</v>
      </c>
      <c r="ER3" s="1" t="s">
        <v>18</v>
      </c>
      <c r="ES3" s="1" t="s">
        <v>18</v>
      </c>
      <c r="ET3" s="1" t="s">
        <v>18</v>
      </c>
      <c r="EU3" s="1" t="s">
        <v>18</v>
      </c>
      <c r="EV3" s="1" t="s">
        <v>18</v>
      </c>
      <c r="EW3" s="1" t="s">
        <v>18</v>
      </c>
      <c r="EX3" t="s">
        <v>285</v>
      </c>
      <c r="EY3" t="s">
        <v>286</v>
      </c>
      <c r="EZ3" t="s">
        <v>287</v>
      </c>
      <c r="FA3" t="s">
        <v>288</v>
      </c>
      <c r="FB3" t="s">
        <v>289</v>
      </c>
      <c r="FC3" t="s">
        <v>290</v>
      </c>
      <c r="FD3" s="1" t="s">
        <v>105</v>
      </c>
      <c r="FE3" s="1" t="s">
        <v>293</v>
      </c>
      <c r="FF3" s="1" t="s">
        <v>295</v>
      </c>
      <c r="FG3" s="1" t="s">
        <v>299</v>
      </c>
      <c r="FH3" s="1" t="s">
        <v>295</v>
      </c>
      <c r="FI3" s="1" t="s">
        <v>330</v>
      </c>
      <c r="FJ3" s="1" t="s">
        <v>335</v>
      </c>
      <c r="FK3" s="1" t="s">
        <v>301</v>
      </c>
      <c r="FL3" s="1" t="s">
        <v>295</v>
      </c>
      <c r="FM3" s="1" t="s">
        <v>297</v>
      </c>
      <c r="FN3" s="1" t="s">
        <v>293</v>
      </c>
      <c r="FO3" s="1" t="s">
        <v>356</v>
      </c>
      <c r="FP3" s="1" t="s">
        <v>356</v>
      </c>
      <c r="FQ3" s="1" t="s">
        <v>356</v>
      </c>
      <c r="FR3" s="1" t="s">
        <v>356</v>
      </c>
      <c r="FS3" s="1" t="s">
        <v>356</v>
      </c>
      <c r="FT3" s="1" t="s">
        <v>356</v>
      </c>
      <c r="FU3" s="1" t="s">
        <v>62</v>
      </c>
      <c r="FV3" t="s">
        <v>366</v>
      </c>
      <c r="FW3" s="1" t="s">
        <v>356</v>
      </c>
      <c r="FX3" t="s">
        <v>368</v>
      </c>
      <c r="FY3" t="s">
        <v>369</v>
      </c>
      <c r="FZ3" t="s">
        <v>370</v>
      </c>
      <c r="GA3" t="s">
        <v>371</v>
      </c>
      <c r="GB3" t="s">
        <v>372</v>
      </c>
      <c r="GC3" t="s">
        <v>373</v>
      </c>
      <c r="GD3" s="1" t="s">
        <v>293</v>
      </c>
      <c r="GE3" s="1" t="s">
        <v>295</v>
      </c>
      <c r="GF3" s="1" t="s">
        <v>299</v>
      </c>
      <c r="GG3" s="1" t="s">
        <v>295</v>
      </c>
      <c r="GH3" s="1" t="s">
        <v>330</v>
      </c>
      <c r="GI3" s="1" t="s">
        <v>335</v>
      </c>
      <c r="GJ3" s="1" t="s">
        <v>301</v>
      </c>
      <c r="GK3" s="1" t="s">
        <v>295</v>
      </c>
      <c r="GL3" s="1" t="s">
        <v>297</v>
      </c>
      <c r="GM3" s="1" t="s">
        <v>293</v>
      </c>
      <c r="GN3" s="1" t="s">
        <v>356</v>
      </c>
      <c r="GO3" s="1" t="s">
        <v>356</v>
      </c>
      <c r="GP3" s="1" t="s">
        <v>356</v>
      </c>
      <c r="GQ3" s="1" t="s">
        <v>356</v>
      </c>
      <c r="GR3" s="1" t="s">
        <v>356</v>
      </c>
      <c r="GS3" s="1" t="s">
        <v>356</v>
      </c>
      <c r="GT3" t="s">
        <v>390</v>
      </c>
      <c r="GU3" s="1" t="s">
        <v>356</v>
      </c>
      <c r="GW3" s="1" t="s">
        <v>62</v>
      </c>
      <c r="GY3" t="s">
        <v>395</v>
      </c>
    </row>
    <row r="4" spans="1:207" x14ac:dyDescent="0.25">
      <c r="O4" s="1" t="s">
        <v>19</v>
      </c>
      <c r="P4" s="1" t="s">
        <v>19</v>
      </c>
      <c r="Q4" s="1" t="s">
        <v>30</v>
      </c>
      <c r="R4" s="1" t="s">
        <v>19</v>
      </c>
      <c r="S4" s="2">
        <v>4</v>
      </c>
      <c r="T4" s="1" t="s">
        <v>19</v>
      </c>
      <c r="U4" s="1" t="s">
        <v>19</v>
      </c>
      <c r="V4" s="1" t="s">
        <v>30</v>
      </c>
      <c r="W4" s="1" t="s">
        <v>19</v>
      </c>
      <c r="X4" s="2">
        <v>4</v>
      </c>
      <c r="Y4" s="1" t="s">
        <v>19</v>
      </c>
      <c r="Z4" s="1" t="s">
        <v>19</v>
      </c>
      <c r="AA4" s="1" t="s">
        <v>30</v>
      </c>
      <c r="AB4" s="1" t="s">
        <v>19</v>
      </c>
      <c r="AC4" s="2">
        <v>4</v>
      </c>
      <c r="AD4" s="1" t="s">
        <v>19</v>
      </c>
      <c r="AE4" s="1" t="s">
        <v>19</v>
      </c>
      <c r="AF4" s="1" t="s">
        <v>30</v>
      </c>
      <c r="AG4" s="1" t="s">
        <v>19</v>
      </c>
      <c r="AH4" s="2">
        <v>4</v>
      </c>
      <c r="AI4" s="1" t="s">
        <v>19</v>
      </c>
      <c r="AJ4" s="1" t="s">
        <v>19</v>
      </c>
      <c r="AK4" t="s">
        <v>43</v>
      </c>
      <c r="AL4" s="1" t="s">
        <v>19</v>
      </c>
      <c r="AM4" s="1" t="s">
        <v>19</v>
      </c>
      <c r="AN4" s="1" t="s">
        <v>19</v>
      </c>
      <c r="AO4" s="1" t="s">
        <v>30</v>
      </c>
      <c r="AP4" s="1" t="s">
        <v>19</v>
      </c>
      <c r="AQ4" s="2">
        <v>4</v>
      </c>
      <c r="AR4" s="1" t="s">
        <v>19</v>
      </c>
      <c r="AS4" s="1" t="s">
        <v>19</v>
      </c>
      <c r="BE4" s="1" t="s">
        <v>19</v>
      </c>
      <c r="BF4" s="1" t="s">
        <v>19</v>
      </c>
      <c r="BS4" s="1" t="s">
        <v>19</v>
      </c>
      <c r="BT4" s="1" t="s">
        <v>30</v>
      </c>
      <c r="BU4" s="1" t="s">
        <v>19</v>
      </c>
      <c r="BV4" s="1" t="s">
        <v>30</v>
      </c>
      <c r="BW4" s="1" t="s">
        <v>19</v>
      </c>
      <c r="BX4" s="1" t="s">
        <v>30</v>
      </c>
      <c r="BY4" s="1" t="s">
        <v>19</v>
      </c>
      <c r="BZ4" s="1" t="s">
        <v>30</v>
      </c>
      <c r="CA4" s="1" t="s">
        <v>19</v>
      </c>
      <c r="CB4" t="s">
        <v>189</v>
      </c>
      <c r="CC4" s="1" t="s">
        <v>19</v>
      </c>
      <c r="CD4" s="1" t="s">
        <v>30</v>
      </c>
      <c r="CE4" s="1" t="s">
        <v>19</v>
      </c>
      <c r="CG4" s="1" t="s">
        <v>19</v>
      </c>
      <c r="CH4" s="1" t="s">
        <v>30</v>
      </c>
      <c r="CI4" s="1" t="s">
        <v>19</v>
      </c>
      <c r="CJ4" t="s">
        <v>197</v>
      </c>
      <c r="CL4" s="1" t="s">
        <v>19</v>
      </c>
      <c r="CM4" s="1" t="s">
        <v>30</v>
      </c>
      <c r="CO4" s="2">
        <v>4</v>
      </c>
      <c r="CP4" s="1" t="s">
        <v>19</v>
      </c>
      <c r="CQ4" s="1" t="s">
        <v>19</v>
      </c>
      <c r="CR4" s="1" t="s">
        <v>30</v>
      </c>
      <c r="CS4" s="1" t="s">
        <v>19</v>
      </c>
      <c r="CT4" s="2">
        <v>4</v>
      </c>
      <c r="CU4" s="1" t="s">
        <v>19</v>
      </c>
      <c r="CV4" s="1" t="s">
        <v>19</v>
      </c>
      <c r="CW4" t="s">
        <v>58</v>
      </c>
      <c r="CX4" s="2">
        <v>4</v>
      </c>
      <c r="CY4" s="1" t="s">
        <v>19</v>
      </c>
      <c r="CZ4" s="1" t="s">
        <v>19</v>
      </c>
      <c r="DA4" s="1" t="s">
        <v>19</v>
      </c>
      <c r="DB4" s="1" t="s">
        <v>30</v>
      </c>
      <c r="DC4" s="1" t="s">
        <v>19</v>
      </c>
      <c r="DD4" s="2">
        <v>4</v>
      </c>
      <c r="DE4" s="1" t="s">
        <v>76</v>
      </c>
      <c r="DF4" s="1" t="s">
        <v>106</v>
      </c>
      <c r="DG4" s="1" t="s">
        <v>19</v>
      </c>
      <c r="DH4" s="1" t="s">
        <v>30</v>
      </c>
      <c r="DI4" s="2">
        <v>4</v>
      </c>
      <c r="DK4" t="s">
        <v>119</v>
      </c>
      <c r="DL4" s="1" t="s">
        <v>19</v>
      </c>
      <c r="DN4" s="1" t="s">
        <v>19</v>
      </c>
      <c r="DP4" s="1" t="s">
        <v>76</v>
      </c>
      <c r="DQ4" s="1" t="s">
        <v>212</v>
      </c>
      <c r="DR4" s="1" t="s">
        <v>212</v>
      </c>
      <c r="DS4" s="1" t="s">
        <v>212</v>
      </c>
      <c r="DT4" s="1" t="s">
        <v>212</v>
      </c>
      <c r="DU4" s="2">
        <v>4</v>
      </c>
      <c r="DV4" s="2">
        <v>4</v>
      </c>
      <c r="DW4" s="2">
        <v>4</v>
      </c>
      <c r="DX4" s="2">
        <v>4</v>
      </c>
      <c r="DY4" s="2">
        <v>4</v>
      </c>
      <c r="DZ4" s="2">
        <v>4</v>
      </c>
      <c r="EA4" s="2">
        <v>4</v>
      </c>
      <c r="EB4" s="2">
        <v>4</v>
      </c>
      <c r="EC4" s="2">
        <v>4</v>
      </c>
      <c r="ED4" s="1" t="s">
        <v>19</v>
      </c>
      <c r="EE4" s="1" t="s">
        <v>19</v>
      </c>
      <c r="EF4" s="1" t="s">
        <v>19</v>
      </c>
      <c r="EG4" s="1" t="s">
        <v>19</v>
      </c>
      <c r="EH4" s="1" t="s">
        <v>19</v>
      </c>
      <c r="EI4" s="1" t="s">
        <v>19</v>
      </c>
      <c r="EJ4" s="1" t="s">
        <v>19</v>
      </c>
      <c r="EK4" s="1" t="s">
        <v>19</v>
      </c>
      <c r="EL4" s="1" t="s">
        <v>212</v>
      </c>
      <c r="EM4" s="2">
        <v>4</v>
      </c>
      <c r="EN4" t="s">
        <v>236</v>
      </c>
      <c r="EO4" t="s">
        <v>237</v>
      </c>
      <c r="EP4" t="s">
        <v>139</v>
      </c>
      <c r="EQ4" s="1" t="s">
        <v>63</v>
      </c>
      <c r="ER4" s="1" t="s">
        <v>19</v>
      </c>
      <c r="ES4" s="1" t="s">
        <v>19</v>
      </c>
      <c r="ET4" s="1" t="s">
        <v>19</v>
      </c>
      <c r="EU4" s="1" t="s">
        <v>19</v>
      </c>
      <c r="EV4" s="1" t="s">
        <v>19</v>
      </c>
      <c r="EW4" s="1" t="s">
        <v>19</v>
      </c>
      <c r="FD4" s="1" t="s">
        <v>106</v>
      </c>
      <c r="FE4" s="1" t="s">
        <v>294</v>
      </c>
      <c r="FF4" s="1" t="s">
        <v>311</v>
      </c>
      <c r="FG4" s="1" t="s">
        <v>300</v>
      </c>
      <c r="FH4" s="1" t="s">
        <v>323</v>
      </c>
      <c r="FI4" s="1" t="s">
        <v>295</v>
      </c>
      <c r="FJ4" s="1" t="s">
        <v>336</v>
      </c>
      <c r="FK4" s="1" t="s">
        <v>303</v>
      </c>
      <c r="FL4" s="1" t="s">
        <v>344</v>
      </c>
      <c r="FM4" s="1" t="s">
        <v>301</v>
      </c>
      <c r="FN4" s="1" t="s">
        <v>294</v>
      </c>
      <c r="FO4" s="1" t="s">
        <v>357</v>
      </c>
      <c r="FP4" s="1" t="s">
        <v>357</v>
      </c>
      <c r="FQ4" s="1" t="s">
        <v>357</v>
      </c>
      <c r="FR4" s="1" t="s">
        <v>357</v>
      </c>
      <c r="FS4" s="1" t="s">
        <v>357</v>
      </c>
      <c r="FT4" s="1" t="s">
        <v>357</v>
      </c>
      <c r="FU4" s="1" t="s">
        <v>63</v>
      </c>
      <c r="FW4" s="1" t="s">
        <v>357</v>
      </c>
      <c r="GD4" s="1" t="s">
        <v>294</v>
      </c>
      <c r="GE4" s="1" t="s">
        <v>311</v>
      </c>
      <c r="GF4" s="1" t="s">
        <v>300</v>
      </c>
      <c r="GG4" s="1" t="s">
        <v>323</v>
      </c>
      <c r="GH4" s="1" t="s">
        <v>295</v>
      </c>
      <c r="GI4" s="1" t="s">
        <v>336</v>
      </c>
      <c r="GJ4" s="1" t="s">
        <v>303</v>
      </c>
      <c r="GK4" s="1" t="s">
        <v>344</v>
      </c>
      <c r="GL4" s="1" t="s">
        <v>301</v>
      </c>
      <c r="GM4" s="1" t="s">
        <v>294</v>
      </c>
      <c r="GN4" s="1" t="s">
        <v>357</v>
      </c>
      <c r="GO4" s="1" t="s">
        <v>357</v>
      </c>
      <c r="GP4" s="1" t="s">
        <v>357</v>
      </c>
      <c r="GQ4" s="1" t="s">
        <v>357</v>
      </c>
      <c r="GR4" s="1" t="s">
        <v>357</v>
      </c>
      <c r="GS4" s="1" t="s">
        <v>357</v>
      </c>
      <c r="GU4" s="1" t="s">
        <v>357</v>
      </c>
      <c r="GW4" s="1" t="s">
        <v>63</v>
      </c>
    </row>
    <row r="5" spans="1:207" x14ac:dyDescent="0.25">
      <c r="O5" s="1" t="s">
        <v>20</v>
      </c>
      <c r="P5" s="1" t="s">
        <v>20</v>
      </c>
      <c r="Q5" t="s">
        <v>31</v>
      </c>
      <c r="R5" s="1" t="s">
        <v>20</v>
      </c>
      <c r="S5" t="s">
        <v>32</v>
      </c>
      <c r="T5" s="1" t="s">
        <v>20</v>
      </c>
      <c r="U5" s="1" t="s">
        <v>20</v>
      </c>
      <c r="V5" t="s">
        <v>34</v>
      </c>
      <c r="W5" s="1" t="s">
        <v>20</v>
      </c>
      <c r="X5" t="s">
        <v>35</v>
      </c>
      <c r="Y5" s="1" t="s">
        <v>20</v>
      </c>
      <c r="Z5" s="1" t="s">
        <v>20</v>
      </c>
      <c r="AA5" t="s">
        <v>37</v>
      </c>
      <c r="AB5" s="1" t="s">
        <v>20</v>
      </c>
      <c r="AC5" t="s">
        <v>38</v>
      </c>
      <c r="AD5" s="1" t="s">
        <v>20</v>
      </c>
      <c r="AE5" s="1" t="s">
        <v>20</v>
      </c>
      <c r="AF5" t="s">
        <v>40</v>
      </c>
      <c r="AG5" s="1" t="s">
        <v>20</v>
      </c>
      <c r="AH5" t="s">
        <v>41</v>
      </c>
      <c r="AI5" s="1" t="s">
        <v>20</v>
      </c>
      <c r="AJ5" s="1" t="s">
        <v>20</v>
      </c>
      <c r="AL5" s="1" t="s">
        <v>20</v>
      </c>
      <c r="AM5" s="1" t="s">
        <v>20</v>
      </c>
      <c r="AN5" s="1" t="s">
        <v>20</v>
      </c>
      <c r="AO5" t="s">
        <v>45</v>
      </c>
      <c r="AP5" s="1" t="s">
        <v>20</v>
      </c>
      <c r="AQ5" t="s">
        <v>46</v>
      </c>
      <c r="AR5" s="1" t="s">
        <v>20</v>
      </c>
      <c r="AS5" s="1" t="s">
        <v>20</v>
      </c>
      <c r="BE5" s="1" t="s">
        <v>20</v>
      </c>
      <c r="BF5" s="1" t="s">
        <v>20</v>
      </c>
      <c r="BS5" s="1" t="s">
        <v>20</v>
      </c>
      <c r="BT5" t="s">
        <v>181</v>
      </c>
      <c r="BU5" s="1" t="s">
        <v>20</v>
      </c>
      <c r="BV5" t="s">
        <v>183</v>
      </c>
      <c r="BW5" s="1" t="s">
        <v>20</v>
      </c>
      <c r="BX5" t="s">
        <v>185</v>
      </c>
      <c r="BY5" s="1" t="s">
        <v>20</v>
      </c>
      <c r="BZ5" t="s">
        <v>187</v>
      </c>
      <c r="CA5" s="1" t="s">
        <v>20</v>
      </c>
      <c r="CC5" s="1" t="s">
        <v>20</v>
      </c>
      <c r="CD5" t="s">
        <v>191</v>
      </c>
      <c r="CE5" s="1" t="s">
        <v>20</v>
      </c>
      <c r="CG5" s="1" t="s">
        <v>20</v>
      </c>
      <c r="CH5" t="s">
        <v>195</v>
      </c>
      <c r="CI5" s="1" t="s">
        <v>20</v>
      </c>
      <c r="CL5" s="1" t="s">
        <v>20</v>
      </c>
      <c r="CM5" s="1" t="s">
        <v>51</v>
      </c>
      <c r="CO5" t="s">
        <v>49</v>
      </c>
      <c r="CP5" s="1" t="s">
        <v>20</v>
      </c>
      <c r="CQ5" s="1" t="s">
        <v>20</v>
      </c>
      <c r="CR5" t="s">
        <v>53</v>
      </c>
      <c r="CS5" s="1" t="s">
        <v>20</v>
      </c>
      <c r="CT5" t="s">
        <v>54</v>
      </c>
      <c r="CU5" s="1" t="s">
        <v>20</v>
      </c>
      <c r="CV5" s="1" t="s">
        <v>20</v>
      </c>
      <c r="CX5" t="s">
        <v>59</v>
      </c>
      <c r="CY5" s="1" t="s">
        <v>20</v>
      </c>
      <c r="CZ5" s="1" t="s">
        <v>20</v>
      </c>
      <c r="DA5" s="1" t="s">
        <v>20</v>
      </c>
      <c r="DB5" s="1" t="s">
        <v>51</v>
      </c>
      <c r="DC5" s="1" t="s">
        <v>20</v>
      </c>
      <c r="DD5" t="s">
        <v>72</v>
      </c>
      <c r="DE5" s="1" t="s">
        <v>77</v>
      </c>
      <c r="DF5" t="s">
        <v>107</v>
      </c>
      <c r="DG5" s="1" t="s">
        <v>20</v>
      </c>
      <c r="DH5" t="s">
        <v>121</v>
      </c>
      <c r="DI5" t="s">
        <v>120</v>
      </c>
      <c r="DL5" s="1" t="s">
        <v>20</v>
      </c>
      <c r="DN5" s="1" t="s">
        <v>20</v>
      </c>
      <c r="DP5" s="1" t="s">
        <v>77</v>
      </c>
      <c r="DQ5" t="s">
        <v>213</v>
      </c>
      <c r="DR5" t="s">
        <v>214</v>
      </c>
      <c r="DS5" t="s">
        <v>215</v>
      </c>
      <c r="DT5" t="s">
        <v>216</v>
      </c>
      <c r="DU5" t="s">
        <v>217</v>
      </c>
      <c r="DV5" t="s">
        <v>218</v>
      </c>
      <c r="DW5" t="s">
        <v>219</v>
      </c>
      <c r="DX5" t="s">
        <v>220</v>
      </c>
      <c r="DY5" t="s">
        <v>221</v>
      </c>
      <c r="DZ5" t="s">
        <v>222</v>
      </c>
      <c r="EA5" t="s">
        <v>223</v>
      </c>
      <c r="EB5" t="s">
        <v>224</v>
      </c>
      <c r="EC5" t="s">
        <v>225</v>
      </c>
      <c r="ED5" s="1" t="s">
        <v>20</v>
      </c>
      <c r="EE5" s="1" t="s">
        <v>20</v>
      </c>
      <c r="EF5" s="1" t="s">
        <v>20</v>
      </c>
      <c r="EG5" s="1" t="s">
        <v>20</v>
      </c>
      <c r="EH5" s="1" t="s">
        <v>20</v>
      </c>
      <c r="EI5" s="1" t="s">
        <v>20</v>
      </c>
      <c r="EJ5" s="1" t="s">
        <v>20</v>
      </c>
      <c r="EK5" s="1" t="s">
        <v>20</v>
      </c>
      <c r="EL5" t="s">
        <v>234</v>
      </c>
      <c r="EM5" t="s">
        <v>235</v>
      </c>
      <c r="EQ5" s="1" t="s">
        <v>64</v>
      </c>
      <c r="ER5" s="1" t="s">
        <v>20</v>
      </c>
      <c r="ES5" s="1" t="s">
        <v>20</v>
      </c>
      <c r="ET5" s="1" t="s">
        <v>20</v>
      </c>
      <c r="EU5" s="1" t="s">
        <v>20</v>
      </c>
      <c r="EV5" s="1" t="s">
        <v>20</v>
      </c>
      <c r="EW5" s="1" t="s">
        <v>20</v>
      </c>
      <c r="FD5" t="s">
        <v>202</v>
      </c>
      <c r="FE5" s="1" t="s">
        <v>295</v>
      </c>
      <c r="FF5" s="1" t="s">
        <v>299</v>
      </c>
      <c r="FG5" s="1" t="s">
        <v>301</v>
      </c>
      <c r="FH5" s="1" t="s">
        <v>299</v>
      </c>
      <c r="FI5" s="1" t="s">
        <v>331</v>
      </c>
      <c r="FJ5" s="1" t="s">
        <v>337</v>
      </c>
      <c r="FK5" s="1" t="s">
        <v>341</v>
      </c>
      <c r="FL5" s="1" t="s">
        <v>345</v>
      </c>
      <c r="FM5" s="1" t="s">
        <v>303</v>
      </c>
      <c r="FN5" s="1" t="s">
        <v>295</v>
      </c>
      <c r="FO5" t="s">
        <v>358</v>
      </c>
      <c r="FP5" t="s">
        <v>359</v>
      </c>
      <c r="FQ5" t="s">
        <v>360</v>
      </c>
      <c r="FR5" t="s">
        <v>361</v>
      </c>
      <c r="FS5" t="s">
        <v>362</v>
      </c>
      <c r="FT5" t="s">
        <v>363</v>
      </c>
      <c r="FU5" s="1" t="s">
        <v>64</v>
      </c>
      <c r="FW5" t="s">
        <v>367</v>
      </c>
      <c r="GD5" s="1" t="s">
        <v>295</v>
      </c>
      <c r="GE5" s="1" t="s">
        <v>299</v>
      </c>
      <c r="GF5" s="1" t="s">
        <v>301</v>
      </c>
      <c r="GG5" s="1" t="s">
        <v>299</v>
      </c>
      <c r="GH5" s="1" t="s">
        <v>331</v>
      </c>
      <c r="GI5" s="1" t="s">
        <v>337</v>
      </c>
      <c r="GJ5" s="1" t="s">
        <v>341</v>
      </c>
      <c r="GK5" s="1" t="s">
        <v>345</v>
      </c>
      <c r="GL5" s="1" t="s">
        <v>303</v>
      </c>
      <c r="GM5" s="1" t="s">
        <v>295</v>
      </c>
      <c r="GN5" t="s">
        <v>384</v>
      </c>
      <c r="GO5" t="s">
        <v>385</v>
      </c>
      <c r="GP5" t="s">
        <v>386</v>
      </c>
      <c r="GQ5" t="s">
        <v>387</v>
      </c>
      <c r="GR5" t="s">
        <v>388</v>
      </c>
      <c r="GS5" t="s">
        <v>389</v>
      </c>
      <c r="GU5" t="s">
        <v>391</v>
      </c>
      <c r="GW5" s="1" t="s">
        <v>64</v>
      </c>
    </row>
    <row r="6" spans="1:207" x14ac:dyDescent="0.25">
      <c r="O6" s="1" t="s">
        <v>21</v>
      </c>
      <c r="P6" s="1" t="s">
        <v>21</v>
      </c>
      <c r="R6" s="1" t="s">
        <v>21</v>
      </c>
      <c r="T6" s="1" t="s">
        <v>21</v>
      </c>
      <c r="U6" s="1" t="s">
        <v>21</v>
      </c>
      <c r="W6" s="1" t="s">
        <v>21</v>
      </c>
      <c r="Y6" s="1" t="s">
        <v>21</v>
      </c>
      <c r="Z6" s="1" t="s">
        <v>21</v>
      </c>
      <c r="AB6" s="1" t="s">
        <v>21</v>
      </c>
      <c r="AD6" s="1" t="s">
        <v>21</v>
      </c>
      <c r="AE6" s="1" t="s">
        <v>21</v>
      </c>
      <c r="AG6" s="1" t="s">
        <v>21</v>
      </c>
      <c r="AI6" s="1" t="s">
        <v>21</v>
      </c>
      <c r="AJ6" s="1" t="s">
        <v>21</v>
      </c>
      <c r="AL6" s="1" t="s">
        <v>21</v>
      </c>
      <c r="AM6" s="1" t="s">
        <v>21</v>
      </c>
      <c r="AN6" s="1" t="s">
        <v>21</v>
      </c>
      <c r="AP6" s="1" t="s">
        <v>21</v>
      </c>
      <c r="AR6" s="1" t="s">
        <v>21</v>
      </c>
      <c r="AS6" s="1" t="s">
        <v>21</v>
      </c>
      <c r="BE6" s="1" t="s">
        <v>21</v>
      </c>
      <c r="BF6" s="1" t="s">
        <v>21</v>
      </c>
      <c r="BS6" s="1" t="s">
        <v>21</v>
      </c>
      <c r="BU6" s="1" t="s">
        <v>21</v>
      </c>
      <c r="BW6" s="1" t="s">
        <v>21</v>
      </c>
      <c r="BY6" s="1" t="s">
        <v>21</v>
      </c>
      <c r="CA6" s="1" t="s">
        <v>21</v>
      </c>
      <c r="CC6" s="1" t="s">
        <v>21</v>
      </c>
      <c r="CE6" s="1" t="s">
        <v>21</v>
      </c>
      <c r="CG6" s="1" t="s">
        <v>21</v>
      </c>
      <c r="CI6" s="1" t="s">
        <v>21</v>
      </c>
      <c r="CL6" s="1" t="s">
        <v>21</v>
      </c>
      <c r="CM6" s="1" t="s">
        <v>52</v>
      </c>
      <c r="CP6" s="1" t="s">
        <v>21</v>
      </c>
      <c r="CQ6" s="1" t="s">
        <v>21</v>
      </c>
      <c r="CS6" s="1" t="s">
        <v>21</v>
      </c>
      <c r="CU6" s="1" t="s">
        <v>21</v>
      </c>
      <c r="CV6" s="1" t="s">
        <v>21</v>
      </c>
      <c r="CY6" s="1" t="s">
        <v>21</v>
      </c>
      <c r="CZ6" s="1" t="s">
        <v>21</v>
      </c>
      <c r="DA6" s="1" t="s">
        <v>21</v>
      </c>
      <c r="DB6" s="1" t="s">
        <v>52</v>
      </c>
      <c r="DC6" s="1" t="s">
        <v>21</v>
      </c>
      <c r="DE6" s="1" t="s">
        <v>78</v>
      </c>
      <c r="DG6" s="1" t="s">
        <v>21</v>
      </c>
      <c r="DL6" s="1" t="s">
        <v>21</v>
      </c>
      <c r="DN6" s="1" t="s">
        <v>21</v>
      </c>
      <c r="DP6" s="1" t="s">
        <v>78</v>
      </c>
      <c r="ED6" s="1" t="s">
        <v>21</v>
      </c>
      <c r="EE6" s="1" t="s">
        <v>21</v>
      </c>
      <c r="EF6" s="1" t="s">
        <v>21</v>
      </c>
      <c r="EG6" s="1" t="s">
        <v>21</v>
      </c>
      <c r="EH6" s="1" t="s">
        <v>21</v>
      </c>
      <c r="EI6" s="1" t="s">
        <v>21</v>
      </c>
      <c r="EJ6" s="1" t="s">
        <v>21</v>
      </c>
      <c r="EK6" s="1" t="s">
        <v>21</v>
      </c>
      <c r="EQ6" s="1" t="s">
        <v>65</v>
      </c>
      <c r="ER6" s="1" t="s">
        <v>21</v>
      </c>
      <c r="ES6" s="1" t="s">
        <v>21</v>
      </c>
      <c r="ET6" s="1" t="s">
        <v>21</v>
      </c>
      <c r="EU6" s="1" t="s">
        <v>21</v>
      </c>
      <c r="EV6" s="1" t="s">
        <v>21</v>
      </c>
      <c r="EW6" s="1" t="s">
        <v>21</v>
      </c>
      <c r="FE6" s="1" t="s">
        <v>296</v>
      </c>
      <c r="FF6" s="1" t="s">
        <v>300</v>
      </c>
      <c r="FG6" s="1" t="s">
        <v>316</v>
      </c>
      <c r="FH6" s="1" t="s">
        <v>300</v>
      </c>
      <c r="FI6" s="1" t="s">
        <v>332</v>
      </c>
      <c r="FJ6" s="1" t="s">
        <v>338</v>
      </c>
      <c r="FK6" t="s">
        <v>342</v>
      </c>
      <c r="FL6" s="1" t="s">
        <v>346</v>
      </c>
      <c r="FM6" s="1" t="s">
        <v>341</v>
      </c>
      <c r="FN6" s="1" t="s">
        <v>296</v>
      </c>
      <c r="FU6" s="1" t="s">
        <v>65</v>
      </c>
      <c r="GD6" s="1" t="s">
        <v>296</v>
      </c>
      <c r="GE6" s="1" t="s">
        <v>300</v>
      </c>
      <c r="GF6" s="1" t="s">
        <v>316</v>
      </c>
      <c r="GG6" s="1" t="s">
        <v>300</v>
      </c>
      <c r="GH6" s="1" t="s">
        <v>332</v>
      </c>
      <c r="GI6" s="1" t="s">
        <v>338</v>
      </c>
      <c r="GJ6" t="s">
        <v>380</v>
      </c>
      <c r="GK6" s="1" t="s">
        <v>346</v>
      </c>
      <c r="GL6" s="1" t="s">
        <v>341</v>
      </c>
      <c r="GM6" s="1" t="s">
        <v>296</v>
      </c>
      <c r="GW6" s="1" t="s">
        <v>65</v>
      </c>
    </row>
    <row r="7" spans="1:207" x14ac:dyDescent="0.25">
      <c r="O7" s="1" t="s">
        <v>22</v>
      </c>
      <c r="P7" s="1" t="s">
        <v>22</v>
      </c>
      <c r="R7" s="1" t="s">
        <v>22</v>
      </c>
      <c r="T7" s="1" t="s">
        <v>22</v>
      </c>
      <c r="U7" s="1" t="s">
        <v>22</v>
      </c>
      <c r="W7" s="1" t="s">
        <v>22</v>
      </c>
      <c r="Y7" s="1" t="s">
        <v>22</v>
      </c>
      <c r="Z7" s="1" t="s">
        <v>22</v>
      </c>
      <c r="AB7" s="1" t="s">
        <v>22</v>
      </c>
      <c r="AD7" s="1" t="s">
        <v>22</v>
      </c>
      <c r="AE7" s="1" t="s">
        <v>22</v>
      </c>
      <c r="AG7" s="1" t="s">
        <v>22</v>
      </c>
      <c r="AI7" s="1" t="s">
        <v>22</v>
      </c>
      <c r="AJ7" s="1" t="s">
        <v>22</v>
      </c>
      <c r="AL7" s="1" t="s">
        <v>22</v>
      </c>
      <c r="AM7" s="1" t="s">
        <v>22</v>
      </c>
      <c r="AN7" s="1" t="s">
        <v>22</v>
      </c>
      <c r="AP7" s="1" t="s">
        <v>22</v>
      </c>
      <c r="AR7" s="1" t="s">
        <v>22</v>
      </c>
      <c r="AS7" s="1" t="s">
        <v>22</v>
      </c>
      <c r="BE7" s="1" t="s">
        <v>22</v>
      </c>
      <c r="BF7" s="1" t="s">
        <v>22</v>
      </c>
      <c r="BS7" s="1" t="s">
        <v>22</v>
      </c>
      <c r="BU7" s="1" t="s">
        <v>22</v>
      </c>
      <c r="BW7" s="1" t="s">
        <v>22</v>
      </c>
      <c r="BY7" s="1" t="s">
        <v>22</v>
      </c>
      <c r="CA7" s="1" t="s">
        <v>22</v>
      </c>
      <c r="CC7" s="1" t="s">
        <v>22</v>
      </c>
      <c r="CE7" s="1" t="s">
        <v>22</v>
      </c>
      <c r="CG7" s="1" t="s">
        <v>22</v>
      </c>
      <c r="CI7" s="1" t="s">
        <v>22</v>
      </c>
      <c r="CL7" s="1" t="s">
        <v>22</v>
      </c>
      <c r="CM7" s="1" t="s">
        <v>56</v>
      </c>
      <c r="CP7" s="1" t="s">
        <v>22</v>
      </c>
      <c r="CQ7" s="1" t="s">
        <v>22</v>
      </c>
      <c r="CS7" s="1" t="s">
        <v>22</v>
      </c>
      <c r="CU7" s="1" t="s">
        <v>22</v>
      </c>
      <c r="CV7" s="1" t="s">
        <v>22</v>
      </c>
      <c r="CY7" s="1" t="s">
        <v>22</v>
      </c>
      <c r="CZ7" s="1" t="s">
        <v>22</v>
      </c>
      <c r="DA7" s="1" t="s">
        <v>22</v>
      </c>
      <c r="DB7" s="1" t="s">
        <v>56</v>
      </c>
      <c r="DC7" s="1" t="s">
        <v>22</v>
      </c>
      <c r="DE7" s="1" t="s">
        <v>79</v>
      </c>
      <c r="DG7" s="1" t="s">
        <v>22</v>
      </c>
      <c r="DL7" s="1" t="s">
        <v>22</v>
      </c>
      <c r="DN7" s="1" t="s">
        <v>22</v>
      </c>
      <c r="DP7" s="1" t="s">
        <v>79</v>
      </c>
      <c r="ED7" s="1" t="s">
        <v>22</v>
      </c>
      <c r="EE7" s="1" t="s">
        <v>22</v>
      </c>
      <c r="EF7" s="1" t="s">
        <v>22</v>
      </c>
      <c r="EG7" s="1" t="s">
        <v>22</v>
      </c>
      <c r="EH7" s="1" t="s">
        <v>22</v>
      </c>
      <c r="EI7" s="1" t="s">
        <v>22</v>
      </c>
      <c r="EJ7" s="1" t="s">
        <v>22</v>
      </c>
      <c r="EK7" s="1" t="s">
        <v>22</v>
      </c>
      <c r="EQ7" s="1" t="s">
        <v>66</v>
      </c>
      <c r="ER7" s="1" t="s">
        <v>22</v>
      </c>
      <c r="ES7" s="1" t="s">
        <v>22</v>
      </c>
      <c r="ET7" s="1" t="s">
        <v>22</v>
      </c>
      <c r="EU7" s="1" t="s">
        <v>22</v>
      </c>
      <c r="EV7" s="1" t="s">
        <v>22</v>
      </c>
      <c r="EW7" s="1" t="s">
        <v>22</v>
      </c>
      <c r="FE7" s="1" t="s">
        <v>297</v>
      </c>
      <c r="FF7" s="1" t="s">
        <v>301</v>
      </c>
      <c r="FG7" s="1" t="s">
        <v>317</v>
      </c>
      <c r="FH7" s="1" t="s">
        <v>301</v>
      </c>
      <c r="FI7" s="1" t="s">
        <v>301</v>
      </c>
      <c r="FJ7" s="1" t="s">
        <v>339</v>
      </c>
      <c r="FL7" s="1" t="s">
        <v>296</v>
      </c>
      <c r="FM7" s="1" t="s">
        <v>351</v>
      </c>
      <c r="FN7" s="1" t="s">
        <v>297</v>
      </c>
      <c r="FU7" s="1" t="s">
        <v>66</v>
      </c>
      <c r="GD7" s="1" t="s">
        <v>297</v>
      </c>
      <c r="GE7" s="1" t="s">
        <v>301</v>
      </c>
      <c r="GF7" s="1" t="s">
        <v>317</v>
      </c>
      <c r="GG7" s="1" t="s">
        <v>301</v>
      </c>
      <c r="GH7" s="1" t="s">
        <v>301</v>
      </c>
      <c r="GI7" s="1" t="s">
        <v>339</v>
      </c>
      <c r="GK7" s="1" t="s">
        <v>296</v>
      </c>
      <c r="GL7" s="1" t="s">
        <v>351</v>
      </c>
      <c r="GM7" s="1" t="s">
        <v>297</v>
      </c>
      <c r="GW7" s="1" t="s">
        <v>66</v>
      </c>
    </row>
    <row r="8" spans="1:207" x14ac:dyDescent="0.25">
      <c r="O8" s="1" t="s">
        <v>23</v>
      </c>
      <c r="P8" s="1" t="s">
        <v>23</v>
      </c>
      <c r="R8" s="1" t="s">
        <v>23</v>
      </c>
      <c r="T8" s="1" t="s">
        <v>23</v>
      </c>
      <c r="U8" s="1" t="s">
        <v>23</v>
      </c>
      <c r="W8" s="1" t="s">
        <v>23</v>
      </c>
      <c r="Y8" s="1" t="s">
        <v>23</v>
      </c>
      <c r="Z8" s="1" t="s">
        <v>23</v>
      </c>
      <c r="AB8" s="1" t="s">
        <v>23</v>
      </c>
      <c r="AD8" s="1" t="s">
        <v>23</v>
      </c>
      <c r="AE8" s="1" t="s">
        <v>23</v>
      </c>
      <c r="AG8" s="1" t="s">
        <v>23</v>
      </c>
      <c r="AI8" s="1" t="s">
        <v>23</v>
      </c>
      <c r="AJ8" s="1" t="s">
        <v>23</v>
      </c>
      <c r="AL8" s="1" t="s">
        <v>23</v>
      </c>
      <c r="AM8" s="1" t="s">
        <v>23</v>
      </c>
      <c r="AN8" s="1" t="s">
        <v>23</v>
      </c>
      <c r="AP8" s="1" t="s">
        <v>23</v>
      </c>
      <c r="AR8" s="1" t="s">
        <v>23</v>
      </c>
      <c r="AS8" s="1" t="s">
        <v>23</v>
      </c>
      <c r="BE8" s="1" t="s">
        <v>23</v>
      </c>
      <c r="BF8" s="1" t="s">
        <v>23</v>
      </c>
      <c r="BS8" s="1" t="s">
        <v>23</v>
      </c>
      <c r="BU8" s="1" t="s">
        <v>23</v>
      </c>
      <c r="BW8" s="1" t="s">
        <v>23</v>
      </c>
      <c r="BY8" s="1" t="s">
        <v>23</v>
      </c>
      <c r="CA8" s="1" t="s">
        <v>23</v>
      </c>
      <c r="CC8" s="1" t="s">
        <v>23</v>
      </c>
      <c r="CE8" s="1" t="s">
        <v>23</v>
      </c>
      <c r="CG8" s="1" t="s">
        <v>23</v>
      </c>
      <c r="CI8" s="1" t="s">
        <v>23</v>
      </c>
      <c r="CL8" s="1" t="s">
        <v>23</v>
      </c>
      <c r="CM8" s="1" t="s">
        <v>57</v>
      </c>
      <c r="CP8" s="1" t="s">
        <v>23</v>
      </c>
      <c r="CQ8" s="1" t="s">
        <v>23</v>
      </c>
      <c r="CS8" s="1" t="s">
        <v>23</v>
      </c>
      <c r="CU8" s="1" t="s">
        <v>23</v>
      </c>
      <c r="CV8" s="1" t="s">
        <v>23</v>
      </c>
      <c r="CY8" s="1" t="s">
        <v>23</v>
      </c>
      <c r="CZ8" s="1" t="s">
        <v>23</v>
      </c>
      <c r="DA8" s="1" t="s">
        <v>23</v>
      </c>
      <c r="DB8" s="1" t="s">
        <v>57</v>
      </c>
      <c r="DC8" s="1" t="s">
        <v>23</v>
      </c>
      <c r="DE8" s="1" t="s">
        <v>80</v>
      </c>
      <c r="DG8" s="1" t="s">
        <v>23</v>
      </c>
      <c r="DL8" s="1" t="s">
        <v>23</v>
      </c>
      <c r="DN8" s="1" t="s">
        <v>23</v>
      </c>
      <c r="DP8" s="1" t="s">
        <v>80</v>
      </c>
      <c r="ED8" s="1" t="s">
        <v>23</v>
      </c>
      <c r="EE8" s="1" t="s">
        <v>23</v>
      </c>
      <c r="EF8" s="1" t="s">
        <v>23</v>
      </c>
      <c r="EG8" s="1" t="s">
        <v>23</v>
      </c>
      <c r="EH8" s="1" t="s">
        <v>23</v>
      </c>
      <c r="EI8" s="1" t="s">
        <v>23</v>
      </c>
      <c r="EJ8" s="1" t="s">
        <v>23</v>
      </c>
      <c r="EK8" s="1" t="s">
        <v>23</v>
      </c>
      <c r="EQ8" s="1" t="s">
        <v>67</v>
      </c>
      <c r="ER8" s="1" t="s">
        <v>23</v>
      </c>
      <c r="ES8" s="1" t="s">
        <v>23</v>
      </c>
      <c r="ET8" s="1" t="s">
        <v>23</v>
      </c>
      <c r="EU8" s="1" t="s">
        <v>23</v>
      </c>
      <c r="EV8" s="1" t="s">
        <v>23</v>
      </c>
      <c r="EW8" s="1" t="s">
        <v>23</v>
      </c>
      <c r="FE8" s="1" t="s">
        <v>298</v>
      </c>
      <c r="FF8" s="1" t="s">
        <v>312</v>
      </c>
      <c r="FG8" s="1" t="s">
        <v>318</v>
      </c>
      <c r="FH8" s="1" t="s">
        <v>312</v>
      </c>
      <c r="FI8" t="s">
        <v>333</v>
      </c>
      <c r="FJ8" s="1" t="s">
        <v>301</v>
      </c>
      <c r="FL8" s="1" t="s">
        <v>299</v>
      </c>
      <c r="FM8" t="s">
        <v>352</v>
      </c>
      <c r="FN8" s="1" t="s">
        <v>298</v>
      </c>
      <c r="FU8" s="1" t="s">
        <v>67</v>
      </c>
      <c r="GD8" s="1" t="s">
        <v>298</v>
      </c>
      <c r="GE8" s="1" t="s">
        <v>312</v>
      </c>
      <c r="GF8" s="1" t="s">
        <v>318</v>
      </c>
      <c r="GG8" s="1" t="s">
        <v>312</v>
      </c>
      <c r="GH8" t="s">
        <v>378</v>
      </c>
      <c r="GI8" s="1" t="s">
        <v>301</v>
      </c>
      <c r="GK8" s="1" t="s">
        <v>299</v>
      </c>
      <c r="GL8" t="s">
        <v>382</v>
      </c>
      <c r="GM8" s="1" t="s">
        <v>298</v>
      </c>
      <c r="GW8" s="1" t="s">
        <v>67</v>
      </c>
    </row>
    <row r="9" spans="1:207" x14ac:dyDescent="0.25">
      <c r="O9" s="1" t="s">
        <v>24</v>
      </c>
      <c r="P9" s="1" t="s">
        <v>24</v>
      </c>
      <c r="R9" s="1" t="s">
        <v>24</v>
      </c>
      <c r="T9" s="1" t="s">
        <v>24</v>
      </c>
      <c r="U9" s="1" t="s">
        <v>24</v>
      </c>
      <c r="W9" s="1" t="s">
        <v>24</v>
      </c>
      <c r="Y9" s="1" t="s">
        <v>24</v>
      </c>
      <c r="Z9" s="1" t="s">
        <v>24</v>
      </c>
      <c r="AB9" s="1" t="s">
        <v>24</v>
      </c>
      <c r="AD9" s="1" t="s">
        <v>24</v>
      </c>
      <c r="AE9" s="1" t="s">
        <v>24</v>
      </c>
      <c r="AG9" s="1" t="s">
        <v>24</v>
      </c>
      <c r="AI9" s="1" t="s">
        <v>24</v>
      </c>
      <c r="AJ9" s="1" t="s">
        <v>24</v>
      </c>
      <c r="AL9" s="1" t="s">
        <v>24</v>
      </c>
      <c r="AM9" s="1" t="s">
        <v>24</v>
      </c>
      <c r="AN9" s="1" t="s">
        <v>24</v>
      </c>
      <c r="AP9" s="1" t="s">
        <v>24</v>
      </c>
      <c r="AR9" s="1" t="s">
        <v>24</v>
      </c>
      <c r="AS9" s="1" t="s">
        <v>24</v>
      </c>
      <c r="BE9" s="1" t="s">
        <v>24</v>
      </c>
      <c r="BF9" s="1" t="s">
        <v>24</v>
      </c>
      <c r="BS9" s="1" t="s">
        <v>24</v>
      </c>
      <c r="BU9" s="1" t="s">
        <v>24</v>
      </c>
      <c r="BW9" s="1" t="s">
        <v>24</v>
      </c>
      <c r="BY9" s="1" t="s">
        <v>24</v>
      </c>
      <c r="CA9" s="1" t="s">
        <v>24</v>
      </c>
      <c r="CC9" s="1" t="s">
        <v>24</v>
      </c>
      <c r="CE9" s="1" t="s">
        <v>24</v>
      </c>
      <c r="CG9" s="1" t="s">
        <v>24</v>
      </c>
      <c r="CI9" s="1" t="s">
        <v>24</v>
      </c>
      <c r="CL9" s="1" t="s">
        <v>24</v>
      </c>
      <c r="CM9" t="s">
        <v>200</v>
      </c>
      <c r="CP9" s="1" t="s">
        <v>24</v>
      </c>
      <c r="CQ9" s="1" t="s">
        <v>24</v>
      </c>
      <c r="CS9" s="1" t="s">
        <v>24</v>
      </c>
      <c r="CU9" s="1" t="s">
        <v>24</v>
      </c>
      <c r="CV9" s="1" t="s">
        <v>24</v>
      </c>
      <c r="CY9" s="1" t="s">
        <v>24</v>
      </c>
      <c r="CZ9" s="1" t="s">
        <v>24</v>
      </c>
      <c r="DA9" s="1" t="s">
        <v>24</v>
      </c>
      <c r="DB9" t="s">
        <v>71</v>
      </c>
      <c r="DC9" s="1" t="s">
        <v>24</v>
      </c>
      <c r="DE9" s="1" t="s">
        <v>81</v>
      </c>
      <c r="DG9" s="1" t="s">
        <v>24</v>
      </c>
      <c r="DL9" s="1" t="s">
        <v>24</v>
      </c>
      <c r="DN9" s="1" t="s">
        <v>24</v>
      </c>
      <c r="DP9" s="1" t="s">
        <v>81</v>
      </c>
      <c r="ED9" s="1" t="s">
        <v>24</v>
      </c>
      <c r="EE9" s="1" t="s">
        <v>24</v>
      </c>
      <c r="EF9" s="1" t="s">
        <v>24</v>
      </c>
      <c r="EG9" s="1" t="s">
        <v>24</v>
      </c>
      <c r="EH9" s="1" t="s">
        <v>24</v>
      </c>
      <c r="EI9" s="1" t="s">
        <v>24</v>
      </c>
      <c r="EJ9" s="1" t="s">
        <v>24</v>
      </c>
      <c r="EK9" s="1" t="s">
        <v>24</v>
      </c>
      <c r="EQ9" s="1" t="s">
        <v>68</v>
      </c>
      <c r="ER9" s="1" t="s">
        <v>24</v>
      </c>
      <c r="ES9" s="1" t="s">
        <v>24</v>
      </c>
      <c r="ET9" s="1" t="s">
        <v>24</v>
      </c>
      <c r="EU9" s="1" t="s">
        <v>24</v>
      </c>
      <c r="EV9" s="1" t="s">
        <v>24</v>
      </c>
      <c r="EW9" s="1" t="s">
        <v>24</v>
      </c>
      <c r="FE9" s="1" t="s">
        <v>299</v>
      </c>
      <c r="FF9" s="1" t="s">
        <v>305</v>
      </c>
      <c r="FG9" s="1" t="s">
        <v>319</v>
      </c>
      <c r="FH9" s="1" t="s">
        <v>324</v>
      </c>
      <c r="FJ9" s="1" t="s">
        <v>316</v>
      </c>
      <c r="FL9" s="1" t="s">
        <v>300</v>
      </c>
      <c r="FN9" s="1" t="s">
        <v>299</v>
      </c>
      <c r="FU9" s="1" t="s">
        <v>68</v>
      </c>
      <c r="GD9" s="1" t="s">
        <v>299</v>
      </c>
      <c r="GE9" s="1" t="s">
        <v>305</v>
      </c>
      <c r="GF9" s="1" t="s">
        <v>319</v>
      </c>
      <c r="GG9" s="1" t="s">
        <v>324</v>
      </c>
      <c r="GI9" s="1" t="s">
        <v>316</v>
      </c>
      <c r="GK9" s="1" t="s">
        <v>300</v>
      </c>
      <c r="GM9" s="1" t="s">
        <v>299</v>
      </c>
      <c r="GW9" s="1" t="s">
        <v>68</v>
      </c>
    </row>
    <row r="10" spans="1:207" x14ac:dyDescent="0.25">
      <c r="O10" s="1" t="s">
        <v>25</v>
      </c>
      <c r="P10" s="1" t="s">
        <v>25</v>
      </c>
      <c r="R10" s="1" t="s">
        <v>25</v>
      </c>
      <c r="T10" s="1" t="s">
        <v>25</v>
      </c>
      <c r="U10" s="1" t="s">
        <v>25</v>
      </c>
      <c r="W10" s="1" t="s">
        <v>25</v>
      </c>
      <c r="Y10" s="1" t="s">
        <v>25</v>
      </c>
      <c r="Z10" s="1" t="s">
        <v>25</v>
      </c>
      <c r="AB10" s="1" t="s">
        <v>25</v>
      </c>
      <c r="AD10" s="1" t="s">
        <v>25</v>
      </c>
      <c r="AE10" s="1" t="s">
        <v>25</v>
      </c>
      <c r="AG10" s="1" t="s">
        <v>25</v>
      </c>
      <c r="AI10" s="1" t="s">
        <v>25</v>
      </c>
      <c r="AJ10" s="1" t="s">
        <v>25</v>
      </c>
      <c r="AL10" s="1" t="s">
        <v>25</v>
      </c>
      <c r="AM10" s="1" t="s">
        <v>25</v>
      </c>
      <c r="AN10" s="1" t="s">
        <v>25</v>
      </c>
      <c r="AP10" s="1" t="s">
        <v>25</v>
      </c>
      <c r="AR10" s="1" t="s">
        <v>25</v>
      </c>
      <c r="AS10" s="1" t="s">
        <v>25</v>
      </c>
      <c r="BE10" s="1" t="s">
        <v>25</v>
      </c>
      <c r="BF10" s="1" t="s">
        <v>25</v>
      </c>
      <c r="BS10" s="1" t="s">
        <v>25</v>
      </c>
      <c r="BU10" s="1" t="s">
        <v>25</v>
      </c>
      <c r="BW10" s="1" t="s">
        <v>25</v>
      </c>
      <c r="BY10" s="1" t="s">
        <v>25</v>
      </c>
      <c r="CA10" s="1" t="s">
        <v>25</v>
      </c>
      <c r="CC10" s="1" t="s">
        <v>25</v>
      </c>
      <c r="CE10" s="1" t="s">
        <v>25</v>
      </c>
      <c r="CG10" s="1" t="s">
        <v>25</v>
      </c>
      <c r="CI10" s="1" t="s">
        <v>25</v>
      </c>
      <c r="CL10" s="1" t="s">
        <v>25</v>
      </c>
      <c r="CP10" s="1" t="s">
        <v>25</v>
      </c>
      <c r="CQ10" s="1" t="s">
        <v>25</v>
      </c>
      <c r="CS10" s="1" t="s">
        <v>25</v>
      </c>
      <c r="CU10" s="1" t="s">
        <v>25</v>
      </c>
      <c r="CV10" s="1" t="s">
        <v>25</v>
      </c>
      <c r="CY10" s="1" t="s">
        <v>25</v>
      </c>
      <c r="CZ10" s="1" t="s">
        <v>25</v>
      </c>
      <c r="DA10" s="1" t="s">
        <v>25</v>
      </c>
      <c r="DC10" s="1" t="s">
        <v>25</v>
      </c>
      <c r="DE10" s="1" t="s">
        <v>82</v>
      </c>
      <c r="DG10" s="1" t="s">
        <v>25</v>
      </c>
      <c r="DL10" s="1" t="s">
        <v>25</v>
      </c>
      <c r="DN10" s="1" t="s">
        <v>25</v>
      </c>
      <c r="DP10" s="1" t="s">
        <v>82</v>
      </c>
      <c r="ED10" s="1" t="s">
        <v>25</v>
      </c>
      <c r="EE10" s="1" t="s">
        <v>25</v>
      </c>
      <c r="EF10" s="1" t="s">
        <v>25</v>
      </c>
      <c r="EG10" s="1" t="s">
        <v>25</v>
      </c>
      <c r="EH10" s="1" t="s">
        <v>25</v>
      </c>
      <c r="EI10" s="1" t="s">
        <v>25</v>
      </c>
      <c r="EJ10" s="1" t="s">
        <v>25</v>
      </c>
      <c r="EK10" s="1" t="s">
        <v>25</v>
      </c>
      <c r="EQ10" t="s">
        <v>69</v>
      </c>
      <c r="ER10" s="1" t="s">
        <v>25</v>
      </c>
      <c r="ES10" s="1" t="s">
        <v>25</v>
      </c>
      <c r="ET10" s="1" t="s">
        <v>25</v>
      </c>
      <c r="EU10" s="1" t="s">
        <v>25</v>
      </c>
      <c r="EV10" s="1" t="s">
        <v>25</v>
      </c>
      <c r="EW10" s="1" t="s">
        <v>25</v>
      </c>
      <c r="FE10" s="1" t="s">
        <v>300</v>
      </c>
      <c r="FF10" s="1" t="s">
        <v>313</v>
      </c>
      <c r="FG10" s="1" t="s">
        <v>320</v>
      </c>
      <c r="FH10" s="1" t="s">
        <v>325</v>
      </c>
      <c r="FJ10" s="1" t="s">
        <v>305</v>
      </c>
      <c r="FL10" s="1" t="s">
        <v>301</v>
      </c>
      <c r="FN10" s="1" t="s">
        <v>300</v>
      </c>
      <c r="FU10" t="s">
        <v>198</v>
      </c>
      <c r="GD10" s="1" t="s">
        <v>300</v>
      </c>
      <c r="GE10" s="1" t="s">
        <v>313</v>
      </c>
      <c r="GF10" s="1" t="s">
        <v>320</v>
      </c>
      <c r="GG10" s="1" t="s">
        <v>325</v>
      </c>
      <c r="GI10" s="1" t="s">
        <v>305</v>
      </c>
      <c r="GK10" s="1" t="s">
        <v>301</v>
      </c>
      <c r="GM10" s="1" t="s">
        <v>300</v>
      </c>
      <c r="GW10" t="s">
        <v>393</v>
      </c>
    </row>
    <row r="11" spans="1:207" x14ac:dyDescent="0.25">
      <c r="O11" t="s">
        <v>26</v>
      </c>
      <c r="P11" t="s">
        <v>140</v>
      </c>
      <c r="R11" t="s">
        <v>131</v>
      </c>
      <c r="T11" t="s">
        <v>33</v>
      </c>
      <c r="U11" t="s">
        <v>141</v>
      </c>
      <c r="W11" t="s">
        <v>132</v>
      </c>
      <c r="Y11" t="s">
        <v>36</v>
      </c>
      <c r="Z11" t="s">
        <v>142</v>
      </c>
      <c r="AB11" t="s">
        <v>133</v>
      </c>
      <c r="AD11" t="s">
        <v>39</v>
      </c>
      <c r="AE11" t="s">
        <v>143</v>
      </c>
      <c r="AG11" t="s">
        <v>134</v>
      </c>
      <c r="AI11" t="s">
        <v>42</v>
      </c>
      <c r="AJ11" t="s">
        <v>144</v>
      </c>
      <c r="AL11" t="s">
        <v>135</v>
      </c>
      <c r="AM11" t="s">
        <v>44</v>
      </c>
      <c r="AN11" t="s">
        <v>145</v>
      </c>
      <c r="AP11" t="s">
        <v>136</v>
      </c>
      <c r="AR11" t="s">
        <v>47</v>
      </c>
      <c r="AS11" t="s">
        <v>146</v>
      </c>
      <c r="BE11" t="s">
        <v>273</v>
      </c>
      <c r="BF11" t="s">
        <v>274</v>
      </c>
      <c r="BS11" t="s">
        <v>180</v>
      </c>
      <c r="BU11" t="s">
        <v>182</v>
      </c>
      <c r="BW11" t="s">
        <v>184</v>
      </c>
      <c r="BY11" t="s">
        <v>186</v>
      </c>
      <c r="CA11" t="s">
        <v>188</v>
      </c>
      <c r="CC11" t="s">
        <v>190</v>
      </c>
      <c r="CE11" t="s">
        <v>192</v>
      </c>
      <c r="CG11" t="s">
        <v>194</v>
      </c>
      <c r="CI11" t="s">
        <v>196</v>
      </c>
      <c r="CL11" t="s">
        <v>199</v>
      </c>
      <c r="CP11" t="s">
        <v>50</v>
      </c>
      <c r="CQ11" t="s">
        <v>147</v>
      </c>
      <c r="CS11" t="s">
        <v>137</v>
      </c>
      <c r="CU11" t="s">
        <v>55</v>
      </c>
      <c r="CV11" t="s">
        <v>148</v>
      </c>
      <c r="CY11" t="s">
        <v>275</v>
      </c>
      <c r="CZ11" t="s">
        <v>70</v>
      </c>
      <c r="DA11" t="s">
        <v>149</v>
      </c>
      <c r="DC11" t="s">
        <v>138</v>
      </c>
      <c r="DE11" s="1" t="s">
        <v>83</v>
      </c>
      <c r="DG11" t="s">
        <v>118</v>
      </c>
      <c r="DL11" t="s">
        <v>276</v>
      </c>
      <c r="DN11" t="s">
        <v>205</v>
      </c>
      <c r="DP11" s="1" t="s">
        <v>83</v>
      </c>
      <c r="ED11" t="s">
        <v>226</v>
      </c>
      <c r="EE11" t="s">
        <v>227</v>
      </c>
      <c r="EF11" t="s">
        <v>228</v>
      </c>
      <c r="EG11" t="s">
        <v>229</v>
      </c>
      <c r="EH11" t="s">
        <v>230</v>
      </c>
      <c r="EI11" t="s">
        <v>231</v>
      </c>
      <c r="EJ11" t="s">
        <v>232</v>
      </c>
      <c r="EK11" t="s">
        <v>233</v>
      </c>
      <c r="ER11" t="s">
        <v>277</v>
      </c>
      <c r="ES11" t="s">
        <v>278</v>
      </c>
      <c r="ET11" t="s">
        <v>279</v>
      </c>
      <c r="EU11" t="s">
        <v>280</v>
      </c>
      <c r="EV11" t="s">
        <v>281</v>
      </c>
      <c r="EW11" t="s">
        <v>282</v>
      </c>
      <c r="FE11" s="1" t="s">
        <v>301</v>
      </c>
      <c r="FF11" s="1" t="s">
        <v>314</v>
      </c>
      <c r="FG11" s="1" t="s">
        <v>30</v>
      </c>
      <c r="FH11" s="1" t="s">
        <v>305</v>
      </c>
      <c r="FJ11" t="s">
        <v>340</v>
      </c>
      <c r="FL11" s="1" t="s">
        <v>316</v>
      </c>
      <c r="FN11" s="1" t="s">
        <v>301</v>
      </c>
      <c r="GD11" s="1" t="s">
        <v>301</v>
      </c>
      <c r="GE11" s="1" t="s">
        <v>314</v>
      </c>
      <c r="GF11" s="1" t="s">
        <v>30</v>
      </c>
      <c r="GG11" s="1" t="s">
        <v>305</v>
      </c>
      <c r="GI11" t="s">
        <v>379</v>
      </c>
      <c r="GK11" s="1" t="s">
        <v>316</v>
      </c>
      <c r="GM11" s="1" t="s">
        <v>301</v>
      </c>
    </row>
    <row r="12" spans="1:207" x14ac:dyDescent="0.25">
      <c r="DE12" s="1" t="s">
        <v>84</v>
      </c>
      <c r="DP12" s="1" t="s">
        <v>84</v>
      </c>
      <c r="FE12" s="1" t="s">
        <v>302</v>
      </c>
      <c r="FF12" t="s">
        <v>315</v>
      </c>
      <c r="FG12" s="1" t="s">
        <v>321</v>
      </c>
      <c r="FH12" s="1" t="s">
        <v>326</v>
      </c>
      <c r="FL12" s="1" t="s">
        <v>341</v>
      </c>
      <c r="FN12" s="1" t="s">
        <v>302</v>
      </c>
      <c r="GD12" s="1" t="s">
        <v>302</v>
      </c>
      <c r="GE12" t="s">
        <v>375</v>
      </c>
      <c r="GF12" s="1" t="s">
        <v>321</v>
      </c>
      <c r="GG12" s="1" t="s">
        <v>326</v>
      </c>
      <c r="GK12" s="1" t="s">
        <v>341</v>
      </c>
      <c r="GM12" s="1" t="s">
        <v>302</v>
      </c>
    </row>
    <row r="13" spans="1:207" x14ac:dyDescent="0.25">
      <c r="DE13" s="1" t="s">
        <v>85</v>
      </c>
      <c r="DP13" s="1" t="s">
        <v>85</v>
      </c>
      <c r="FE13" s="1" t="s">
        <v>303</v>
      </c>
      <c r="FG13" t="s">
        <v>322</v>
      </c>
      <c r="FH13" s="1" t="s">
        <v>313</v>
      </c>
      <c r="FL13" s="1" t="s">
        <v>305</v>
      </c>
      <c r="FN13" s="1" t="s">
        <v>303</v>
      </c>
      <c r="GD13" s="1" t="s">
        <v>303</v>
      </c>
      <c r="GF13" t="s">
        <v>376</v>
      </c>
      <c r="GG13" s="1" t="s">
        <v>313</v>
      </c>
      <c r="GK13" s="1" t="s">
        <v>305</v>
      </c>
      <c r="GM13" s="1" t="s">
        <v>303</v>
      </c>
    </row>
    <row r="14" spans="1:207" x14ac:dyDescent="0.25">
      <c r="DE14" s="1" t="s">
        <v>177</v>
      </c>
      <c r="DP14" s="1" t="s">
        <v>177</v>
      </c>
      <c r="FE14" s="1" t="s">
        <v>304</v>
      </c>
      <c r="FH14" s="1" t="s">
        <v>314</v>
      </c>
      <c r="FL14" s="1" t="s">
        <v>347</v>
      </c>
      <c r="FN14" s="1" t="s">
        <v>304</v>
      </c>
      <c r="GD14" s="1" t="s">
        <v>304</v>
      </c>
      <c r="GG14" s="1" t="s">
        <v>314</v>
      </c>
      <c r="GK14" s="1" t="s">
        <v>347</v>
      </c>
      <c r="GM14" s="1" t="s">
        <v>304</v>
      </c>
    </row>
    <row r="15" spans="1:207" x14ac:dyDescent="0.25">
      <c r="DE15" s="1" t="s">
        <v>86</v>
      </c>
      <c r="DP15" s="1" t="s">
        <v>86</v>
      </c>
      <c r="FE15" s="1" t="s">
        <v>305</v>
      </c>
      <c r="FH15" t="s">
        <v>327</v>
      </c>
      <c r="FL15" s="1" t="s">
        <v>348</v>
      </c>
      <c r="FN15" s="1" t="s">
        <v>305</v>
      </c>
      <c r="GD15" s="1" t="s">
        <v>305</v>
      </c>
      <c r="GG15" t="s">
        <v>377</v>
      </c>
      <c r="GK15" s="1" t="s">
        <v>348</v>
      </c>
      <c r="GM15" s="1" t="s">
        <v>305</v>
      </c>
    </row>
    <row r="16" spans="1:207" x14ac:dyDescent="0.25">
      <c r="DE16" s="1" t="s">
        <v>87</v>
      </c>
      <c r="DP16" s="1" t="s">
        <v>87</v>
      </c>
      <c r="FE16" s="1" t="s">
        <v>306</v>
      </c>
      <c r="FL16" t="s">
        <v>349</v>
      </c>
      <c r="FN16" s="1" t="s">
        <v>306</v>
      </c>
      <c r="GD16" s="1" t="s">
        <v>306</v>
      </c>
      <c r="GK16" t="s">
        <v>381</v>
      </c>
      <c r="GM16" s="1" t="s">
        <v>306</v>
      </c>
    </row>
    <row r="17" spans="109:195" x14ac:dyDescent="0.25">
      <c r="DE17" s="1" t="s">
        <v>88</v>
      </c>
      <c r="DP17" s="1" t="s">
        <v>88</v>
      </c>
      <c r="FE17" s="1" t="s">
        <v>307</v>
      </c>
      <c r="FN17" s="1" t="s">
        <v>307</v>
      </c>
      <c r="GD17" s="1" t="s">
        <v>307</v>
      </c>
      <c r="GM17" s="1" t="s">
        <v>307</v>
      </c>
    </row>
    <row r="18" spans="109:195" x14ac:dyDescent="0.25">
      <c r="DE18" s="1" t="s">
        <v>89</v>
      </c>
      <c r="DP18" s="1" t="s">
        <v>89</v>
      </c>
      <c r="FE18" t="s">
        <v>308</v>
      </c>
      <c r="FN18" s="1" t="s">
        <v>309</v>
      </c>
      <c r="GD18" t="s">
        <v>374</v>
      </c>
      <c r="GM18" s="1" t="s">
        <v>309</v>
      </c>
    </row>
    <row r="19" spans="109:195" x14ac:dyDescent="0.25">
      <c r="DE19" s="1" t="s">
        <v>90</v>
      </c>
      <c r="DP19" s="1" t="s">
        <v>90</v>
      </c>
      <c r="FN19" s="1" t="s">
        <v>310</v>
      </c>
      <c r="GM19" s="1" t="s">
        <v>310</v>
      </c>
    </row>
    <row r="20" spans="109:195" x14ac:dyDescent="0.25">
      <c r="DE20" s="1" t="s">
        <v>91</v>
      </c>
      <c r="DP20" s="1" t="s">
        <v>91</v>
      </c>
      <c r="FN20" s="1" t="s">
        <v>311</v>
      </c>
      <c r="GM20" s="1" t="s">
        <v>311</v>
      </c>
    </row>
    <row r="21" spans="109:195" x14ac:dyDescent="0.25">
      <c r="DE21" s="1" t="s">
        <v>92</v>
      </c>
      <c r="DP21" s="1" t="s">
        <v>92</v>
      </c>
      <c r="FN21" s="1" t="s">
        <v>312</v>
      </c>
      <c r="GM21" s="1" t="s">
        <v>312</v>
      </c>
    </row>
    <row r="22" spans="109:195" x14ac:dyDescent="0.25">
      <c r="DE22" s="1" t="s">
        <v>93</v>
      </c>
      <c r="DP22" s="1" t="s">
        <v>93</v>
      </c>
      <c r="FN22" s="1" t="s">
        <v>313</v>
      </c>
      <c r="GM22" s="1" t="s">
        <v>313</v>
      </c>
    </row>
    <row r="23" spans="109:195" x14ac:dyDescent="0.25">
      <c r="DE23" s="1" t="s">
        <v>94</v>
      </c>
      <c r="DP23" s="1" t="s">
        <v>94</v>
      </c>
      <c r="FN23" s="1" t="s">
        <v>314</v>
      </c>
      <c r="GM23" s="1" t="s">
        <v>314</v>
      </c>
    </row>
    <row r="24" spans="109:195" x14ac:dyDescent="0.25">
      <c r="DE24" s="1" t="s">
        <v>95</v>
      </c>
      <c r="DP24" s="1" t="s">
        <v>95</v>
      </c>
      <c r="FN24" s="1" t="s">
        <v>316</v>
      </c>
      <c r="GM24" s="1" t="s">
        <v>316</v>
      </c>
    </row>
    <row r="25" spans="109:195" x14ac:dyDescent="0.25">
      <c r="DE25" s="1" t="s">
        <v>96</v>
      </c>
      <c r="DP25" s="1" t="s">
        <v>96</v>
      </c>
      <c r="FN25" s="1" t="s">
        <v>317</v>
      </c>
      <c r="GM25" s="1" t="s">
        <v>317</v>
      </c>
    </row>
    <row r="26" spans="109:195" x14ac:dyDescent="0.25">
      <c r="DE26" s="1" t="s">
        <v>97</v>
      </c>
      <c r="DP26" s="1" t="s">
        <v>97</v>
      </c>
      <c r="FN26" s="1" t="s">
        <v>318</v>
      </c>
      <c r="GM26" s="1" t="s">
        <v>318</v>
      </c>
    </row>
    <row r="27" spans="109:195" x14ac:dyDescent="0.25">
      <c r="DE27" s="1" t="s">
        <v>98</v>
      </c>
      <c r="DP27" s="1" t="s">
        <v>98</v>
      </c>
      <c r="FN27" s="1" t="s">
        <v>319</v>
      </c>
      <c r="GM27" s="1" t="s">
        <v>319</v>
      </c>
    </row>
    <row r="28" spans="109:195" x14ac:dyDescent="0.25">
      <c r="DE28" s="1" t="s">
        <v>99</v>
      </c>
      <c r="DP28" s="1" t="s">
        <v>99</v>
      </c>
      <c r="FN28" s="1" t="s">
        <v>320</v>
      </c>
      <c r="GM28" s="1" t="s">
        <v>320</v>
      </c>
    </row>
    <row r="29" spans="109:195" x14ac:dyDescent="0.25">
      <c r="DE29" s="1" t="s">
        <v>100</v>
      </c>
      <c r="DP29" s="1" t="s">
        <v>100</v>
      </c>
      <c r="FN29" s="1" t="s">
        <v>30</v>
      </c>
      <c r="GM29" s="1" t="s">
        <v>30</v>
      </c>
    </row>
    <row r="30" spans="109:195" x14ac:dyDescent="0.25">
      <c r="DE30" s="1" t="s">
        <v>101</v>
      </c>
      <c r="DP30" s="1" t="s">
        <v>101</v>
      </c>
      <c r="FN30" s="1" t="s">
        <v>321</v>
      </c>
      <c r="GM30" s="1" t="s">
        <v>321</v>
      </c>
    </row>
    <row r="31" spans="109:195" x14ac:dyDescent="0.25">
      <c r="DE31" s="1" t="s">
        <v>102</v>
      </c>
      <c r="DP31" s="1" t="s">
        <v>102</v>
      </c>
      <c r="FN31" s="1" t="s">
        <v>323</v>
      </c>
      <c r="GM31" s="1" t="s">
        <v>323</v>
      </c>
    </row>
    <row r="32" spans="109:195" x14ac:dyDescent="0.25">
      <c r="DE32" t="s">
        <v>103</v>
      </c>
      <c r="DP32" t="s">
        <v>201</v>
      </c>
      <c r="FN32" s="1" t="s">
        <v>324</v>
      </c>
      <c r="GM32" s="1" t="s">
        <v>324</v>
      </c>
    </row>
    <row r="33" spans="170:195" x14ac:dyDescent="0.25">
      <c r="FN33" s="1" t="s">
        <v>325</v>
      </c>
      <c r="GM33" s="1" t="s">
        <v>325</v>
      </c>
    </row>
    <row r="34" spans="170:195" x14ac:dyDescent="0.25">
      <c r="FN34" s="1" t="s">
        <v>326</v>
      </c>
      <c r="GM34" s="1" t="s">
        <v>326</v>
      </c>
    </row>
    <row r="35" spans="170:195" x14ac:dyDescent="0.25">
      <c r="FN35" s="1" t="s">
        <v>328</v>
      </c>
      <c r="GM35" s="1" t="s">
        <v>328</v>
      </c>
    </row>
    <row r="36" spans="170:195" x14ac:dyDescent="0.25">
      <c r="FN36" s="1" t="s">
        <v>329</v>
      </c>
      <c r="GM36" s="1" t="s">
        <v>329</v>
      </c>
    </row>
    <row r="37" spans="170:195" x14ac:dyDescent="0.25">
      <c r="FN37" s="1" t="s">
        <v>330</v>
      </c>
      <c r="GM37" s="1" t="s">
        <v>330</v>
      </c>
    </row>
    <row r="38" spans="170:195" x14ac:dyDescent="0.25">
      <c r="FN38" s="1" t="s">
        <v>331</v>
      </c>
      <c r="GM38" s="1" t="s">
        <v>331</v>
      </c>
    </row>
    <row r="39" spans="170:195" x14ac:dyDescent="0.25">
      <c r="FN39" s="1" t="s">
        <v>332</v>
      </c>
      <c r="GM39" s="1" t="s">
        <v>332</v>
      </c>
    </row>
    <row r="40" spans="170:195" x14ac:dyDescent="0.25">
      <c r="FN40" s="1" t="s">
        <v>334</v>
      </c>
      <c r="GM40" s="1" t="s">
        <v>334</v>
      </c>
    </row>
    <row r="41" spans="170:195" x14ac:dyDescent="0.25">
      <c r="FN41" s="1" t="s">
        <v>335</v>
      </c>
      <c r="GM41" s="1" t="s">
        <v>335</v>
      </c>
    </row>
    <row r="42" spans="170:195" x14ac:dyDescent="0.25">
      <c r="FN42" s="1" t="s">
        <v>336</v>
      </c>
      <c r="GM42" s="1" t="s">
        <v>336</v>
      </c>
    </row>
    <row r="43" spans="170:195" x14ac:dyDescent="0.25">
      <c r="FN43" s="1" t="s">
        <v>337</v>
      </c>
      <c r="GM43" s="1" t="s">
        <v>337</v>
      </c>
    </row>
    <row r="44" spans="170:195" x14ac:dyDescent="0.25">
      <c r="FN44" s="1" t="s">
        <v>338</v>
      </c>
      <c r="GM44" s="1" t="s">
        <v>338</v>
      </c>
    </row>
    <row r="45" spans="170:195" x14ac:dyDescent="0.25">
      <c r="FN45" s="1" t="s">
        <v>339</v>
      </c>
      <c r="GM45" s="1" t="s">
        <v>339</v>
      </c>
    </row>
    <row r="46" spans="170:195" x14ac:dyDescent="0.25">
      <c r="FN46" s="1" t="s">
        <v>341</v>
      </c>
      <c r="GM46" s="1" t="s">
        <v>341</v>
      </c>
    </row>
    <row r="47" spans="170:195" x14ac:dyDescent="0.25">
      <c r="FN47" s="1" t="s">
        <v>343</v>
      </c>
      <c r="GM47" s="1" t="s">
        <v>343</v>
      </c>
    </row>
    <row r="48" spans="170:195" x14ac:dyDescent="0.25">
      <c r="FN48" s="1" t="s">
        <v>344</v>
      </c>
      <c r="GM48" s="1" t="s">
        <v>344</v>
      </c>
    </row>
    <row r="49" spans="170:195" x14ac:dyDescent="0.25">
      <c r="FN49" s="1" t="s">
        <v>345</v>
      </c>
      <c r="GM49" s="1" t="s">
        <v>345</v>
      </c>
    </row>
    <row r="50" spans="170:195" x14ac:dyDescent="0.25">
      <c r="FN50" s="1" t="s">
        <v>346</v>
      </c>
      <c r="GM50" s="1" t="s">
        <v>346</v>
      </c>
    </row>
    <row r="51" spans="170:195" x14ac:dyDescent="0.25">
      <c r="FN51" s="1" t="s">
        <v>347</v>
      </c>
      <c r="GM51" s="1" t="s">
        <v>347</v>
      </c>
    </row>
    <row r="52" spans="170:195" x14ac:dyDescent="0.25">
      <c r="FN52" s="1" t="s">
        <v>348</v>
      </c>
      <c r="GM52" s="1" t="s">
        <v>348</v>
      </c>
    </row>
    <row r="53" spans="170:195" x14ac:dyDescent="0.25">
      <c r="FN53" s="1" t="s">
        <v>350</v>
      </c>
      <c r="GM53" s="1" t="s">
        <v>350</v>
      </c>
    </row>
    <row r="54" spans="170:195" x14ac:dyDescent="0.25">
      <c r="FN54" s="1" t="s">
        <v>351</v>
      </c>
      <c r="GM54" s="1" t="s">
        <v>351</v>
      </c>
    </row>
    <row r="55" spans="170:195" x14ac:dyDescent="0.25">
      <c r="FN55" t="s">
        <v>353</v>
      </c>
      <c r="GM55"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1.Task</vt:lpstr>
      <vt:lpstr>2.Bug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MTECH Project Management</dc:title>
  <dc:subject>Project Management</dc:subject>
  <dc:creator>Dio Phung</dc:creator>
  <cp:lastModifiedBy>Dio Phung</cp:lastModifiedBy>
  <dcterms:created xsi:type="dcterms:W3CDTF">2011-08-21T09:18:42Z</dcterms:created>
  <dcterms:modified xsi:type="dcterms:W3CDTF">2011-08-22T11:10:33Z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088b93af-b01d-466c-b66a-198c23dc4c3f</vt:lpwstr>
  </property>
  <property fmtid="{D5CDD505-2E9C-101B-9397-08002B2CF9AE}" pid="3" name="VS Team System Additional Data DO NOT EDIT0">
    <vt:lpwstr>RVpSRwEAAADsvQdgHEmWJSYvbcp7f0r1StfgdKEIgGATJNiQQBDswYjN5pLsHWlHIymrKoHKZVZlXWYWQMztnbz33nvvvffee++997o7nU4n99//P1xmZAFs9s5K2smeIYCqyB8/fnwfPyIe/x7vFmV6mddNUS0/+2h3vPPR73H0+PXr8KOUGi2bzz5a18tHzXSeL7Jme1FM66qpztvtabV4dFk066xs2vWsqB61ebZorps2Xzyqzs+Lad60VZ1</vt:lpwstr>
  </property>
  <property fmtid="{D5CDD505-2E9C-101B-9397-08002B2CF9AE}" pid="4" name="VS Team System Additional Data DO NOT EDIT1">
    <vt:lpwstr>d5B8dPX6REsgX2SJvVtk0P57NipZ6ycqnWZu91lamN2r+k2j+5rw5Xq3KYpqh7dmyabPlND97+lHafvbR64+O9ib7D/fv3dvbvneeT7f384c72wc7k/vb9w8+/fTB/U8/3dnL9h/f/UkHzYD4qi4NjHnbrh7dvQvMD5rx4vpyOR1jXAf03G3Pm7tv6Jtn1Xo5YyTuHs8WxbJo2lr+vLw33rn7vBIMX+f1JQ16nDWLd9zv3Rf0/9evj/6fAAAA//</vt:lpwstr>
  </property>
  <property fmtid="{D5CDD505-2E9C-101B-9397-08002B2CF9AE}" pid="5" name="VS Team System Additional Data DO NOT EDIT2">
    <vt:lpwstr>8=</vt:lpwstr>
  </property>
  <property fmtid="{D5CDD505-2E9C-101B-9397-08002B2CF9AE}" pid="6" name="VS Team System Additional Data DO NOT EDIT">
    <vt:i4>3</vt:i4>
  </property>
  <property fmtid="{D5CDD505-2E9C-101B-9397-08002B2CF9AE}" pid="7" name="VS Team System Data DO NOT EDIT0">
    <vt:lpwstr>RVpSRwEAAADsvQdgHEmWJSYvbcp7f0r1StfgdKEIgGATJNiQQBDswYjN5pLsHWlHIymrKoHKZVZlXWYWQMztnbz33nvvvffee++997o7nU4n99//P1xmZAFs9s5K2smeIYCqyB8/fnwfPyIe/x7vFmV6mddNUS0/+2h3vPPR73H0+PXr8KOUGi2bzz5a18tHzXSeL7Jme1FM66qpztvtabV4dFk066xs2vWsqB61ebZorps2Xzyqzs+Lad60VZ1</vt:lpwstr>
  </property>
  <property fmtid="{D5CDD505-2E9C-101B-9397-08002B2CF9AE}" pid="8" name="VS Team System Data DO NOT EDIT1">
    <vt:lpwstr>d5B8dPf7JlECu6uqn82n7IlvkH6XtZx+9th18dPTFm9OTb6evT3cP0jenx18cvH589yePHr/Aa2XRtI3XVD79yddvXv/+k/v3Hj44mDz4/Wf7D3Z+//3z+/u//2Q/m/3+B+efZg+n93ce7s0emt5nRbMqs+s3dZ6/uV7lZzPF4WiHu+I2XxTLk7LIl+1PChlMk13X5Bet8/raG8LRcVmmbda8bVwbYIw+TJOfwDtPqvVy9py+6cAyjR4+nO4fHB</vt:lpwstr>
  </property>
  <property fmtid="{D5CDD505-2E9C-101B-9397-08002B2CF9AE}" pid="9" name="VS Team System Data DO NOT EDIT2">
    <vt:lpwstr>w82J5OHzzc3t+992A7+/TedHuSzQ7Od/P83nQydUS5quq3Z0TpxtBjd9cMtM4vDcwHrq+rojWfviFs3Rfzqfl872D72fH27rPt4yfbuyfbp0+2T59uP/x0++B0e+fZ9u7+9sP720/2t/d3tvdPtndOt5/SV/vbu8fbe3sM7u4LxWUvhsvBe+Gyc2/75N7205Pth/e2iRInu9v39rZP9rf3TraP720/uL99fLx9f297Z2/7yVNgfUK/HG9/urd9f</vt:lpwstr>
  </property>
  <property fmtid="{D5CDD505-2E9C-101B-9397-08002B2CF9AE}" pid="10" name="VS Team System Data DO NOT EDIT3">
    <vt:lpwstr>z/E5d6H4/Jgb/vZg+09Hu3D/e2TZ9un97fvPdv+9MH2ztPt/Xvbu5+CQHvPgOOnT7dPH+J3wuVJB5f7MVz23guX/afbD55tHzzBFNCwjw+27+3i350n2zv3tw/ubd9/sE3s83AHNHrycPt0Z3t3D7/vfhrisrsfweX+e+Hy4ClTgXvYp9l5iml6SJ2fbO/tbD+jb/e3n51sf3p/+9m97Wd726fH2zStT3a3Tx52+CWGy8P3wuU+MSiNfAdTgG73</vt:lpwstr>
  </property>
  <property fmtid="{D5CDD505-2E9C-101B-9397-08002B2CF9AE}" pid="11" name="VS Team System Data DO NOT EDIT4">
    <vt:lpwstr>MCPPaCKOtx8SdXa2j/dAF/rkwT2eHeLjB2CuTw9CXO7FcHk/fiF5Of4UHHmfBGqHBerT7X3mzr397ac74NQHzEckaERByNpTNN552pkjq7y+Ni57JERE809BkYOd7fsnzKkH27skVqfbew+A3YNdTBzJ8X3CkeZoH2ieducohsvu+zEv8Skpj70n2/efbD853b5/D/+SOBN7EBeTptnf3f70dPuUlMpTsPP9ne2D+2D2B91JiiHz6XvhQqKyswt</vt:lpwstr>
  </property>
  <property fmtid="{D5CDD505-2E9C-101B-9397-08002B2CF9AE}" pid="12" name="VS Team System Data DO NOT EDIT5">
    <vt:lpwstr>cjh9uPz3ePvgUsky90ehPT7afPgAup59u3/90+8GnICHh9XB3+8mz7f3TziQ9+GBBIqITMxAnUA+fEi2esl75FPNBvLTLsvQpUW0fM0fcTXrw6dPtp/Tvvc4kxXDZ9QzcLZB5ysr/4RPg8ITY5SH+R2qXKHHM6u0Bf0J8c/8psH1wsn2P5/X4WWeSYsi83ySR3NJwadynxKUkPVAdIM+DJ9ufkkUg8rDaJ51Dkv9kj+fs/vaDByRqIS4HH47KU5</vt:lpwstr>
  </property>
  <property fmtid="{D5CDD505-2E9C-101B-9397-08002B2CF9AE}" pid="13" name="VS Team System Data DO NOT EDIT6">
    <vt:lpwstr>gc2J4H20/uQcGdnkLBilw9IT66D01H+J3c3yYa3mf2JW20fz9EZXfvg/mFRk0K/vgEuFAPO2xyiINJqIlEZKKIICfH0L3U4OQBK2eyAAfE6B1+ieHyfgqG1NaTB2xgdqFmyGl4yCr/4Hj7Cem+h+AhMpGk9WhmSIhI/WKiiMUfhLjc+3BciAqkSvb2INbU28EBhIhEmRiIHIWH5Kjch6Ihu7VzDBwJu2f7sA8nHcW7/+FzRKzx6cH2/V1Y5uMHY</vt:lpwstr>
  </property>
  <property fmtid="{D5CDD505-2E9C-101B-9397-08002B2CF9AE}" pid="14" name="VS Team System Data DO NOT EDIT7">
    <vt:lpwstr>AfqnCaO+OV4HwJE3ZL6ffaEuekZkHr4FGx1fzfEZff+Bzt2JLEY6gk4hfohKSEykcl5egqFRu4VoUncTHaApoaweEg26RQo73T1y4fjciJabp8Nzw4s49MDsMMpe1VgnIcgE2FBSo8sxMM9SNY9+upJh19iuOzuvxcypFrBnvsQD2JM8mmPT0EeUjHk65J+gwiTyid//BnwfMha+t6n9G2HYWIG6d574UIEIFbdewix2WekSOXvsjkmgyh2/HSP</vt:lpwstr>
  </property>
  <property fmtid="{D5CDD505-2E9C-101B-9397-08002B2CF9AE}" pid="15" name="VS Team System Data DO NOT EDIT8">
    <vt:lpwstr>Pe6naElf7d+HlbzX8TJ3d2KEeT9tR9r1AYcCzz6FH77Hfh3xLWljkioymWQHiKWIWk/vw9OBmfoUHkXPIsWQeT+OuX/KXsMz0IYsNflMB+xFfspuC3EvzQe5uaRwyAk8YD1DTL4H1Doc8+G4kEdAPRBP0mgfHMD2UBBCXEFCTgiS5qU/H7BIk60kjMjFoG9JHT3reA37MVzeb45g7Dgao4Dg5Am7mTsQ2uOn8HdPiWEewl8g2bp3jwMYUkTs8ex</vt:lpwstr>
  </property>
  <property fmtid="{D5CDD505-2E9C-101B-9397-08002B2CF9AE}" pid="16" name="VS Team System Data DO NOT EDIT9">
    <vt:lpwstr>0XLv7MVzeT9vB994Fh95/yPHRU7Dw013oWUQmB/ASyEzQZBG+n1JY8gCcRVrgpOPZ7d77YLoQIgT+0xOoWuKd3ftA6lPmF5qXnU9hMkl4iH3JGyZcqMETjhK6nt1eDJf39KY+/ZQDxCewzRSpwmwfI3AkfYLA9RSfUFxERprCJ1LG5AQTCxGbP+h4MPe+AWQwZHbeTj5ly0SC/RSeJGldUjrwcE4h6uCYT4HJswP4whTg3etI9e6H+1ME/iGHhN</vt:lpwstr>
  </property>
  <property fmtid="{D5CDD505-2E9C-101B-9397-08002B2CF9AE}" pid="17" name="VS Team System Data DO NOT EDIT10">
    <vt:lpwstr>Tzp+zCkfTCSziB60L0gDDd48k5AV4Q7/uwpA866m4vhst7Eoam4vgZFP/+fTAlPAVmGQpYiGUQmHwK3+XTZ5guYh/C/B6hSs54d5a+AcLscidPYZCeisY7BisTr5D4IoDbIakB45LuJ6eY1DO9wsFDiEvMJL2fVJMkQZ8+Y4/lHkSa5JwcBTJGB2wbiVkenCJyfcqkIxeQCMVaqDNHn35wgE++5RO2QiQ5FJxQ7uMpew/PoM9gm0l+yEuA20s8/</vt:lpwstr>
  </property>
  <property fmtid="{D5CDD505-2E9C-101B-9397-08002B2CF9AE}" pid="18" name="VS Team System Data DO NOT EDIT11">
    <vt:lpwstr>QzchM8h3p0piuHyflNEVoCUGck1ubpkgoh79tkokZ+5zzOGXNUDYEeRFHmBRBFytYiZHnwa4hLLB71nTP2UueQeO7yU7KBA5AlboafMQ+RCkHzT5/dOIWXk7SJvdgJ1vN+11B88RWR1Kfw52IWOpbzHgdi+T2EETk44gN6BE0oUQyBJCvlTuFgIkbpS9MGRwD4HscQw5D0dsMeGzM8DxAbUN4VnYo9otsjn2+cghdAi7/tpNxL4YKqQYaFAFdHR</vt:lpwstr>
  </property>
  <property fmtid="{D5CDD505-2E9C-101B-9397-08002B2CF9AE}" pid="19" name="VS Team System Data DO NOT EDIT12">
    <vt:lpwstr>M0RHFKZRN+TEUO6JvCYSYPJdyCjukMY7hTSRNd+DxiX2CVH5cN+b1CjFQc/Y06aeKCB5yIQ5YFecsCRlR798yjqXKEdpGiLkCX3VsYwfLs7EDSS5n3LkTEkg0maEFnlLlP8m5Yb04Q5E+CFnRkjSCBuymvfxVojKh2dfyF+jeaFx70t+5UANzQGnNA+IEifIxJA6ps/JckLR7QGhp84SWXR0jWNaLdv8XWtw009Nj/HFDtOS1k2az9fFLFtO85d</vt:lpwstr>
  </property>
  <property fmtid="{D5CDD505-2E9C-101B-9397-08002B2CF9AE}" pid="20" name="VS Team System Data DO NOT EDIT13">
    <vt:lpwstr>ZO/cXG2L4E1ZkqJ/uYTKfsHNK00j8drqLZPDDB3AFaVw7HC+Au+6zK/ipwZ/BTbImf120+Vd12e9L0f+qLsx3l0173jy6e/fuSZk1TUGLPVlL6yV339AS0EtpfXdncn5+MCPhur+f3ycWJ+04yfPZ9mzv/uz8/oP9g8nsvNfHy6puszI6bEvjsli+bT5K73of8WrQ7OF0Ntmd3vv9700ePPz99+/d3/39H+5mD37/fO/+p+e709nD3U9nZkZ+Nl</vt:lpwstr>
  </property>
  <property fmtid="{D5CDD505-2E9C-101B-9397-08002B2CF9AE}" pid="21" name="VS Team System Data DO NOT EDIT14">
    <vt:lpwstr>eDJuuLxjX5WotBe5/u3d+7v3NOXDeZbO/PclJj+/uz7fPpwWTvwfTh/Xwq6ptH31sM2o9p0LiNe7K+iDEVMT+ZD5JMGJc9aIh9Dqtg5Q4QLpPDccxWlnyAPdb6pOzxv51wsvZjNi6uKwZQ2eEcCpI2J9BRZGJIKdHvFNJQ5LnDapS4maww6SvKWxDez8RHcJb/R/L5cyaf9mO80Kyyaf40a7PXujTsLetyN0vTyBvovG1XNBYsLx8048X15XI6x</vt:lpwstr>
  </property>
  <property fmtid="{D5CDD505-2E9C-101B-9397-08002B2CF9AE}" pid="22" name="VS Team System Data DO NOT EDIT15">
    <vt:lpwstr>uIzrZYe3KVx3p3l59m6pEktS0KRxunQtvB8dLuQft+nAuAkAuBs2bSY6bOnVjRoOfb+FJ7owTkZjfvkfU92yY7P7t3buzd7uLOzey6Mx6M+L/JyZkZrMzQ7LrYsRPWc7SNqoc9d1/yqVR3cwH1Z5+f+kL4wy/JjqMLxyRdfnI2/XV09g54JqcFv0Bv0beq+9rJHOy5n08HN04193DxX5Ba4EROuqiafPSvexdEzDVLTIsDQWv0Ohh4SH0q9V/kv</vt:lpwstr>
  </property>
  <property fmtid="{D5CDD505-2E9C-101B-9397-08002B2CF9AE}" pid="23" name="VS Team System Data DO NOT EDIT16">
    <vt:lpwstr>Whd13rzJfS3to2hapLZJgKN1kjo4enr4m8LxVX5Z5Fc3YOk1CvC0CrqDp4fKh+LJfHa2PF1eFnW1XJBJjePK7dKzZdptaRG28bWHrBca9BH1oqkOoq+vG7KZRMPLIcJdhn3bgNrr27Nk70Mk7ftkni0v8tmT6zgG+nWq3wezZgOTzqx5NuN9EOrOWrVYVMvx06KZFivS53kcwc73AYI2XOkg6DnnH4Ig2AoePV6PI4dvU/u1xY1WgCKY0acfxEX</vt:lpwstr>
  </property>
  <property fmtid="{D5CDD505-2E9C-101B-9397-08002B2CF9AE}" pid="24" name="VS Team System Data DO NOT EDIT17">
    <vt:lpwstr>HbZtN59BnZX5CXDzA4KZZinapa+hT7tMB5fbpN6/cZoRPvpzluSdCEd0xS027tJuuJbQG9Nyn37yes+h6lNiMbmeNEfwXk2L+fCO6nunbjO9rTO+aROICQrQq8zaffZf88wEJN01S2yZANqbu+PNvHNlX+SIrlvTbMLK2SQzZGKJfjwFUot4UbTkk2farfvbK698T2q/R/+s2awf6d18FgjDAWZ9+TRsRE4QvV/BOs9IwuDdEH0HTzAlCJ8NGaO</vt:lpwstr>
  </property>
  <property fmtid="{D5CDD505-2E9C-101B-9397-08002B2CF9AE}" pid="25" name="VS Team System Data DO NOT EDIT18">
    <vt:lpwstr>3fi6OrecEBdN/Py/uiaIsLjjze1MXFBYXRcXxduzRoGOAbm2L+/JvD92xBoUL75fJNPp0vKWYqX64npcZOA6jLKykwNy+lvbeCcQz4W/sbxeXrjeNpfpmX1WrY4XLYd5sGKA8EBPvfYEDgSD/kbvuU7vrb27s7MX8DH29C0VOjcSVAWZWa5xER7wBapklq2wS0GzCP+xvN47C/MRBMTbJJURbtgCPZbRAgOOCo7W+k3PtN7gmlW8hu5Mvp9csy6</vt:lpwstr>
  </property>
  <property fmtid="{D5CDD505-2E9C-101B-9397-08002B2CF9AE}" pid="26" name="VS Team System Data DO NOT EDIT19">
    <vt:lpwstr>4Tn5kWvUWpbBZjuD2C60ed9P0ydJhpG1NNWfTz3opbow0zRqzxrukkN08T7zuJwL4aDLlUO4OAp/YFQpc7J6M2eDhpFbZDaFo4kMQ77unGAovNdTXkOu/9okaJJJAa4HyPQ/Y0E8tCNY/Q0b6Z1wYY3jlC3gae8Yuhs+wuBX4NCL6oZJ73iyODb1H7tUIla2e3NNvZGVLysYxwbNEj9FhahBzHeebCRd26M1V7lJTj1OaUpN4Rq2ipFs1ikth2l</vt:lpwstr>
  </property>
  <property fmtid="{D5CDD505-2E9C-101B-9397-08002B2CF9AE}" pid="27" name="VS Team System Data DO NOT EDIT20">
    <vt:lpwstr>1EZC3YjZMcnQ2UC+Dt+lZ53lye2o1dtInhslHXmiZpOka4OIpJMyvjcQvd7bGL2+n5L+zrppbU47jmO/iUezGIr06QdN3ek78gPI5b6Bq0yzQbYiUsUJ+EHYobeG/x1WmIxRX1dS1wcDLuvB14zwYnN6PG3XLq7xnKNABriRi2o+7aM64G4dbHS3bo3qm5MvxsfrtlpANcAN1cz+ALqmJXusqd/Wx/nhQGTz8Gtq3Xgu76xp1gN4uq98tO7fi6N</vt:lpwstr>
  </property>
  <property fmtid="{D5CDD505-2E9C-101B-9397-08002B2CF9AE}" pid="28" name="VS Team System Data DO NOT EDIT">
    <vt:i4>31</vt:i4>
  </property>
  <property fmtid="{D5CDD505-2E9C-101B-9397-08002B2CF9AE}" pid="29" name="VS Team System Data DO NOT EDIT21">
    <vt:lpwstr>1/xtconi9nkDnf5HRjNan71Z53XrQfRy1ZSpNU2mb3utjPUDMzdb9g7EeCMTjWPeD8fsDEnb/G5SwCNYegJux3u1jPaCq7m9UVu+H9VdNXh9Pp/mKV+GGo0O0S13D+JpMVPPz598cwl/kOcKYYT2rDeKq9v6A/rq/UX+9n/n8oliu23wwFeO+DBAbCBPvf6Nh4gL5hwHMgm8D1PYHUPsG48KX6xrLkXHM/C+DgHWA3fa/QXbTnDcoM8xyXqMBth</vt:lpwstr>
  </property>
  <property fmtid="{D5CDD505-2E9C-101B-9397-08002B2CF9AE}" pid="30" name="VS Team System Data DO NOT EDIT22">
    <vt:lpwstr>vIXd7/BnOXJxmtrg+vdfG3saWu+wNJ8Psbk+DDbu4wbhuCW8Eu6vF+ei+O36ffoJ3sLoB4nB2ZZ28BZL+PLgxkDN1v0EB20R2w6X10+/Z8d4C6u99MmhoOnfjIZ8vzKo6mfJ/aBgF6A9S8IXi/9QqNOm+04jB9+ypbDqzM8Nep/T5AcMCz2P2GPAvFj7LH9WD6Mfg2QG7AgfDp8+HI0ZLCoIvufRcgNqC5dzdr7ltPq7fw9iUteBQUEZ5SwLoYV</vt:lpwstr>
  </property>
  <property fmtid="{D5CDD505-2E9C-101B-9397-08002B2CF9AE}" pid="31" name="VS Team System Data DO NOT EDIT23">
    <vt:lpwstr>ECmVRo0czFtNOW3vTnnd2PU+G1qXd8Q0HKbcjiY3R3wG3a/Zv6vQ8gn66KcjZ9R17OzgVQAf5nqtwFqA37D7jfjN0C1vMpXdfW6zVcDPg1/n7oGFr2oT7PZofFM9cB0Fg1FoAMy6n8ZmIsB6/vp5iXo2xIpuqo5EJaYZs5c9EOS3QFHZnejI3PrOZVA6nqxosA+jqT/ZYDYAB13v0E6Pimr6dt8IH/of+n0RozNtjey2Y35w5N5Rqs4m5wpaTDg</vt:lpwstr>
  </property>
  <property fmtid="{D5CDD505-2E9C-101B-9397-08002B2CF9AE}" pid="32" name="VS Team System Data DO NOT EDIT24">
    <vt:lpwstr>TQ3oi0+/GX0RdU+82Gqze/Jph3rRROJGE3HjiiPSvMOLjZwEjq4z3rsXp9u9b8ZP0visrikvUFzmlIjbuETmWqbSNL6iF7Va/Pk3h/QxaYzrphhQwMG3AWoDftO9jX7TraMOzwF4ViyLZj4sLvL9QLZ9wIG6t9GB+jpYkotZt8NI8tcRHGkFPqpi6ONNGN7omthV96HlErcs310zAXkGsiz3PE3woUrmtJlm5SC9gm8D1Ab0372N+u/WM8qovcn</vt:lpwstr>
  </property>
  <property fmtid="{D5CDD505-2E9C-101B-9397-08002B2CF9AE}" pid="33" name="VS Team System Data DO NOT EDIT25">
    <vt:lpwstr>qi7x9lTdVeZkPz6k0S7XdAAPGZpc//+YkuKt2ZBWA0VoPrwD1VZCuHnRe9EfzcEDoH34zwdIbt3pAvZPItOshtWRbpY1rFhB+wNG59w06OmeLVTZtv1wit8pJ4CKn1OqAvHHblBDmTGyneYD5gCd0b6Mn9PUwP66n86IlNljXN+Ldaxu4JQOK9tNvKFKNuSUDbnDfLem7wQ/uxdF98A3mpL7seO0DXpRpNuxFxYRu+2tKnPGi1u28qosfEDGHJU</vt:lpwstr>
  </property>
  <property fmtid="{D5CDD505-2E9C-101B-9397-08002B2CF9AE}" pid="34" name="VS Team System Data DO NOT EDIT26">
    <vt:lpwstr>xbpNokoN+AInjwNdG6Df0Gcnp9+vVzeg8GuPPBN8idXXQHcnp9dPs5vQcD2ZUH32BePFxPHlie664n9xfmHgx4Cg++QU8hRHVA6ruoRmR+wHN48A1GTl0m8FT2ZiY46KM74Dk82Og5fBi6Hn9tRvdBH90Be/tgo719P3RDRhjQB11GiGiDAQP74BtMNYSoDuiCLqodTbC9h0zv3l5U/5vvPhjloiEcXrfrWVGNT5/n2WyMjGZzvISdzabzDSuO3</vt:lpwstr>
  </property>
  <property fmtid="{D5CDD505-2E9C-101B-9397-08002B2CF9AE}" pid="35" name="VS Team System Data DO NOT EDIT27">
    <vt:lpwstr>DD9hdlidZh2Gwdu44D6fbhR/d7ao4Hb+LyieIE88Ox1ta6HfDBuBD89S71mFtNoimBzfuBGQ3tCCYl2w6qefB1b1tsd0Ky734xmlcTw2bLNLyQO5A/iWHqtUtfMR3Z/QKT2v0GRwmpFQaIygGT4dYDcgGra/8ZDgeOmyZsGQvDtdlEOEFMcatc0/fabL573kD6IMSN//s1RNFRSA7aqq6T6lupgIEt18A2umIaoDtipLqodK7UdI+n2RnrenGcZ</vt:lpwstr>
  </property>
  <property fmtid="{D5CDD505-2E9C-101B-9397-08002B2CF9AE}" pid="36" name="VS Team System Data DO NOT EDIT28">
    <vt:lpwstr>Epl+UuVgQAsefINOaEgmz7HZRKb7fVQHHNCDb8YBfePi/Hz2Jm/aISraRilapdossOUDvPfgw3hvo5c0QFbTbCNhB3zQg2/GB+0RFm1vRVrbMMB2wAU9+GaSV8B2w9pfZNUPfQ8o84NvRpkDp5dZTQ0oPzqAWOf7ALsBO3jwzdjB3vwCzK3m1zb0sd0ZsDE735CNIYtcLaGTistNTpBtEHODdgYEfGejgN8+39vBcTjb67CMJnp3BjIiOxs99Pf</vt:lpwstr>
  </property>
  <property fmtid="{D5CDD505-2E9C-101B-9397-08002B2CF9AE}" pid="37" name="VS Team System Data DO NOT EDIT29">
    <vt:lpwstr>FEznRXNYHN641tHkqrQYWEQeQ/fTDw4nBbN1AiqGfresnGXYGzNHORnP0vrQ9Katm47Isfz8w+wPO+s4346wrhrrSMHuVZ021HKKntEm9RgGmAxZo55uxQB1Mh0TeYhmT+AGrs3lF7H1n22AwPN8Wx7gIDWD56TeYnumK0IDj0RehjuOxF8N172siajLITVNcLMkKVQPqUr9PtUEwwwM2fGejDR/2xeMz/LIuKIHdDnBg8G2A3IAJ3/lmTHigbA</vt:lpwstr>
  </property>
  <property fmtid="{D5CDD505-2E9C-101B-9397-08002B2CF9AE}" pid="38" name="VS Team System Data DO NOT EDIT30">
    <vt:lpwstr>bTAqJqIsKxN2AO975Bf/dVVbUn2boZkgv6OnXfAzv7/9evj/6fAAAA//8=</vt:lpwstr>
  </property>
</Properties>
</file>