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80" windowWidth="21075" windowHeight="9975" tabRatio="396" activeTab="1"/>
  </bookViews>
  <sheets>
    <sheet name="1.Task" sheetId="1" r:id="rId1"/>
    <sheet name="2.Bug" sheetId="3" r:id="rId2"/>
    <sheet name="VSTS_ValidationWS_1" sheetId="4" state="veryHidden" r:id="rId3"/>
  </sheets>
  <definedNames>
    <definedName name="VSTS_ab6d703e_6d0c_4d18_abd0_a67eae3ef4d5_1" hidden="1">#REF!</definedName>
    <definedName name="VSTS_ab6d703e_6d0c_4d18_abd0_a67eae3ef4d5_10004" hidden="1">#REF!</definedName>
    <definedName name="VSTS_ab6d703e_6d0c_4d18_abd0_a67eae3ef4d5_10005" hidden="1">#REF!</definedName>
    <definedName name="VSTS_ab6d703e_6d0c_4d18_abd0_a67eae3ef4d5_2" hidden="1">#REF!</definedName>
    <definedName name="VSTS_ab6d703e_6d0c_4d18_abd0_a67eae3ef4d5_24" hidden="1">#REF!</definedName>
    <definedName name="VSTS_ab6d703e_6d0c_4d18_abd0_a67eae3ef4d5_25" hidden="1">#REF!</definedName>
    <definedName name="VSTS_ab6d703e_6d0c_4d18_abd0_a67eae3ef4d5_32" hidden="1">#REF!</definedName>
    <definedName name="VSTS_ab6d703e_6d0c_4d18_abd0_a67eae3ef4d5_n105" hidden="1">#REF!</definedName>
    <definedName name="VSTS_ab6d703e_6d0c_4d18_abd0_a67eae3ef4d5_n3" hidden="1">#REF!</definedName>
    <definedName name="VSTS_ab6d703e_6d0c_4d18_abd0_a67eae3ef4d5_n7" hidden="1">#REF!</definedName>
    <definedName name="VSTS_b53978b7_d470_4f54_b4ad_8f6a9c5092d9_1" hidden="1">'1.Task'!$F$2:$F$45</definedName>
    <definedName name="VSTS_b53978b7_d470_4f54_b4ad_8f6a9c5092d9_10004" hidden="1">'1.Task'!$M$2:$M$45</definedName>
    <definedName name="VSTS_b53978b7_d470_4f54_b4ad_8f6a9c5092d9_10005" hidden="1">'1.Task'!$L$2:$L$45</definedName>
    <definedName name="VSTS_b53978b7_d470_4f54_b4ad_8f6a9c5092d9_10009" hidden="1">'1.Task'!$E$2:$E$45</definedName>
    <definedName name="VSTS_b53978b7_d470_4f54_b4ad_8f6a9c5092d9_10017" hidden="1">'1.Task'!$N$2:$N$45</definedName>
    <definedName name="VSTS_b53978b7_d470_4f54_b4ad_8f6a9c5092d9_10028" hidden="1">'1.Task'!$O$2:$O$45</definedName>
    <definedName name="VSTS_b53978b7_d470_4f54_b4ad_8f6a9c5092d9_10029" hidden="1">'1.Task'!$P$2:$P$45</definedName>
    <definedName name="VSTS_b53978b7_d470_4f54_b4ad_8f6a9c5092d9_10030" hidden="1">'1.Task'!$J$2:$J$45</definedName>
    <definedName name="VSTS_b53978b7_d470_4f54_b4ad_8f6a9c5092d9_10031" hidden="1">'1.Task'!$K$2:$K$45</definedName>
    <definedName name="VSTS_b53978b7_d470_4f54_b4ad_8f6a9c5092d9_2" hidden="1">'1.Task'!$H$2:$H$45</definedName>
    <definedName name="VSTS_b53978b7_d470_4f54_b4ad_8f6a9c5092d9_24" hidden="1">'1.Task'!$D$2:$D$45</definedName>
    <definedName name="VSTS_b53978b7_d470_4f54_b4ad_8f6a9c5092d9_25" hidden="1">'1.Task'!$Q$2:$Q$45</definedName>
    <definedName name="VSTS_b53978b7_d470_4f54_b4ad_8f6a9c5092d9_52" hidden="1">'1.Task'!$G$2:$G$45</definedName>
    <definedName name="VSTS_b53978b7_d470_4f54_b4ad_8f6a9c5092d9_54" hidden="1">'1.Task'!$I$2:$I$45</definedName>
    <definedName name="VSTS_b53978b7_d470_4f54_b4ad_8f6a9c5092d9_n105" hidden="1">'1.Task'!$B$2:$B$45</definedName>
    <definedName name="VSTS_b53978b7_d470_4f54_b4ad_8f6a9c5092d9_n3" hidden="1">'1.Task'!$A$2:$A$45</definedName>
    <definedName name="VSTS_b53978b7_d470_4f54_b4ad_8f6a9c5092d9_n7" hidden="1">'1.Task'!$C$2:$C$45</definedName>
    <definedName name="VSTS_d9cdb1c3_3b79_4351_91a7_e256f1cd916d_1" hidden="1">'2.Bug'!$D$2:$D$5</definedName>
    <definedName name="VSTS_d9cdb1c3_3b79_4351_91a7_e256f1cd916d_10003" hidden="1">'2.Bug'!$L$2:$L$5</definedName>
    <definedName name="VSTS_d9cdb1c3_3b79_4351_91a7_e256f1cd916d_10004" hidden="1">'2.Bug'!$K$2:$K$5</definedName>
    <definedName name="VSTS_d9cdb1c3_3b79_4351_91a7_e256f1cd916d_10005" hidden="1">'2.Bug'!$J$2:$J$5</definedName>
    <definedName name="VSTS_d9cdb1c3_3b79_4351_91a7_e256f1cd916d_10009" hidden="1">'2.Bug'!$I$2:$I$5</definedName>
    <definedName name="VSTS_d9cdb1c3_3b79_4351_91a7_e256f1cd916d_10010" hidden="1">'2.Bug'!$Z$2:$Z$5</definedName>
    <definedName name="VSTS_d9cdb1c3_3b79_4351_91a7_e256f1cd916d_10011" hidden="1">'2.Bug'!$H$2:$H$5</definedName>
    <definedName name="VSTS_d9cdb1c3_3b79_4351_91a7_e256f1cd916d_10017" hidden="1">'2.Bug'!$S$2:$S$5</definedName>
    <definedName name="VSTS_d9cdb1c3_3b79_4351_91a7_e256f1cd916d_10018" hidden="1">'2.Bug'!$M$2:$M$5</definedName>
    <definedName name="VSTS_d9cdb1c3_3b79_4351_91a7_e256f1cd916d_10019" hidden="1">'2.Bug'!$Y$2:$Y$5</definedName>
    <definedName name="VSTS_d9cdb1c3_3b79_4351_91a7_e256f1cd916d_10029" hidden="1">'2.Bug'!$O$2:$O$5</definedName>
    <definedName name="VSTS_d9cdb1c3_3b79_4351_91a7_e256f1cd916d_10030" hidden="1">'2.Bug'!$X$2:$X$5</definedName>
    <definedName name="VSTS_d9cdb1c3_3b79_4351_91a7_e256f1cd916d_10031" hidden="1">'2.Bug'!$P$2:$P$5</definedName>
    <definedName name="VSTS_d9cdb1c3_3b79_4351_91a7_e256f1cd916d_10046" hidden="1">'2.Bug'!$T$2:$T$5</definedName>
    <definedName name="VSTS_d9cdb1c3_3b79_4351_91a7_e256f1cd916d_10047" hidden="1">'2.Bug'!$W$2:$W$5</definedName>
    <definedName name="VSTS_d9cdb1c3_3b79_4351_91a7_e256f1cd916d_10048" hidden="1">'2.Bug'!$N$2:$N$5</definedName>
    <definedName name="VSTS_d9cdb1c3_3b79_4351_91a7_e256f1cd916d_10050" hidden="1">'2.Bug'!$AA$2:$AA$5</definedName>
    <definedName name="VSTS_d9cdb1c3_3b79_4351_91a7_e256f1cd916d_10054" hidden="1">'2.Bug'!$U$2:$U$5</definedName>
    <definedName name="VSTS_d9cdb1c3_3b79_4351_91a7_e256f1cd916d_10092" hidden="1">'2.Bug'!$Q$2:$Q$5</definedName>
    <definedName name="VSTS_d9cdb1c3_3b79_4351_91a7_e256f1cd916d_2" hidden="1">'2.Bug'!$G$2:$G$5</definedName>
    <definedName name="VSTS_d9cdb1c3_3b79_4351_91a7_e256f1cd916d_22" hidden="1">'2.Bug'!$V$2:$V$5</definedName>
    <definedName name="VSTS_d9cdb1c3_3b79_4351_91a7_e256f1cd916d_24" hidden="1">'2.Bug'!$F$2:$F$5</definedName>
    <definedName name="VSTS_d9cdb1c3_3b79_4351_91a7_e256f1cd916d_25" hidden="1">'2.Bug'!$B$2:$B$5</definedName>
    <definedName name="VSTS_d9cdb1c3_3b79_4351_91a7_e256f1cd916d_52" hidden="1">'2.Bug'!$C$2:$C$5</definedName>
    <definedName name="VSTS_d9cdb1c3_3b79_4351_91a7_e256f1cd916d_n105" hidden="1">'2.Bug'!$R$2:$R$5</definedName>
    <definedName name="VSTS_d9cdb1c3_3b79_4351_91a7_e256f1cd916d_n3" hidden="1">'2.Bug'!$A$2:$A$5</definedName>
    <definedName name="VSTS_d9cdb1c3_3b79_4351_91a7_e256f1cd916d_n7" hidden="1">'2.Bug'!$E$2:$E$5</definedName>
    <definedName name="VSTS_ValidationRange_0192e907c762480188a6a1ca0a240e56" hidden="1">VSTS_ValidationWS_1!$FI$1:$FI$4</definedName>
    <definedName name="VSTS_ValidationRange_02efc94ebb0d4320853ec6bd9752c9a9" hidden="1">VSTS_ValidationWS_1!$FL$1:$FL$12</definedName>
    <definedName name="VSTS_ValidationRange_03009bdf2fb4403aaca40ddb673f8f19" hidden="1">VSTS_ValidationWS_1!$EW$1:$EW$10</definedName>
    <definedName name="VSTS_ValidationRange_0627077c01da49d08e38b3e481d8e0a0" hidden="1">VSTS_ValidationWS_1!$FT$1:$FT$9</definedName>
    <definedName name="VSTS_ValidationRange_084bd8a3cef84c359b783b48c370d9ff" hidden="1">VSTS_ValidationWS_1!$BT$1:$BT$4</definedName>
    <definedName name="VSTS_ValidationRange_08c609f5fb0d4790915f94e87dbe5f7c" hidden="1">VSTS_ValidationWS_1!$EQ$1:$EQ$9</definedName>
    <definedName name="VSTS_ValidationRange_0ac63cb9774a45f2b14e165f0a98b424" hidden="1">VSTS_ValidationWS_1!$CV$1:$CV$10</definedName>
    <definedName name="VSTS_ValidationRange_0c3e8497c694409590591643a74fc491" hidden="1">VSTS_ValidationWS_1!$CG$1:$CG$10</definedName>
    <definedName name="VSTS_ValidationRange_0dafba998a7f45fe8688dbfa464b5282" hidden="1">VSTS_ValidationWS_1!$EA$1:$EA$4</definedName>
    <definedName name="VSTS_ValidationRange_0dcf68d10bd645f59a0af52cbbac8ae5" hidden="1">VSTS_ValidationWS_1!$CX$1:$CX$4</definedName>
    <definedName name="VSTS_ValidationRange_0dd37a50deb443a7b2126466560ed951" hidden="1">VSTS_ValidationWS_1!$DY$1:$DY$4</definedName>
    <definedName name="VSTS_ValidationRange_0e4897874de349668c851a84de982ce9" hidden="1">VSTS_ValidationWS_1!$EJ$1:$EJ$10</definedName>
    <definedName name="VSTS_ValidationRange_0edd597f68c840cfa561e6d31af9d5c6" hidden="1">VSTS_ValidationWS_1!$FE$1:$FE$2</definedName>
    <definedName name="VSTS_ValidationRange_10b6efc8684e49b382d3063779d509b7" hidden="1">VSTS_ValidationWS_1!$CJ$1:$CJ$3</definedName>
    <definedName name="VSTS_ValidationRange_10bd9fad70d347348f02b572bb3df919" hidden="1">VSTS_ValidationWS_1!$W$1:$W$10</definedName>
    <definedName name="VSTS_ValidationRange_11999d2540bb45d8af10c5c6ec22c53d" hidden="1">VSTS_ValidationWS_1!$DR$1:$DR$4</definedName>
    <definedName name="VSTS_ValidationRange_11d9fb947fef43b1b7bbfa5b24f43121" hidden="1">VSTS_ValidationWS_1!$EF$1:$EF$10</definedName>
    <definedName name="VSTS_ValidationRange_1296aae7b89d4c4fa0c5e2af5eea8481" hidden="1">VSTS_ValidationWS_1!$Q$1:$Q$4</definedName>
    <definedName name="VSTS_ValidationRange_1325158c2ce3468ea52650bd200dc89e" hidden="1">VSTS_ValidationWS_1!$AA$1:$AA$4</definedName>
    <definedName name="VSTS_ValidationRange_1382b76314e54b108cf11a385f6b4dae" hidden="1">VSTS_ValidationWS_1!$DD$1:$DD$4</definedName>
    <definedName name="VSTS_ValidationRange_17216d7f6d414e559b091c8d936ccef1" hidden="1">VSTS_ValidationWS_1!$DE$1:$DE$31</definedName>
    <definedName name="VSTS_ValidationRange_17ec66ca0b4842d083d858caaec3e1e3" hidden="1">VSTS_ValidationWS_1!$CR$1:$CR$4</definedName>
    <definedName name="VSTS_ValidationRange_19c751169dda4810b755a4fbc22a2016" hidden="1">VSTS_ValidationWS_1!$DW$1:$DW$4</definedName>
    <definedName name="VSTS_ValidationRange_1a45f68feedc48799392c3cd3df0a83b" hidden="1">VSTS_ValidationWS_1!$BX$1:$BX$4</definedName>
    <definedName name="VSTS_ValidationRange_1d827b7738804058be2e75f4abd69f62" hidden="1">VSTS_ValidationWS_1!$EO$1:$EO$3</definedName>
    <definedName name="VSTS_ValidationRange_1da7803f996a4eb0b2593f33f587c511" hidden="1">VSTS_ValidationWS_1!$FJ$1:$FJ$17</definedName>
    <definedName name="VSTS_ValidationRange_1de448eb66d04e31abc9d1470e05ac06" hidden="1">VSTS_ValidationWS_1!$CB$1:$CB$3</definedName>
    <definedName name="VSTS_ValidationRange_1fcb4ccc816d4e3ea0e4ddea4b1444a6" hidden="1">VSTS_ValidationWS_1!$EP$1:$EP$3</definedName>
    <definedName name="VSTS_ValidationRange_261de98fc4444c0abd1470b53c5e6aad" hidden="1">VSTS_ValidationWS_1!$DJ$1:$DJ$2</definedName>
    <definedName name="VSTS_ValidationRange_28b39813dfd04988abbef99f5f231b32" hidden="1">VSTS_ValidationWS_1!$FD$1:$FD$2</definedName>
    <definedName name="VSTS_ValidationRange_29cce600a77547629b416a09d1f1eebb" hidden="1">VSTS_ValidationWS_1!$FA$1:$FA$2</definedName>
    <definedName name="VSTS_ValidationRange_2e6d8162f1144c6fbe8adf71676067a5" hidden="1">VSTS_ValidationWS_1!$CM$1:$CM$8</definedName>
    <definedName name="VSTS_ValidationRange_2ed1a31c494e4507ab5b97121ccb6d13" hidden="1">VSTS_ValidationWS_1!$DH$1:$DH$4</definedName>
    <definedName name="VSTS_ValidationRange_30a0e82059b744bc9a3b1d8b5632e68a" hidden="1">VSTS_ValidationWS_1!$FM$1:$FM$14</definedName>
    <definedName name="VSTS_ValidationRange_310eb5d98ce1415a9cc691567a57a073" hidden="1">VSTS_ValidationWS_1!$AN$1:$AN$10</definedName>
    <definedName name="VSTS_ValidationRange_348ef4c782c2499f8fb86b252e101f46" hidden="1">VSTS_ValidationWS_1!$AQ$1:$AQ$4</definedName>
    <definedName name="VSTS_ValidationRange_34b7557c3d05462c89a1f453b6dbfa26" hidden="1">VSTS_ValidationWS_1!$EB$1:$EB$4</definedName>
    <definedName name="VSTS_ValidationRange_374e28eecdc4466abf9532465b56b8be" hidden="1">VSTS_ValidationWS_1!$DX$1:$DX$4</definedName>
    <definedName name="VSTS_ValidationRange_379711fc8a9245b785fdc7fee7492056" hidden="1">VSTS_ValidationWS_1!$AJ$1:$AJ$10</definedName>
    <definedName name="VSTS_ValidationRange_3825d927db0a4f7fb0d69611d26fa27d" hidden="1">VSTS_ValidationWS_1!$DP$1:$DP$31</definedName>
    <definedName name="VSTS_ValidationRange_38850653afce486096615a1113e4af32" hidden="1">VSTS_ValidationWS_1!$BW$1:$BW$10</definedName>
    <definedName name="VSTS_ValidationRange_3d2750496e8b44c18f7fc29e3b88e904" hidden="1">VSTS_ValidationWS_1!$CT$1:$CT$4</definedName>
    <definedName name="VSTS_ValidationRange_3d539f8b5e214cf09c8dc14e8a7bc987" hidden="1">VSTS_ValidationWS_1!$CL$1:$CL$10</definedName>
    <definedName name="VSTS_ValidationRange_3df38e37d20243be893d8db100bfb24f" hidden="1">VSTS_ValidationWS_1!$BV$1:$BV$4</definedName>
    <definedName name="VSTS_ValidationRange_3ea670897ff84131b94b200d14754a83" hidden="1">VSTS_ValidationWS_1!$P$1:$P$10</definedName>
    <definedName name="VSTS_ValidationRange_3ebc99a3ce694c3d885bd1f3ea8fd579" hidden="1">VSTS_ValidationWS_1!$ER$1:$ER$10</definedName>
    <definedName name="VSTS_ValidationRange_421cf66e34c1440ea20baf7a19bb1e76" hidden="1">VSTS_ValidationWS_1!$AL$1:$AL$10</definedName>
    <definedName name="VSTS_ValidationRange_42a18d8a5acf467fb208e62252ce23ca" hidden="1">VSTS_ValidationWS_1!$EI$1:$EI$10</definedName>
    <definedName name="VSTS_ValidationRange_43c02540e5da4ec0a622371313c687aa" hidden="1">VSTS_ValidationWS_1!$EX$1:$EX$10</definedName>
    <definedName name="VSTS_ValidationRange_479b15fe25fa47c095e383482274f513" hidden="1">VSTS_ValidationWS_1!$GH$1:$GH$2</definedName>
    <definedName name="VSTS_ValidationRange_48fdb0dc4e394cdb8d54fefa6fc31397" hidden="1">VSTS_ValidationWS_1!$EY$1:$EY$2</definedName>
    <definedName name="VSTS_ValidationRange_49542bb9bea246d7ad193c78bd48dd69" hidden="1">VSTS_ValidationWS_1!$AR$1:$AR$10</definedName>
    <definedName name="VSTS_ValidationRange_4997c65481ff4ab8880fe3e9006117b4" hidden="1">VSTS_ValidationWS_1!$DZ$1:$DZ$4</definedName>
    <definedName name="VSTS_ValidationRange_4a5b5789390c408ea3a578afcce0c9b1" hidden="1">VSTS_ValidationWS_1!$DG$1:$DG$10</definedName>
    <definedName name="VSTS_ValidationRange_4a5e0832b1504e07ac3398fa528bf960" hidden="1">VSTS_ValidationWS_1!$EN$1:$EN$3</definedName>
    <definedName name="VSTS_ValidationRange_4abb340012b649378fd215a86291c96a" hidden="1">VSTS_ValidationWS_1!$GC$1:$GC$5</definedName>
    <definedName name="VSTS_ValidationRange_4cd0cbc787ba4065b917e77a47205298" hidden="1">VSTS_ValidationWS_1!$A$1</definedName>
    <definedName name="VSTS_ValidationRange_4eeaf7e7b3ae4787834001f042eaf175" hidden="1">VSTS_ValidationWS_1!$CI$1:$CI$10</definedName>
    <definedName name="VSTS_ValidationRange_50b47663023a4a6381c39970f193a41e" hidden="1">VSTS_ValidationWS_1!$AB$1:$AB$10</definedName>
    <definedName name="VSTS_ValidationRange_513aa37b05ae488cb5f9e2c957624589" hidden="1">VSTS_ValidationWS_1!$FS$1:$FS$54</definedName>
    <definedName name="VSTS_ValidationRange_51f8d6c176c64cb580f28488849ff86d" hidden="1">VSTS_ValidationWS_1!$EL$1:$EL$4</definedName>
    <definedName name="VSTS_ValidationRange_540ae1cceb894c829826d4393d2f8d68" hidden="1">VSTS_ValidationWS_1!$AM$1:$AM$10</definedName>
    <definedName name="VSTS_ValidationRange_5481b17081e64a3f8712cf14ae45cf96" hidden="1">VSTS_ValidationWS_1!$FK$1:$FK$11</definedName>
    <definedName name="VSTS_ValidationRange_54be61a7d03041cf8ff846ccd12cb7b5" hidden="1">VSTS_ValidationWS_1!$AH$1:$AH$4</definedName>
    <definedName name="VSTS_ValidationRange_556759271ee7446a94ebcdd837557466" hidden="1">VSTS_ValidationWS_1!$GA$1:$GA$4</definedName>
    <definedName name="VSTS_ValidationRange_562229550ca346d2bf74af586c0b44ca" hidden="1">VSTS_ValidationWS_1!$BS$1:$BS$10</definedName>
    <definedName name="VSTS_ValidationRange_583ad28698de438594507283f2f66a8f" hidden="1">VSTS_ValidationWS_1!$S$1:$S$4</definedName>
    <definedName name="VSTS_ValidationRange_5b494e43689b4927badbc31dbd346ae6" hidden="1">VSTS_ValidationWS_1!$FZ$1:$FZ$4</definedName>
    <definedName name="VSTS_ValidationRange_5cf57c0d43ad43688e68b74f701f47b3" hidden="1">VSTS_ValidationWS_1!$BF$1:$BF$10</definedName>
    <definedName name="VSTS_ValidationRange_5fb5b0fb5b554ffd9755da59630c167c" hidden="1">VSTS_ValidationWS_1!$DN$1:$DN$10</definedName>
    <definedName name="VSTS_ValidationRange_608de80a87554efc87c53cbc23de5714" hidden="1">VSTS_ValidationWS_1!$ED$1:$ED$10</definedName>
    <definedName name="VSTS_ValidationRange_6207b1360d2f439f90b8048077d975f8" hidden="1">VSTS_ValidationWS_1!$X$1:$X$4</definedName>
    <definedName name="VSTS_ValidationRange_657f89a3f534455ab21198b29a605d91" hidden="1">VSTS_ValidationWS_1!$DU$1:$DU$4</definedName>
    <definedName name="VSTS_ValidationRange_6a308c88771b4c5f996301fb662032cc" hidden="1">VSTS_ValidationWS_1!$CD$1:$CD$4</definedName>
    <definedName name="VSTS_ValidationRange_6a715fecc396483f8185295964325588" hidden="1">VSTS_ValidationWS_1!$FC$1:$FC$2</definedName>
    <definedName name="VSTS_ValidationRange_6b81d61722c04dce8418ecc7a2350b19" hidden="1">VSTS_ValidationWS_1!$EU$1:$EU$10</definedName>
    <definedName name="VSTS_ValidationRange_6c65a2582969487ba981330a9366e33a" hidden="1">VSTS_ValidationWS_1!$EM$1:$EM$4</definedName>
    <definedName name="VSTS_ValidationRange_6d5a53268fa6413eaba3bab87155dcc8" hidden="1">VSTS_ValidationWS_1!$GI$1:$GI$3</definedName>
    <definedName name="VSTS_ValidationRange_6e16044d3ce5481c971e4119d306e914" hidden="1">VSTS_ValidationWS_1!$GF$1:$GF$9</definedName>
    <definedName name="VSTS_ValidationRange_71c7cffc00cf4b6495c9ca90b5953d06" hidden="1">VSTS_ValidationWS_1!$GD$1:$GD$2</definedName>
    <definedName name="VSTS_ValidationRange_73fb24ea9b9343ecb637ff9468a7e9a4" hidden="1">VSTS_ValidationWS_1!$CN$1:$CN$2</definedName>
    <definedName name="VSTS_ValidationRange_74b0f2327a264186871b92aa22cd3aad" hidden="1">VSTS_ValidationWS_1!$O$1:$O$10</definedName>
    <definedName name="VSTS_ValidationRange_77ebc73e46f4456eae240616474bca1c" hidden="1">VSTS_ValidationWS_1!$DT$1:$DT$4</definedName>
    <definedName name="VSTS_ValidationRange_7a88c864cf634f04bc481c12e9949e80" hidden="1">VSTS_ValidationWS_1!$CS$1:$CS$10</definedName>
    <definedName name="VSTS_ValidationRange_7ccf261aa91b4ef1971fc1cc79c5d24d" hidden="1">VSTS_ValidationWS_1!$GJ$1:$GJ$3</definedName>
    <definedName name="VSTS_ValidationRange_8192cfad8e4b4f4d9425e50e341d0758" hidden="1">VSTS_ValidationWS_1!$DV$1:$DV$4</definedName>
    <definedName name="VSTS_ValidationRange_837402743d144ac281ad28e58e4daa10" hidden="1">VSTS_ValidationWS_1!$V$1:$V$4</definedName>
    <definedName name="VSTS_ValidationRange_84f43e2979694770b04f56d2f890a2ad" hidden="1">VSTS_ValidationWS_1!$AI$1:$AI$10</definedName>
    <definedName name="VSTS_ValidationRange_86d07a08ce524817ad77f9504f794d29" hidden="1">VSTS_ValidationWS_1!$BU$1:$BU$10</definedName>
    <definedName name="VSTS_ValidationRange_8887e560d15f4c15857b87963d5187d1" hidden="1">VSTS_ValidationWS_1!$FB$1:$FB$2</definedName>
    <definedName name="VSTS_ValidationRange_89bdc059402343a190041940ae455c0e" hidden="1">VSTS_ValidationWS_1!$FV$1:$FV$4</definedName>
    <definedName name="VSTS_ValidationRange_8a439f2b070449ebaf22b0ee1dcffd48" hidden="1">VSTS_ValidationWS_1!$ES$1:$ES$10</definedName>
    <definedName name="VSTS_ValidationRange_8c899164f43242afbce1bc447d862c43" hidden="1">VSTS_ValidationWS_1!$CF$1:$CF$2</definedName>
    <definedName name="VSTS_ValidationRange_8cb0173b580c4340b324c1d27407bdf0" hidden="1">VSTS_ValidationWS_1!$AO$1:$AO$4</definedName>
    <definedName name="VSTS_ValidationRange_8f88985e09fa42cb8ff292674a666561" hidden="1">VSTS_ValidationWS_1!$EK$1:$EK$10</definedName>
    <definedName name="VSTS_ValidationRange_91b3e874c40a4ed1850e55198a0ac8c1" hidden="1">VSTS_ValidationWS_1!$Z$1:$Z$10</definedName>
    <definedName name="VSTS_ValidationRange_92c697e41427428c82f5773aa12f5c09" hidden="1">VSTS_ValidationWS_1!$U$1:$U$10</definedName>
    <definedName name="VSTS_ValidationRange_94a3736506ff4c1cb44a06919ea94b5d" hidden="1">VSTS_ValidationWS_1!$AD$1:$AD$10</definedName>
    <definedName name="VSTS_ValidationRange_94d835780bf04b7189278af0d4b06a08" hidden="1">VSTS_ValidationWS_1!$AF$1:$AF$4</definedName>
    <definedName name="VSTS_ValidationRange_981f15a179954ae8967b6ec14e195d18" hidden="1">VSTS_ValidationWS_1!$BE$1:$BE$9</definedName>
    <definedName name="VSTS_ValidationRange_999f5125cd5d4dca8ab4a67d6899f0fc" hidden="1">VSTS_ValidationWS_1!$AE$1:$AE$10</definedName>
    <definedName name="VSTS_ValidationRange_9cc27bd7723b42489d85e11585b1df47" hidden="1">VSTS_ValidationWS_1!$T$1:$T$10</definedName>
    <definedName name="VSTS_ValidationRange_9cc54e3446c44375905c752c15ae518b" hidden="1">VSTS_ValidationWS_1!$DS$1:$DS$4</definedName>
    <definedName name="VSTS_ValidationRange_9e9b90b25583430c8cfd2f6eda10174c" hidden="1">VSTS_ValidationWS_1!$DK$1:$DK$3</definedName>
    <definedName name="VSTS_ValidationRange_9fe875fb9810463b84232e370de44819" hidden="1">VSTS_ValidationWS_1!$FH$1:$FH$2</definedName>
    <definedName name="VSTS_ValidationRange_a2f47a28be834c5597b16f091c9d57b8" hidden="1">VSTS_ValidationWS_1!$CC$1:$CC$10</definedName>
    <definedName name="VSTS_ValidationRange_a4f00a61dec24f19a65c5587b9f1be93" hidden="1">VSTS_ValidationWS_1!$FN$1:$FN$7</definedName>
    <definedName name="VSTS_ValidationRange_a51876cec33747ec802469092402fa92" hidden="1">VSTS_ValidationWS_1!$DA$1:$DA$10</definedName>
    <definedName name="VSTS_ValidationRange_a5d1431b736148b888143ca9ca0e736d" hidden="1">VSTS_ValidationWS_1!$CU$1:$CU$10</definedName>
    <definedName name="VSTS_ValidationRange_a6f4d696bf52433cbbcc1a7927700917" hidden="1">VSTS_ValidationWS_1!$B$1</definedName>
    <definedName name="VSTS_ValidationRange_a8e341a001244aa2824ec2be49d13d67" hidden="1">VSTS_ValidationWS_1!$R$1:$R$10</definedName>
    <definedName name="VSTS_ValidationRange_aa81942f8e7e43b9a65b3815ae00c427" hidden="1">VSTS_ValidationWS_1!$FR$1:$FR$7</definedName>
    <definedName name="VSTS_ValidationRange_aaeea495702c4153a174d4860e0d71e7" hidden="1">VSTS_ValidationWS_1!$FF$1:$FF$2</definedName>
    <definedName name="VSTS_ValidationRange_b0c713e286d74d87a60f3fe110d528b8" hidden="1">VSTS_ValidationWS_1!$GE$1:$GE$4</definedName>
    <definedName name="VSTS_ValidationRange_b1853eea98a04e4f8bcc2302670dc854" hidden="1">VSTS_ValidationWS_1!$AG$1:$AG$10</definedName>
    <definedName name="VSTS_ValidationRange_b25e611cbba0419faaf27fb602bf3fec" hidden="1">VSTS_ValidationWS_1!$EZ$1:$EZ$2</definedName>
    <definedName name="VSTS_ValidationRange_b55e1802974747abbe041dac541f6e76" hidden="1">VSTS_ValidationWS_1!$FG$1:$FG$2</definedName>
    <definedName name="VSTS_ValidationRange_b74eb23fcd444539919c10c4fa860f87" hidden="1">VSTS_ValidationWS_1!$AK$1:$AK$3</definedName>
    <definedName name="VSTS_ValidationRange_b7a012d26c2f48cdbfc7814305704424" hidden="1">VSTS_ValidationWS_1!$BZ$1:$BZ$4</definedName>
    <definedName name="VSTS_ValidationRange_b82cb690db2443169d61a6088f296307" hidden="1">VSTS_ValidationWS_1!$Y$1:$Y$10</definedName>
    <definedName name="VSTS_ValidationRange_b962eee69f074ac99ffeac1853edf925" hidden="1">VSTS_ValidationWS_1!$EH$1:$EH$10</definedName>
    <definedName name="VSTS_ValidationRange_b9772b4c0b704789b772a2311e38b183" hidden="1">VSTS_ValidationWS_1!$CW$1:$CW$3</definedName>
    <definedName name="VSTS_ValidationRange_c26b0be3fc9c4762a301b22f04a1c905" hidden="1">VSTS_ValidationWS_1!$GG$1</definedName>
    <definedName name="VSTS_ValidationRange_ce3baca636484e2bbb7681a482d332cf" hidden="1">VSTS_ValidationWS_1!$GB$1:$GB$5</definedName>
    <definedName name="VSTS_ValidationRange_d0421e295028449ea4ead535aef9fb5f" hidden="1">VSTS_ValidationWS_1!$DF$1:$DF$4</definedName>
    <definedName name="VSTS_ValidationRange_d0b34ebd3c49483abfa851bf56f45630" hidden="1">VSTS_ValidationWS_1!$AS$1:$AS$10</definedName>
    <definedName name="VSTS_ValidationRange_d12d2a95b46a408cad8eb9185b5e2808" hidden="1">VSTS_ValidationWS_1!$FU$1:$FU$9</definedName>
    <definedName name="VSTS_ValidationRange_d1f44a551a3347b694cc4ba8d0dd763e" hidden="1">VSTS_ValidationWS_1!$BY$1:$BY$10</definedName>
    <definedName name="VSTS_ValidationRange_d2c92cca61fa419db4a846368f1b8686" hidden="1">VSTS_ValidationWS_1!$AP$1:$AP$10</definedName>
    <definedName name="VSTS_ValidationRange_d6f752f2f3214c658af67c05efa67441" hidden="1">VSTS_ValidationWS_1!$DQ$1:$DQ$4</definedName>
    <definedName name="VSTS_ValidationRange_d7280bfb37e0435798114a65224837a0" hidden="1">VSTS_ValidationWS_1!$CQ$1:$CQ$10</definedName>
    <definedName name="VSTS_ValidationRange_d7d5b063c9e74562b0a9de8b323fa4a9" hidden="1">VSTS_ValidationWS_1!$C$1</definedName>
    <definedName name="VSTS_ValidationRange_d81f2d2cced64fdf8a4f67d7ec745489" hidden="1">VSTS_ValidationWS_1!$FY$1:$FY$4</definedName>
    <definedName name="VSTS_ValidationRange_d98d3dab5a4d442eb215db63b4233d58" hidden="1">VSTS_ValidationWS_1!$CY$1:$CY$10</definedName>
    <definedName name="VSTS_ValidationRange_d9f63bd67e6f4d49be151e568443ea41" hidden="1">VSTS_ValidationWS_1!$CZ$1:$CZ$10</definedName>
    <definedName name="VSTS_ValidationRange_ddcbca1bcbc145f1a000e8b4de5f7e4c" hidden="1">VSTS_ValidationWS_1!$FP$1:$FP$5</definedName>
    <definedName name="VSTS_ValidationRange_dde961d191c848a19ec7049f10b8173c" hidden="1">VSTS_ValidationWS_1!$FQ$1:$FQ$15</definedName>
    <definedName name="VSTS_ValidationRange_e040d3e20a134102b3abff8640ecdd19" hidden="1">VSTS_ValidationWS_1!$FW$1:$FW$4</definedName>
    <definedName name="VSTS_ValidationRange_e0d53bd545d84d7a82a89b304b76edf2" hidden="1">VSTS_ValidationWS_1!$CE$1:$CE$10</definedName>
    <definedName name="VSTS_ValidationRange_e16c793f73a04150b6f12555bede9f1e" hidden="1">VSTS_ValidationWS_1!$CP$1:$CP$10</definedName>
    <definedName name="VSTS_ValidationRange_e280842ebd4345d2aa47cc318a1fab78" hidden="1">VSTS_ValidationWS_1!$D$1</definedName>
    <definedName name="VSTS_ValidationRange_e3e3441f924547d88e3503e626f5d7b0" hidden="1">VSTS_ValidationWS_1!$EE$1:$EE$10</definedName>
    <definedName name="VSTS_ValidationRange_e772b55a50b94bcbbb3c01d66301465a" hidden="1">VSTS_ValidationWS_1!$EC$1:$EC$4</definedName>
    <definedName name="VSTS_ValidationRange_e782ddf2c8af4b7c82f6c2105aa7ce01" hidden="1">VSTS_ValidationWS_1!$FO$1:$FO$10</definedName>
    <definedName name="VSTS_ValidationRange_eb10a3235ab44c13bea863f2494297d7" hidden="1">VSTS_ValidationWS_1!$DO$1:$DO$2</definedName>
    <definedName name="VSTS_ValidationRange_ebb45773be104c6e9609651f744f7f7f" hidden="1">VSTS_ValidationWS_1!$CH$1:$CH$4</definedName>
    <definedName name="VSTS_ValidationRange_ed8b013a63414f2ea5a03f3be85cb756" hidden="1">VSTS_ValidationWS_1!$EG$1:$EG$10</definedName>
    <definedName name="VSTS_ValidationRange_ee75bc6c5117402e80a288c63f0a3eee" hidden="1">VSTS_ValidationWS_1!$EV$1:$EV$10</definedName>
    <definedName name="VSTS_ValidationRange_ef18d40837274264a588a329a445b457" hidden="1">VSTS_ValidationWS_1!$ET$1:$ET$10</definedName>
    <definedName name="VSTS_ValidationRange_f009fb4df3e04abc9e71445dfdb53f8c" hidden="1">VSTS_ValidationWS_1!$DC$1:$DC$10</definedName>
    <definedName name="VSTS_ValidationRange_f0d1acf61214446890ec38ba644d5289" hidden="1">VSTS_ValidationWS_1!$GK$1:$GK$2</definedName>
    <definedName name="VSTS_ValidationRange_f29d6bc34ee0459995616d22a5f68dd7" hidden="1">VSTS_ValidationWS_1!$DL$1:$DL$10</definedName>
    <definedName name="VSTS_ValidationRange_f315dee35702464796c85ad02d63afa0" hidden="1">VSTS_ValidationWS_1!$AC$1:$AC$4</definedName>
    <definedName name="VSTS_ValidationRange_f6cb365c228447539aaf5ccc66eb097c" hidden="1">VSTS_ValidationWS_1!$CA$1:$CA$10</definedName>
    <definedName name="VSTS_ValidationRange_f735f3ada8ea4d00a9ac0d670ec51e32" hidden="1">VSTS_ValidationWS_1!$CO$1:$CO$4</definedName>
    <definedName name="VSTS_ValidationRange_f7c73e28c0284c96ae493299583c7ed0" hidden="1">VSTS_ValidationWS_1!$DI$1:$DI$4</definedName>
    <definedName name="VSTS_ValidationRange_fc3d0f09fa4b49e9836ae8750c18548a" hidden="1">VSTS_ValidationWS_1!$FX$1:$FX$4</definedName>
    <definedName name="VSTS_ValidationRange_fcb6fbf7e0b74bd1a92cfa55c055dd7f" hidden="1">VSTS_ValidationWS_1!$DB$1:$DB$8</definedName>
  </definedNames>
  <calcPr calcId="145621"/>
</workbook>
</file>

<file path=xl/calcChain.xml><?xml version="1.0" encoding="utf-8"?>
<calcChain xmlns="http://schemas.openxmlformats.org/spreadsheetml/2006/main">
  <c r="O41" i="1" l="1"/>
  <c r="K41" i="1"/>
  <c r="J41" i="1"/>
  <c r="O39" i="1"/>
  <c r="O37" i="1"/>
  <c r="O36" i="1"/>
  <c r="O33" i="1"/>
  <c r="O32" i="1"/>
  <c r="O31" i="1"/>
  <c r="O29" i="1"/>
  <c r="O28" i="1"/>
  <c r="O27" i="1"/>
  <c r="O26" i="1"/>
  <c r="O25" i="1"/>
  <c r="O11" i="1"/>
  <c r="O10" i="1"/>
  <c r="O9" i="1"/>
  <c r="O8" i="1"/>
  <c r="O7" i="1"/>
  <c r="O6" i="1"/>
</calcChain>
</file>

<file path=xl/sharedStrings.xml><?xml version="1.0" encoding="utf-8"?>
<sst xmlns="http://schemas.openxmlformats.org/spreadsheetml/2006/main" count="1595" uniqueCount="403">
  <si>
    <t>ID</t>
  </si>
  <si>
    <t>Work Item Type</t>
  </si>
  <si>
    <t>Title</t>
  </si>
  <si>
    <t>Assigned To</t>
  </si>
  <si>
    <t>Start Date</t>
  </si>
  <si>
    <t>Finish Date</t>
  </si>
  <si>
    <t>State</t>
  </si>
  <si>
    <t>Priority</t>
  </si>
  <si>
    <t>Original Estimate</t>
  </si>
  <si>
    <t>Remaining Work</t>
  </si>
  <si>
    <t>Completed Work</t>
  </si>
  <si>
    <t>value doesn't matter</t>
  </si>
  <si>
    <t>readOnlyTestRange_@</t>
  </si>
  <si>
    <t>readOnlyTestRange_0</t>
  </si>
  <si>
    <t>readOnlyTestRange_dd-MMM-yy h:mm AM/PM</t>
  </si>
  <si>
    <t>readOnlyTestRange_General</t>
  </si>
  <si>
    <t>admin</t>
  </si>
  <si>
    <t>dio</t>
  </si>
  <si>
    <t>fengyan</t>
  </si>
  <si>
    <t>hazel</t>
  </si>
  <si>
    <t>jifa</t>
  </si>
  <si>
    <t>LOCAL SERVICE</t>
  </si>
  <si>
    <t>peishan</t>
  </si>
  <si>
    <t>se18team8s</t>
  </si>
  <si>
    <t>thida</t>
  </si>
  <si>
    <t>zaw</t>
  </si>
  <si>
    <t>all_VSTS_b53978b7_d470_4f54_b4ad_8f6a9c5092d9_Bug_System.AssignedTo</t>
  </si>
  <si>
    <t>Active</t>
  </si>
  <si>
    <t>Closed</t>
  </si>
  <si>
    <t>Proposed</t>
  </si>
  <si>
    <t>Resolved</t>
  </si>
  <si>
    <t>all_VSTS_b53978b7_d470_4f54_b4ad_8f6a9c5092d9_Bug_System.State</t>
  </si>
  <si>
    <t>all_VSTS_b53978b7_d470_4f54_b4ad_8f6a9c5092d9_Bug_Microsoft.VSTS.Common.Priority</t>
  </si>
  <si>
    <t>all_VSTS_b53978b7_d470_4f54_b4ad_8f6a9c5092d9_Change Request_System.AssignedTo</t>
  </si>
  <si>
    <t>all_VSTS_b53978b7_d470_4f54_b4ad_8f6a9c5092d9_Change Request_System.State</t>
  </si>
  <si>
    <t>all_VSTS_b53978b7_d470_4f54_b4ad_8f6a9c5092d9_Change Request_Microsoft.VSTS.Common.Priority</t>
  </si>
  <si>
    <t>all_VSTS_b53978b7_d470_4f54_b4ad_8f6a9c5092d9_Issue_System.AssignedTo</t>
  </si>
  <si>
    <t>all_VSTS_b53978b7_d470_4f54_b4ad_8f6a9c5092d9_Issue_System.State</t>
  </si>
  <si>
    <t>all_VSTS_b53978b7_d470_4f54_b4ad_8f6a9c5092d9_Issue_Microsoft.VSTS.Common.Priority</t>
  </si>
  <si>
    <t>all_VSTS_b53978b7_d470_4f54_b4ad_8f6a9c5092d9_Requirement_System.AssignedTo</t>
  </si>
  <si>
    <t>all_VSTS_b53978b7_d470_4f54_b4ad_8f6a9c5092d9_Requirement_System.State</t>
  </si>
  <si>
    <t>all_VSTS_b53978b7_d470_4f54_b4ad_8f6a9c5092d9_Requirement_Microsoft.VSTS.Common.Priority</t>
  </si>
  <si>
    <t>all_VSTS_b53978b7_d470_4f54_b4ad_8f6a9c5092d9_Review_System.AssignedTo</t>
  </si>
  <si>
    <t>all_VSTS_b53978b7_d470_4f54_b4ad_8f6a9c5092d9_Review_System.State</t>
  </si>
  <si>
    <t>all_VSTS_b53978b7_d470_4f54_b4ad_8f6a9c5092d9_Risk_System.AssignedTo</t>
  </si>
  <si>
    <t>all_VSTS_b53978b7_d470_4f54_b4ad_8f6a9c5092d9_Risk_System.State</t>
  </si>
  <si>
    <t>all_VSTS_b53978b7_d470_4f54_b4ad_8f6a9c5092d9_Risk_Microsoft.VSTS.Common.Priority</t>
  </si>
  <si>
    <t>all_VSTS_b53978b7_d470_4f54_b4ad_8f6a9c5092d9_Shared Steps_System.AssignedTo</t>
  </si>
  <si>
    <t>all_VSTS_b53978b7_d470_4f54_b4ad_8f6a9c5092d9_Shared Steps_System.State</t>
  </si>
  <si>
    <t>all_VSTS_b53978b7_d470_4f54_b4ad_8f6a9c5092d9_Shared Steps_Microsoft.VSTS.Common.Priority</t>
  </si>
  <si>
    <t>all_VSTS_b53978b7_d470_4f54_b4ad_8f6a9c5092d9_Task_System.AssignedTo</t>
  </si>
  <si>
    <t>Assigned</t>
  </si>
  <si>
    <t>In progress</t>
  </si>
  <si>
    <t>all_VSTS_b53978b7_d470_4f54_b4ad_8f6a9c5092d9_Task_System.State</t>
  </si>
  <si>
    <t>all_VSTS_b53978b7_d470_4f54_b4ad_8f6a9c5092d9_Task_Microsoft.VSTS.Common.Priority</t>
  </si>
  <si>
    <t>all_VSTS_b53978b7_d470_4f54_b4ad_8f6a9c5092d9_Test Case_System.AssignedTo</t>
  </si>
  <si>
    <t>Design</t>
  </si>
  <si>
    <t>Ready</t>
  </si>
  <si>
    <t>all_VSTS_b53978b7_d470_4f54_b4ad_8f6a9c5092d9_Test Case_System.State</t>
  </si>
  <si>
    <t>all_VSTS_b53978b7_d470_4f54_b4ad_8f6a9c5092d9_Test Case_Microsoft.VSTS.Common.Priority</t>
  </si>
  <si>
    <t>Bug</t>
  </si>
  <si>
    <t>Change Request</t>
  </si>
  <si>
    <t>Issue</t>
  </si>
  <si>
    <t>Requirement</t>
  </si>
  <si>
    <t>Review</t>
  </si>
  <si>
    <t>Risk</t>
  </si>
  <si>
    <t>Shared Steps</t>
  </si>
  <si>
    <t>Task</t>
  </si>
  <si>
    <t>Test Case</t>
  </si>
  <si>
    <t>all_VSTS_b53978b7_d470_4f54_b4ad_8f6a9c5092d9_System.WorkItemType</t>
  </si>
  <si>
    <t>all_VSTS_b53978b7_d470_4f54_b4ad_8f6a9c5092d9_System.AssignedTo</t>
  </si>
  <si>
    <t>all_VSTS_b53978b7_d470_4f54_b4ad_8f6a9c5092d9_System.State</t>
  </si>
  <si>
    <t>all_VSTS_b53978b7_d470_4f54_b4ad_8f6a9c5092d9_Microsoft.VSTS.Common.Priority</t>
  </si>
  <si>
    <t>\</t>
  </si>
  <si>
    <t>\10 Requirements</t>
  </si>
  <si>
    <t>\20 Analysis</t>
  </si>
  <si>
    <t>\20 Analysis\21 Use Case Model Survey</t>
  </si>
  <si>
    <t>\20 Analysis\22 Use Case Realization Report (Analysis)</t>
  </si>
  <si>
    <t>\30 Prototype</t>
  </si>
  <si>
    <t>\30 Prototype\31 UI Prototype</t>
  </si>
  <si>
    <t>\30 Prototype\32 Architecture Prototye</t>
  </si>
  <si>
    <t>\30 Prototype\33 Prototype Study Report</t>
  </si>
  <si>
    <t>\40 Design</t>
  </si>
  <si>
    <t>\40 Design\41 High level architecture</t>
  </si>
  <si>
    <t>\40 Design\42 Detailed Design Specficiations</t>
  </si>
  <si>
    <t>\50 Build</t>
  </si>
  <si>
    <t>\50 Build\51 Security and Admin</t>
  </si>
  <si>
    <t>\50 Build\52 Volunteer Management</t>
  </si>
  <si>
    <t>\50 Build\53 Staff Management</t>
  </si>
  <si>
    <t>\50 Build\54 Project Management</t>
  </si>
  <si>
    <t>\50 Build\55 Itinerary Management</t>
  </si>
  <si>
    <t>\50 Build\56 Reporting</t>
  </si>
  <si>
    <t>\60 Test</t>
  </si>
  <si>
    <t>\60 Test\61 Unit test</t>
  </si>
  <si>
    <t>\60 Test\62 SIT</t>
  </si>
  <si>
    <t>\60 Test\63 UAT</t>
  </si>
  <si>
    <t>\70 Report</t>
  </si>
  <si>
    <t>\70 Report\71 Presentation Phase 1</t>
  </si>
  <si>
    <t>\70 Report\72 Presentation Phase 2</t>
  </si>
  <si>
    <t>\70 Report\73 Presentation Phase 3</t>
  </si>
  <si>
    <t>\70 Report\74 End project report</t>
  </si>
  <si>
    <t>\80 Project Management</t>
  </si>
  <si>
    <t>\90 Quality Management</t>
  </si>
  <si>
    <t>all_VSTS_b53978b7_d470_4f54_b4ad_8f6a9c5092d9_System.AreaPath</t>
  </si>
  <si>
    <t>\Phase 1</t>
  </si>
  <si>
    <t>\Phase 2</t>
  </si>
  <si>
    <t>\Phase 3</t>
  </si>
  <si>
    <t>all_VSTS_b53978b7_d470_4f54_b4ad_8f6a9c5092d9_System.IterationPath</t>
  </si>
  <si>
    <t>Development tasks break down - to use case level</t>
  </si>
  <si>
    <t>Looking for User</t>
  </si>
  <si>
    <t>Review WBS to reflect latest change</t>
  </si>
  <si>
    <t>To explore how to use SVN Bug tracker, and how to generate project reports from SVN</t>
  </si>
  <si>
    <t>To create User Interface Prototype draft 1</t>
  </si>
  <si>
    <t>Produce Test Plan</t>
  </si>
  <si>
    <t>Separate Internal Meeting Minutes and Quality Audit Meeting Minutes</t>
  </si>
  <si>
    <t>Put the indexing file to some specific required folder(E.g Analysis)</t>
  </si>
  <si>
    <t>High level Design (Prepare for technical Question)
Prototype (Technical Issue/Risk/learned….)</t>
  </si>
  <si>
    <t>Update the document reference to the document header beside the system name (the coming deliverables)</t>
  </si>
  <si>
    <t>VSTS_b53978b7_d470_4f54_b4ad_8f6a9c5092d9_63-3D-6E-FD-05-A5-E3-0A-3D-3B-27-25-0E-09-89-A2-24-50-7D-FA</t>
  </si>
  <si>
    <t>VSTS_b53978b7_d470_4f54_b4ad_8f6a9c5092d9_8B-D1-53-A2-A6-FB-4F-03-24-65-B4-29-73-CC-D1-C9-B6-3C-6A-90</t>
  </si>
  <si>
    <t>VSTS_b53978b7_d470_4f54_b4ad_8f6a9c5092d9_A9-74-3C-60-20-83-BF-D2-70-44-DA-6E-AF-8C-55-96-9A-24-CE-B3</t>
  </si>
  <si>
    <t>VSTS_b53978b7_d470_4f54_b4ad_8f6a9c5092d9_9F-F6-0F-1C-08-6A-BA-DC-02-F0-E1-1F-9D-C4-DD-F3-E1-46-6F-4A</t>
  </si>
  <si>
    <t>To complete prototype - get at least 1 use case working end-to-end (include AJAX-DWR)</t>
  </si>
  <si>
    <t>Create Review Form for all outstanding deliverables 
(High level Architecture Design, Prototype Study Report, Transition Strategy)</t>
  </si>
  <si>
    <t>Iteration Path</t>
  </si>
  <si>
    <t>Area Path</t>
  </si>
  <si>
    <t>To produce tasks assignment for Detailed Design Document - involved all team members</t>
  </si>
  <si>
    <t>VSTS_b53978b7_d470_4f54_b4ad_8f6a9c5092d9_50-5B-D0-C6-4D-02-A8-6F-40-65-26-EB-25-5E-77-D6-47-52-6D-6C</t>
  </si>
  <si>
    <t>To prepare Implementation Plan - down to use case level , include SIT</t>
  </si>
  <si>
    <t>To configure email sent out for TFS, to notice team member upon changes/new assignment</t>
  </si>
  <si>
    <t>Resolved By</t>
  </si>
  <si>
    <t>all_VSTS_b53978b7_d470_4f54_b4ad_8f6a9c5092d9_Bug_Microsoft.VSTS.Common.ResolvedBy</t>
  </si>
  <si>
    <t>all_VSTS_b53978b7_d470_4f54_b4ad_8f6a9c5092d9_Change Request_Microsoft.VSTS.Common.ResolvedBy</t>
  </si>
  <si>
    <t>all_VSTS_b53978b7_d470_4f54_b4ad_8f6a9c5092d9_Issue_Microsoft.VSTS.Common.ResolvedBy</t>
  </si>
  <si>
    <t>all_VSTS_b53978b7_d470_4f54_b4ad_8f6a9c5092d9_Requirement_Microsoft.VSTS.Common.ResolvedBy</t>
  </si>
  <si>
    <t>all_VSTS_b53978b7_d470_4f54_b4ad_8f6a9c5092d9_Review_Microsoft.VSTS.Common.ResolvedBy</t>
  </si>
  <si>
    <t>all_VSTS_b53978b7_d470_4f54_b4ad_8f6a9c5092d9_Risk_Microsoft.VSTS.Common.ResolvedBy</t>
  </si>
  <si>
    <t>all_VSTS_b53978b7_d470_4f54_b4ad_8f6a9c5092d9_Task_Microsoft.VSTS.Common.ResolvedBy</t>
  </si>
  <si>
    <t>all_VSTS_b53978b7_d470_4f54_b4ad_8f6a9c5092d9_Microsoft.VSTS.Common.ResolvedBy</t>
  </si>
  <si>
    <t>VSTS_b53978b7_d470_4f54_b4ad_8f6a9c5092d9_6F-C6-D8-EB-43-26-13-F5-A3-D3-8B-09-48-94-22-7A-77-AF-E5-C2</t>
  </si>
  <si>
    <t>all_VSTS_b53978b7_d470_4f54_b4ad_8f6a9c5092d9_Bug_Microsoft.VSTS.Common.ClosedBy</t>
  </si>
  <si>
    <t>all_VSTS_b53978b7_d470_4f54_b4ad_8f6a9c5092d9_Change Request_Microsoft.VSTS.Common.ClosedBy</t>
  </si>
  <si>
    <t>all_VSTS_b53978b7_d470_4f54_b4ad_8f6a9c5092d9_Issue_Microsoft.VSTS.Common.ClosedBy</t>
  </si>
  <si>
    <t>all_VSTS_b53978b7_d470_4f54_b4ad_8f6a9c5092d9_Requirement_Microsoft.VSTS.Common.ClosedBy</t>
  </si>
  <si>
    <t>all_VSTS_b53978b7_d470_4f54_b4ad_8f6a9c5092d9_Review_Microsoft.VSTS.Common.ClosedBy</t>
  </si>
  <si>
    <t>all_VSTS_b53978b7_d470_4f54_b4ad_8f6a9c5092d9_Risk_Microsoft.VSTS.Common.ClosedBy</t>
  </si>
  <si>
    <t>all_VSTS_b53978b7_d470_4f54_b4ad_8f6a9c5092d9_Shared Steps_Microsoft.VSTS.Common.ClosedBy</t>
  </si>
  <si>
    <t>all_VSTS_b53978b7_d470_4f54_b4ad_8f6a9c5092d9_Task_Microsoft.VSTS.Common.ClosedBy</t>
  </si>
  <si>
    <t>all_VSTS_b53978b7_d470_4f54_b4ad_8f6a9c5092d9_Test Case_Microsoft.VSTS.Common.ClosedBy</t>
  </si>
  <si>
    <t>all_VSTS_b53978b7_d470_4f54_b4ad_8f6a9c5092d9_Microsoft.VSTS.Common.ClosedBy</t>
  </si>
  <si>
    <t>Finish server setup</t>
  </si>
  <si>
    <t>Test out the SQL and TFS server</t>
  </si>
  <si>
    <t>To check with Zaw for MySQL setup</t>
  </si>
  <si>
    <t>To compare AJAX Framework for Prototype study report</t>
  </si>
  <si>
    <t>To compare UI AJAX Prototype</t>
  </si>
  <si>
    <t>To compare Framework Prototype for Prototype Study Report</t>
  </si>
  <si>
    <t>To produce Data Access Layer Prototype</t>
  </si>
  <si>
    <t>To compare Reporting Tool Prototype</t>
  </si>
  <si>
    <t>To compare Database system for Prototype study report</t>
  </si>
  <si>
    <t>to produce End to end Prototype draft 1</t>
  </si>
  <si>
    <t>To consolidate all parts to produce prototype study report</t>
  </si>
  <si>
    <t>To review UI draft 1 from Jifa</t>
  </si>
  <si>
    <t>To start WBS tasks breakdown , split tasks among team</t>
  </si>
  <si>
    <t>To review Database system for Prototype study report from Jifa</t>
  </si>
  <si>
    <t>Testing review my report tool</t>
  </si>
  <si>
    <t>To explorer TFS template, modify the project template to match ISS and project context</t>
  </si>
  <si>
    <t>Produce UCRR - Analysis</t>
  </si>
  <si>
    <t>Combine UCMS, UCRR into 1 document</t>
  </si>
  <si>
    <t>For the task tracking, use the TFS to generate the progress report and check in to the SVN</t>
  </si>
  <si>
    <t>Presentation - Project Background (2 Slides)</t>
  </si>
  <si>
    <t>Presentation - Global Use Case Modelling Picture</t>
  </si>
  <si>
    <t>Select Two use case for Demo
Decompose / Explain for chosen use cases</t>
  </si>
  <si>
    <t>Progress (Which task takes longer… 
Implementation Plan (what u r going to finish….)</t>
  </si>
  <si>
    <t>To modify TFS Template to match MTECH workflow</t>
  </si>
  <si>
    <r>
      <t xml:space="preserve">Project: </t>
    </r>
    <r>
      <rPr>
        <sz val="9"/>
        <color theme="1"/>
        <rFont val="Calibri"/>
        <family val="2"/>
        <scheme val="minor"/>
      </rPr>
      <t xml:space="preserve">MTECH SE18 TEAM8S   </t>
    </r>
    <r>
      <rPr>
        <b/>
        <sz val="9"/>
        <color theme="1"/>
        <rFont val="Calibri"/>
        <family val="2"/>
        <scheme val="minor"/>
      </rPr>
      <t xml:space="preserve"> Server:</t>
    </r>
    <r>
      <rPr>
        <sz val="9"/>
        <color theme="1"/>
        <rFont val="Calibri"/>
        <family val="2"/>
        <scheme val="minor"/>
      </rPr>
      <t xml:space="preserve"> team8s.myvnc.com\DefaultCollection   </t>
    </r>
    <r>
      <rPr>
        <b/>
        <sz val="9"/>
        <color theme="1"/>
        <rFont val="Calibri"/>
        <family val="2"/>
        <scheme val="minor"/>
      </rPr>
      <t xml:space="preserve"> Query:</t>
    </r>
    <r>
      <rPr>
        <sz val="9"/>
        <color theme="1"/>
        <rFont val="Calibri"/>
        <family val="2"/>
        <scheme val="minor"/>
      </rPr>
      <t xml:space="preserve"> All tasks   </t>
    </r>
    <r>
      <rPr>
        <b/>
        <sz val="9"/>
        <color theme="1"/>
        <rFont val="Calibri"/>
        <family val="2"/>
        <scheme val="minor"/>
      </rPr>
      <t xml:space="preserve"> List type:</t>
    </r>
    <r>
      <rPr>
        <sz val="9"/>
        <color theme="1"/>
        <rFont val="Calibri"/>
        <family val="2"/>
        <scheme val="minor"/>
      </rPr>
      <t xml:space="preserve"> Flat    </t>
    </r>
  </si>
  <si>
    <t>Get familiar with Team Foundation Server - know how to manage task/bug/issue status</t>
  </si>
  <si>
    <t>To produce Full Test Script for all use cases</t>
  </si>
  <si>
    <t>\50 Build\50 UI design</t>
  </si>
  <si>
    <t>To produce completed UI design of the whole system (include all pages) - prepare before development start</t>
  </si>
  <si>
    <t>Resolved Date</t>
  </si>
  <si>
    <t>all_VSTS_d9cdb1c3_3b79_4351_91a7_e256f1cd916d_Bug_System.AssignedTo</t>
  </si>
  <si>
    <t>all_VSTS_d9cdb1c3_3b79_4351_91a7_e256f1cd916d_Bug_System.State</t>
  </si>
  <si>
    <t>all_VSTS_d9cdb1c3_3b79_4351_91a7_e256f1cd916d_Change Request_System.AssignedTo</t>
  </si>
  <si>
    <t>all_VSTS_d9cdb1c3_3b79_4351_91a7_e256f1cd916d_Change Request_System.State</t>
  </si>
  <si>
    <t>all_VSTS_d9cdb1c3_3b79_4351_91a7_e256f1cd916d_Issue_System.AssignedTo</t>
  </si>
  <si>
    <t>all_VSTS_d9cdb1c3_3b79_4351_91a7_e256f1cd916d_Issue_System.State</t>
  </si>
  <si>
    <t>all_VSTS_d9cdb1c3_3b79_4351_91a7_e256f1cd916d_Requirement_System.AssignedTo</t>
  </si>
  <si>
    <t>all_VSTS_d9cdb1c3_3b79_4351_91a7_e256f1cd916d_Requirement_System.State</t>
  </si>
  <si>
    <t>all_VSTS_d9cdb1c3_3b79_4351_91a7_e256f1cd916d_Review_System.AssignedTo</t>
  </si>
  <si>
    <t>all_VSTS_d9cdb1c3_3b79_4351_91a7_e256f1cd916d_Review_System.State</t>
  </si>
  <si>
    <t>all_VSTS_d9cdb1c3_3b79_4351_91a7_e256f1cd916d_Risk_System.AssignedTo</t>
  </si>
  <si>
    <t>all_VSTS_d9cdb1c3_3b79_4351_91a7_e256f1cd916d_Risk_System.State</t>
  </si>
  <si>
    <t>all_VSTS_d9cdb1c3_3b79_4351_91a7_e256f1cd916d_Shared Steps_System.AssignedTo</t>
  </si>
  <si>
    <t>all_VSTS_d9cdb1c3_3b79_4351_91a7_e256f1cd916d_Shared Steps_System.State</t>
  </si>
  <si>
    <t>all_VSTS_d9cdb1c3_3b79_4351_91a7_e256f1cd916d_Task_System.AssignedTo</t>
  </si>
  <si>
    <t>all_VSTS_d9cdb1c3_3b79_4351_91a7_e256f1cd916d_Task_System.State</t>
  </si>
  <si>
    <t>all_VSTS_d9cdb1c3_3b79_4351_91a7_e256f1cd916d_Test Case_System.AssignedTo</t>
  </si>
  <si>
    <t>all_VSTS_d9cdb1c3_3b79_4351_91a7_e256f1cd916d_Test Case_System.State</t>
  </si>
  <si>
    <t>all_VSTS_d9cdb1c3_3b79_4351_91a7_e256f1cd916d_System.WorkItemType</t>
  </si>
  <si>
    <t>all_VSTS_d9cdb1c3_3b79_4351_91a7_e256f1cd916d_System.AssignedTo</t>
  </si>
  <si>
    <t>all_VSTS_d9cdb1c3_3b79_4351_91a7_e256f1cd916d_System.State</t>
  </si>
  <si>
    <t>all_VSTS_d9cdb1c3_3b79_4351_91a7_e256f1cd916d_System.AreaPath</t>
  </si>
  <si>
    <t>all_VSTS_d9cdb1c3_3b79_4351_91a7_e256f1cd916d_System.IterationPath</t>
  </si>
  <si>
    <t>TST - Not a bug</t>
  </si>
  <si>
    <t>System cannot start</t>
  </si>
  <si>
    <t>VSTS_d9cdb1c3_3b79_4351_91a7_e256f1cd916d_63-3D-6E-FD-05-A5-E3-0A-3D-3B-27-25-0E-09-89-A2-24-50-7D-FA</t>
  </si>
  <si>
    <t>VSTS_d9cdb1c3_3b79_4351_91a7_e256f1cd916d_C0-8B-87-81-67-52-71-76-29-2A-B8-4D-FB-D4-D6-6F-1E-E5-D9-2A</t>
  </si>
  <si>
    <t>Severity</t>
  </si>
  <si>
    <t>1 - Critical</t>
  </si>
  <si>
    <t>2 - High</t>
  </si>
  <si>
    <t>3 - Medium</t>
  </si>
  <si>
    <t>4 - Low</t>
  </si>
  <si>
    <t>all_VSTS_d9cdb1c3_3b79_4351_91a7_e256f1cd916d_Bug_Microsoft.VSTS.Common.Severity</t>
  </si>
  <si>
    <t>all_VSTS_d9cdb1c3_3b79_4351_91a7_e256f1cd916d_Issue_Microsoft.VSTS.Common.Severity</t>
  </si>
  <si>
    <t>all_VSTS_d9cdb1c3_3b79_4351_91a7_e256f1cd916d_Risk_Microsoft.VSTS.Common.Severity</t>
  </si>
  <si>
    <t>all_VSTS_d9cdb1c3_3b79_4351_91a7_e256f1cd916d_Microsoft.VSTS.Common.Severity</t>
  </si>
  <si>
    <t>all_VSTS_d9cdb1c3_3b79_4351_91a7_e256f1cd916d_Bug_Microsoft.VSTS.Common.Priority</t>
  </si>
  <si>
    <t>all_VSTS_d9cdb1c3_3b79_4351_91a7_e256f1cd916d_Change Request_Microsoft.VSTS.Common.Priority</t>
  </si>
  <si>
    <t>all_VSTS_d9cdb1c3_3b79_4351_91a7_e256f1cd916d_Issue_Microsoft.VSTS.Common.Priority</t>
  </si>
  <si>
    <t>all_VSTS_d9cdb1c3_3b79_4351_91a7_e256f1cd916d_Requirement_Microsoft.VSTS.Common.Priority</t>
  </si>
  <si>
    <t>all_VSTS_d9cdb1c3_3b79_4351_91a7_e256f1cd916d_Risk_Microsoft.VSTS.Common.Priority</t>
  </si>
  <si>
    <t>all_VSTS_d9cdb1c3_3b79_4351_91a7_e256f1cd916d_Shared Steps_Microsoft.VSTS.Common.Priority</t>
  </si>
  <si>
    <t>all_VSTS_d9cdb1c3_3b79_4351_91a7_e256f1cd916d_Task_Microsoft.VSTS.Common.Priority</t>
  </si>
  <si>
    <t>all_VSTS_d9cdb1c3_3b79_4351_91a7_e256f1cd916d_Test Case_Microsoft.VSTS.Common.Priority</t>
  </si>
  <si>
    <t>all_VSTS_d9cdb1c3_3b79_4351_91a7_e256f1cd916d_Microsoft.VSTS.Common.Priority</t>
  </si>
  <si>
    <t>all_VSTS_d9cdb1c3_3b79_4351_91a7_e256f1cd916d_Bug_Microsoft.VSTS.Common.ResolvedBy</t>
  </si>
  <si>
    <t>all_VSTS_d9cdb1c3_3b79_4351_91a7_e256f1cd916d_Change Request_Microsoft.VSTS.Common.ResolvedBy</t>
  </si>
  <si>
    <t>all_VSTS_d9cdb1c3_3b79_4351_91a7_e256f1cd916d_Issue_Microsoft.VSTS.Common.ResolvedBy</t>
  </si>
  <si>
    <t>all_VSTS_d9cdb1c3_3b79_4351_91a7_e256f1cd916d_Requirement_Microsoft.VSTS.Common.ResolvedBy</t>
  </si>
  <si>
    <t>all_VSTS_d9cdb1c3_3b79_4351_91a7_e256f1cd916d_Review_Microsoft.VSTS.Common.ResolvedBy</t>
  </si>
  <si>
    <t>all_VSTS_d9cdb1c3_3b79_4351_91a7_e256f1cd916d_Risk_Microsoft.VSTS.Common.ResolvedBy</t>
  </si>
  <si>
    <t>all_VSTS_d9cdb1c3_3b79_4351_91a7_e256f1cd916d_Task_Microsoft.VSTS.Common.ResolvedBy</t>
  </si>
  <si>
    <t>all_VSTS_d9cdb1c3_3b79_4351_91a7_e256f1cd916d_Microsoft.VSTS.Common.ResolvedBy</t>
  </si>
  <si>
    <t>VSTS_d9cdb1c3_3b79_4351_91a7_e256f1cd916d_45-F5-9C-27-95-2A-7B-65-33-77-4B-A9-8C-81-2F-7D-A7-A1-56-F2</t>
  </si>
  <si>
    <t>VSTS_d9cdb1c3_3b79_4351_91a7_e256f1cd916d_A9-74-3C-60-20-83-BF-D2-70-44-DA-6E-AF-8C-55-96-9A-24-CE-B3</t>
  </si>
  <si>
    <t>VSTS_d9cdb1c3_3b79_4351_91a7_e256f1cd916d_F6-86-31-A3-47-27-76-CB-57-28-49-17-32-EB-97-93-07-11-CC-4D</t>
  </si>
  <si>
    <t>VSTS_d9cdb1c3_3b79_4351_91a7_e256f1cd916d_26-FF-DE-08-0D-C9-09-53-1F-05-FD-90-D7-AD-D4-D5-FF-6A-89-45</t>
  </si>
  <si>
    <t>Description</t>
  </si>
  <si>
    <t>To finish TFS, (done)
MS SQL, (done)
MySQL, (done)
Java (done)
Tomcat (done)
Jtrac setup (N/A)</t>
  </si>
  <si>
    <t>Please try to test the function of TFS &amp; SQL</t>
  </si>
  <si>
    <t>Development tasks break down - to use case level (done - pending checked in SVN )
To review the draft WBS breakdown from Peishan (checked into SVN) (done)</t>
  </si>
  <si>
    <t>Prepare Implementation Plan - in detailed
Focus on :
- prototype completed solution
- integration phases
- DWR usage ? OK or not ?</t>
  </si>
  <si>
    <t>To configure email sent out for TFS for these items:
- Task created
- Bug update
- Review request</t>
  </si>
  <si>
    <t>To produce Detailed Design Document - all team members</t>
  </si>
  <si>
    <t>To review WBS and Project plan to reflect latest status</t>
  </si>
  <si>
    <t>To review UI draft 1 from Jifa , in SVN
- to suggest integrated view (all page with footer / header)
- to suggest navigation
- to suggest frame/ button/ layout / CSS usage</t>
  </si>
  <si>
    <t>To start WBS tasks breakdown , split tasks among team
- Split UCRR tasks for all members
- Split High level specs among Zaw, Feng Yan,  Peishan and Thida
- To get status update before 24 June 2011</t>
  </si>
  <si>
    <t>pls check for me</t>
  </si>
  <si>
    <t>To customize TFS template with task workflow, item workflow that match the ISS project waterfall model.
For e.g: To add more discipline into Tasks</t>
  </si>
  <si>
    <t>- Created Phases &amp; Iterations to match MTECH architecture</t>
  </si>
  <si>
    <t>Requirements:
- All UI design for all pages
- Design for main page, home screen
- Involve navigation and flow</t>
  </si>
  <si>
    <t>- To explore how to use SVN Bug tracker, and how to generate project reports from SVN.
For e.g:
- How to integrate SVN bug tracker into Eclipse
- How to generate report on active/closed/pending bugs
- Generate report on code coverage during testing stage
- Generate report on requirements coverage during testing stage</t>
  </si>
  <si>
    <t>To prepare User Interface Prototype for putative user to review, by 28th May 2011</t>
  </si>
  <si>
    <t>To compare UI AJAX Prototype for Prototype Study Report</t>
  </si>
  <si>
    <t>To consolidate all parts to product prototype study report</t>
  </si>
  <si>
    <t>Get familiar with Team Foundation Server
- Know how to create/update/close tasks
- Know how to create/update/close  requirement / assignment</t>
  </si>
  <si>
    <t>Complete UCRR (analysis ) for these Use case :
1. Login / Logout
2. Change password
3. Forget password
4. Register User Account
5. Update Profile
7. Raise Project Interest
8. Proposa Project
9. Post Experience
10. Post Feedback
11. Request for Certificate</t>
  </si>
  <si>
    <t>To compare AJAX Framework for Prototype study report
To be use in Prototype study report</t>
  </si>
  <si>
    <t>To continue looking for potential user</t>
  </si>
  <si>
    <t>To prepare slides for presentation (project background)</t>
  </si>
  <si>
    <t>To create UCMS for presentation</t>
  </si>
  <si>
    <t>To select 2 use cases for Phase 2 presentation</t>
  </si>
  <si>
    <t>To show the current progress of Phase 2</t>
  </si>
  <si>
    <t>To produce detailed Test Plan (maybe based on Unit 7 materials)</t>
  </si>
  <si>
    <t>History</t>
  </si>
  <si>
    <t>Update and Review all the UCRR (analysis) correctness</t>
  </si>
  <si>
    <t>Update and Review all the UCRR (Analysis)</t>
  </si>
  <si>
    <t>Activated By</t>
  </si>
  <si>
    <t>Blocked</t>
  </si>
  <si>
    <t>Committed</t>
  </si>
  <si>
    <t>Probability</t>
  </si>
  <si>
    <t>Purpose</t>
  </si>
  <si>
    <t>Reason</t>
  </si>
  <si>
    <t>Requirement Type</t>
  </si>
  <si>
    <t>Symptom</t>
  </si>
  <si>
    <t>Triage</t>
  </si>
  <si>
    <t>User Acceptance Test</t>
  </si>
  <si>
    <t>all_VSTS_d9cdb1c3_3b79_4351_91a7_e256f1cd916d_Bug_Microsoft.VSTS.Common.ActivatedBy</t>
  </si>
  <si>
    <t>all_VSTS_d9cdb1c3_3b79_4351_91a7_e256f1cd916d_Change Request_Microsoft.VSTS.Common.ActivatedBy</t>
  </si>
  <si>
    <t>all_VSTS_d9cdb1c3_3b79_4351_91a7_e256f1cd916d_Issue_Microsoft.VSTS.Common.ActivatedBy</t>
  </si>
  <si>
    <t>all_VSTS_d9cdb1c3_3b79_4351_91a7_e256f1cd916d_Requirement_Microsoft.VSTS.Common.ActivatedBy</t>
  </si>
  <si>
    <t>all_VSTS_d9cdb1c3_3b79_4351_91a7_e256f1cd916d_Review_Microsoft.VSTS.Common.ActivatedBy</t>
  </si>
  <si>
    <t>all_VSTS_d9cdb1c3_3b79_4351_91a7_e256f1cd916d_Risk_Microsoft.VSTS.Common.ActivatedBy</t>
  </si>
  <si>
    <t>all_VSTS_d9cdb1c3_3b79_4351_91a7_e256f1cd916d_Shared Steps_Microsoft.VSTS.Common.ActivatedBy</t>
  </si>
  <si>
    <t>all_VSTS_d9cdb1c3_3b79_4351_91a7_e256f1cd916d_Task_Microsoft.VSTS.Common.ActivatedBy</t>
  </si>
  <si>
    <t>all_VSTS_d9cdb1c3_3b79_4351_91a7_e256f1cd916d_Test Case_Microsoft.VSTS.Common.ActivatedBy</t>
  </si>
  <si>
    <t>all_VSTS_d9cdb1c3_3b79_4351_91a7_e256f1cd916d_Microsoft.VSTS.Common.ActivatedBy</t>
  </si>
  <si>
    <t>No</t>
  </si>
  <si>
    <t>Yes</t>
  </si>
  <si>
    <t>all_VSTS_d9cdb1c3_3b79_4351_91a7_e256f1cd916d_Bug_Microsoft.VSTS.CMMI.Blocked</t>
  </si>
  <si>
    <t>all_VSTS_d9cdb1c3_3b79_4351_91a7_e256f1cd916d_Change Request_Microsoft.VSTS.CMMI.Blocked</t>
  </si>
  <si>
    <t>all_VSTS_d9cdb1c3_3b79_4351_91a7_e256f1cd916d_Requirement_Microsoft.VSTS.CMMI.Blocked</t>
  </si>
  <si>
    <t>all_VSTS_d9cdb1c3_3b79_4351_91a7_e256f1cd916d_Risk_Microsoft.VSTS.CMMI.Blocked</t>
  </si>
  <si>
    <t>all_VSTS_d9cdb1c3_3b79_4351_91a7_e256f1cd916d_Task_Microsoft.VSTS.CMMI.Blocked</t>
  </si>
  <si>
    <t>all_VSTS_d9cdb1c3_3b79_4351_91a7_e256f1cd916d_Microsoft.VSTS.CMMI.Blocked</t>
  </si>
  <si>
    <t>all_VSTS_d9cdb1c3_3b79_4351_91a7_e256f1cd916d_Requirement_Microsoft.VSTS.CMMI.Committed</t>
  </si>
  <si>
    <t>all_VSTS_d9cdb1c3_3b79_4351_91a7_e256f1cd916d_Microsoft.VSTS.CMMI.Committed</t>
  </si>
  <si>
    <t>all_VSTS_d9cdb1c3_3b79_4351_91a7_e256f1cd916d_Shared Steps_Microsoft.VSTS.Common.Issue</t>
  </si>
  <si>
    <t>all_VSTS_d9cdb1c3_3b79_4351_91a7_e256f1cd916d_Microsoft.VSTS.Common.Issue</t>
  </si>
  <si>
    <t>Approved</t>
  </si>
  <si>
    <t>As Designed</t>
  </si>
  <si>
    <t>Build Failure</t>
  </si>
  <si>
    <t>Cannot Reproduce</t>
  </si>
  <si>
    <t>Closed in Error</t>
  </si>
  <si>
    <t>Deferred</t>
  </si>
  <si>
    <t>Duplicate</t>
  </si>
  <si>
    <t>Fixed</t>
  </si>
  <si>
    <t>Investigate</t>
  </si>
  <si>
    <t>Investigation Complete</t>
  </si>
  <si>
    <t>New</t>
  </si>
  <si>
    <t>Not fixed</t>
  </si>
  <si>
    <t>Obsolete</t>
  </si>
  <si>
    <t>Regression</t>
  </si>
  <si>
    <t>Rejected</t>
  </si>
  <si>
    <t>Test Failed</t>
  </si>
  <si>
    <t>Verified</t>
  </si>
  <si>
    <t>all_VSTS_d9cdb1c3_3b79_4351_91a7_e256f1cd916d_Bug_System.Reason</t>
  </si>
  <si>
    <t>Abandoned</t>
  </si>
  <si>
    <t>Accepted</t>
  </si>
  <si>
    <t>Code Complete and System Tested</t>
  </si>
  <si>
    <t>Out-of-scope</t>
  </si>
  <si>
    <t>Validation Test Failed</t>
  </si>
  <si>
    <t>Validation Test Passed</t>
  </si>
  <si>
    <t>all_VSTS_d9cdb1c3_3b79_4351_91a7_e256f1cd916d_Change Request_System.Reason</t>
  </si>
  <si>
    <t>Overtaken by events</t>
  </si>
  <si>
    <t>Rejected (not an issue)</t>
  </si>
  <si>
    <t>Re-occurred</t>
  </si>
  <si>
    <t>Re-opened</t>
  </si>
  <si>
    <t>Resolution Verified and Accepted</t>
  </si>
  <si>
    <t>Rework</t>
  </si>
  <si>
    <t>all_VSTS_d9cdb1c3_3b79_4351_91a7_e256f1cd916d_Issue_System.Reason</t>
  </si>
  <si>
    <t>Code Complete and System Test Passed</t>
  </si>
  <si>
    <t>Postponed</t>
  </si>
  <si>
    <t>Reintroduced in Scope</t>
  </si>
  <si>
    <t>Split</t>
  </si>
  <si>
    <t>all_VSTS_d9cdb1c3_3b79_4351_91a7_e256f1cd916d_Requirement_System.Reason</t>
  </si>
  <si>
    <t>Accepted (as is)</t>
  </si>
  <si>
    <t>Accepted with Major Changes</t>
  </si>
  <si>
    <t>Accepted with Minor Changes</t>
  </si>
  <si>
    <t>Major Changes Complete</t>
  </si>
  <si>
    <t>Minor Changes Complete</t>
  </si>
  <si>
    <t>all_VSTS_d9cdb1c3_3b79_4351_91a7_e256f1cd916d_Review_System.Reason</t>
  </si>
  <si>
    <t>Accepted (won't mitigate)</t>
  </si>
  <si>
    <t>Eliminated</t>
  </si>
  <si>
    <t>Mitigated</t>
  </si>
  <si>
    <t>Mitigation Action Complete</t>
  </si>
  <si>
    <t>Mitigation Action Unsatisfactory (rework)</t>
  </si>
  <si>
    <t>Mitigation Triggered</t>
  </si>
  <si>
    <t>all_VSTS_d9cdb1c3_3b79_4351_91a7_e256f1cd916d_Risk_System.Reason</t>
  </si>
  <si>
    <t>Reactivated</t>
  </si>
  <si>
    <t>all_VSTS_d9cdb1c3_3b79_4351_91a7_e256f1cd916d_Shared Steps_System.Reason</t>
  </si>
  <si>
    <t>Cancelled</t>
  </si>
  <si>
    <t>Complete and Does Not Require Review/Test</t>
  </si>
  <si>
    <t>Complete and Requires Review/Test</t>
  </si>
  <si>
    <t>Cut</t>
  </si>
  <si>
    <t>Review/Test Failed</t>
  </si>
  <si>
    <t>Review/Test Passed</t>
  </si>
  <si>
    <t>all_VSTS_d9cdb1c3_3b79_4351_91a7_e256f1cd916d_Task_System.Reason</t>
  </si>
  <si>
    <t>Completed</t>
  </si>
  <si>
    <t>Update Test Case</t>
  </si>
  <si>
    <t>all_VSTS_d9cdb1c3_3b79_4351_91a7_e256f1cd916d_Test Case_System.Reason</t>
  </si>
  <si>
    <t>all_VSTS_d9cdb1c3_3b79_4351_91a7_e256f1cd916d_System.Reason</t>
  </si>
  <si>
    <t>Business Objective</t>
  </si>
  <si>
    <t>Feature</t>
  </si>
  <si>
    <t>Functional</t>
  </si>
  <si>
    <t>Interface</t>
  </si>
  <si>
    <t>Operational</t>
  </si>
  <si>
    <t>Quality of Service</t>
  </si>
  <si>
    <t>Safety</t>
  </si>
  <si>
    <t>Scenario</t>
  </si>
  <si>
    <t>Security</t>
  </si>
  <si>
    <t>all_VSTS_d9cdb1c3_3b79_4351_91a7_e256f1cd916d_Requirement_Microsoft.VSTS.CMMI.RequirementType</t>
  </si>
  <si>
    <t>all_VSTS_d9cdb1c3_3b79_4351_91a7_e256f1cd916d_Microsoft.VSTS.CMMI.RequirementType</t>
  </si>
  <si>
    <t>Info Received</t>
  </si>
  <si>
    <t>More Info</t>
  </si>
  <si>
    <t>Pending</t>
  </si>
  <si>
    <t>Triaged</t>
  </si>
  <si>
    <t>all_VSTS_d9cdb1c3_3b79_4351_91a7_e256f1cd916d_Bug_Microsoft.VSTS.Common.Triage</t>
  </si>
  <si>
    <t>all_VSTS_d9cdb1c3_3b79_4351_91a7_e256f1cd916d_Change Request_Microsoft.VSTS.Common.Triage</t>
  </si>
  <si>
    <t>all_VSTS_d9cdb1c3_3b79_4351_91a7_e256f1cd916d_Issue_Microsoft.VSTS.Common.Triage</t>
  </si>
  <si>
    <t>all_VSTS_d9cdb1c3_3b79_4351_91a7_e256f1cd916d_Requirement_Microsoft.VSTS.Common.Triage</t>
  </si>
  <si>
    <t>all_VSTS_d9cdb1c3_3b79_4351_91a7_e256f1cd916d_Task_Microsoft.VSTS.Common.Triage</t>
  </si>
  <si>
    <t>all_VSTS_d9cdb1c3_3b79_4351_91a7_e256f1cd916d_Microsoft.VSTS.Common.Triage</t>
  </si>
  <si>
    <t>Fail</t>
  </si>
  <si>
    <t>Not Ready</t>
  </si>
  <si>
    <t>Pass</t>
  </si>
  <si>
    <t>Skipped</t>
  </si>
  <si>
    <t>all_VSTS_d9cdb1c3_3b79_4351_91a7_e256f1cd916d_Requirement_Microsoft.VSTS.CMMI.UserAcceptanceTest</t>
  </si>
  <si>
    <t>all_VSTS_d9cdb1c3_3b79_4351_91a7_e256f1cd916d_Microsoft.VSTS.CMMI.UserAcceptanceTest</t>
  </si>
  <si>
    <t xml:space="preserve">Testing creating a new bug _x000D_
</t>
  </si>
  <si>
    <t>The system crashed !</t>
  </si>
  <si>
    <t>VSTS_d9cdb1c3_3b79_4351_91a7_e256f1cd916d_20-B5-FF-1A-30-9C-85-1A-A5-5F-41-8C-5C-7D-57-1C-5E-01-21-9C</t>
  </si>
  <si>
    <t>VSTS_d9cdb1c3_3b79_4351_91a7_e256f1cd916d_94-53-34-EB-36-B9-44-D0-24-37-A0-62-B2-E1-13-E8-50-A4-DF-57</t>
  </si>
  <si>
    <t>VSTS_d9cdb1c3_3b79_4351_91a7_e256f1cd916d_4F-DF-70-5A-5E-58-89-30-F3-EC-F6-04-C2-E7-A9-98-CA-BD-C1-48</t>
  </si>
  <si>
    <t>VSTS_d9cdb1c3_3b79_4351_91a7_e256f1cd916d_2F-6A-0F-36-F4-ED-85-56-2C-8C-AA-CE-1E-97-9B-B1-5B-CF-64-D7</t>
  </si>
  <si>
    <t>VSTS_d9cdb1c3_3b79_4351_91a7_e256f1cd916d_C9-1D-06-F8-00-3C-6A-CF-ED-23-E9-AE-FA-52-9D-1C-6C-C0-C5-5E</t>
  </si>
  <si>
    <t>Try creating new bug</t>
  </si>
  <si>
    <t>It is a bug</t>
  </si>
  <si>
    <t>VSTS_d9cdb1c3_3b79_4351_91a7_e256f1cd916d_33-7A-0A-1B-03-8C-92-94-2C-0E-57-65-C8-44-CE-3C-98-2B-EE-2D</t>
  </si>
  <si>
    <t>VSTS_d9cdb1c3_3b79_4351_91a7_e256f1cd916d_8B-D1-53-A2-A6-FB-4F-03-24-65-B4-29-73-CC-D1-C9-B6-3C-6A-90</t>
  </si>
  <si>
    <r>
      <t xml:space="preserve">Project: </t>
    </r>
    <r>
      <rPr>
        <sz val="9"/>
        <color theme="1"/>
        <rFont val="Calibri"/>
        <family val="2"/>
        <scheme val="minor"/>
      </rPr>
      <t xml:space="preserve">MTECH SE18 TEAM8S   </t>
    </r>
    <r>
      <rPr>
        <b/>
        <sz val="9"/>
        <color theme="1"/>
        <rFont val="Calibri"/>
        <family val="2"/>
        <scheme val="minor"/>
      </rPr>
      <t xml:space="preserve"> Server:</t>
    </r>
    <r>
      <rPr>
        <sz val="9"/>
        <color theme="1"/>
        <rFont val="Calibri"/>
        <family val="2"/>
        <scheme val="minor"/>
      </rPr>
      <t xml:space="preserve"> team8s.myvnc.com\DefaultCollection   </t>
    </r>
    <r>
      <rPr>
        <b/>
        <sz val="9"/>
        <color theme="1"/>
        <rFont val="Calibri"/>
        <family val="2"/>
        <scheme val="minor"/>
      </rPr>
      <t xml:space="preserve"> Query:</t>
    </r>
    <r>
      <rPr>
        <sz val="9"/>
        <color theme="1"/>
        <rFont val="Calibri"/>
        <family val="2"/>
        <scheme val="minor"/>
      </rPr>
      <t xml:space="preserve"> Bug - All bug items   </t>
    </r>
    <r>
      <rPr>
        <b/>
        <sz val="9"/>
        <color theme="1"/>
        <rFont val="Calibri"/>
        <family val="2"/>
        <scheme val="minor"/>
      </rPr>
      <t xml:space="preserve"> List type:</t>
    </r>
    <r>
      <rPr>
        <sz val="9"/>
        <color theme="1"/>
        <rFont val="Calibri"/>
        <family val="2"/>
        <scheme val="minor"/>
      </rPr>
      <t xml:space="preserve"> Flat    </t>
    </r>
  </si>
  <si>
    <t>VSTS_d9cdb1c3_3b79_4351_91a7_e256f1cd916d_5D-42-61-37-F2-34-19-5F-42-B1-31-EC-54-A7-2C-7E-7D-64-D1-3F</t>
  </si>
  <si>
    <t>Trying to use Excel to create a new bug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</si>
</sst>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h:mm\ AM/PM"/>
    <numFmt numFmtId="165" formatCode="[$-409]d/mmm/yy;@"/>
  </numFmts>
  <fonts count="4" x14ac:knownFonts="1">
    <font>
      <sz val="11"/>
      <color theme="1"/>
      <name val="Calibri"/>
      <family val="2"/>
      <scheme val="minor"/>
    </font>
    <font>
      <b/>
      <sz val="9"/>
      <color theme="1"/>
      <name val="Calibri"/>
      <family val="2"/>
      <scheme val="minor"/>
    </font>
    <font>
      <sz val="9"/>
      <color theme="1"/>
      <name val="Calibri"/>
      <family val="2"/>
      <scheme val="minor"/>
    </font>
    <font>
      <sz val="9"/>
      <color theme="1"/>
      <name val="Calibri"/>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34">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2" fillId="2" borderId="0" xfId="0" applyFont="1" applyFill="1" applyAlignment="1">
      <alignment horizontal="left" vertical="top"/>
    </xf>
    <xf numFmtId="165" fontId="2" fillId="2" borderId="0" xfId="0" applyNumberFormat="1" applyFont="1" applyFill="1" applyAlignment="1">
      <alignment horizontal="center" vertical="top"/>
    </xf>
    <xf numFmtId="0" fontId="2" fillId="2" borderId="0" xfId="0" applyFont="1" applyFill="1" applyAlignment="1">
      <alignment horizontal="center"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0" borderId="0" xfId="0" applyFont="1" applyAlignment="1">
      <alignment horizontal="left" vertical="top" wrapText="1"/>
    </xf>
    <xf numFmtId="165" fontId="2" fillId="0" borderId="0" xfId="0" applyNumberFormat="1" applyFont="1" applyAlignment="1">
      <alignment horizontal="center" vertical="top" wrapText="1"/>
    </xf>
    <xf numFmtId="0" fontId="1" fillId="2" borderId="0" xfId="0" applyFont="1" applyFill="1" applyAlignment="1">
      <alignment horizontal="left" vertical="center"/>
    </xf>
    <xf numFmtId="49" fontId="2" fillId="0" borderId="0" xfId="0" applyNumberFormat="1" applyFont="1" applyAlignment="1">
      <alignment horizontal="center" vertical="top" wrapText="1"/>
    </xf>
    <xf numFmtId="49" fontId="3" fillId="0" borderId="0" xfId="0" applyNumberFormat="1" applyFont="1" applyAlignment="1">
      <alignment horizontal="left" vertical="top" wrapText="1"/>
    </xf>
    <xf numFmtId="0" fontId="2" fillId="0" borderId="0" xfId="0" applyFont="1" applyFill="1" applyAlignment="1">
      <alignment horizontal="left" vertical="top" wrapText="1"/>
    </xf>
    <xf numFmtId="165" fontId="2" fillId="0" borderId="0" xfId="0" applyNumberFormat="1" applyFont="1" applyFill="1" applyAlignment="1">
      <alignment horizontal="center" vertical="top" wrapText="1"/>
    </xf>
    <xf numFmtId="1" fontId="2" fillId="0" borderId="0" xfId="0" applyNumberFormat="1" applyFont="1" applyAlignment="1">
      <alignment horizontal="left" vertical="top" wrapText="1"/>
    </xf>
    <xf numFmtId="1" fontId="2" fillId="0" borderId="0" xfId="0" applyNumberFormat="1" applyFont="1" applyAlignment="1">
      <alignment horizontal="center" vertical="top" wrapText="1"/>
    </xf>
    <xf numFmtId="0" fontId="2" fillId="0" borderId="0" xfId="0" applyNumberFormat="1" applyFont="1" applyAlignment="1">
      <alignment horizontal="center" vertical="top" wrapText="1"/>
    </xf>
    <xf numFmtId="1" fontId="3" fillId="0" borderId="0" xfId="0" applyNumberFormat="1" applyFont="1" applyAlignment="1">
      <alignment horizontal="left" vertical="top" wrapText="1"/>
    </xf>
    <xf numFmtId="165" fontId="3" fillId="0" borderId="0" xfId="0" applyNumberFormat="1" applyFont="1" applyAlignment="1">
      <alignment horizontal="center" vertical="top" wrapText="1"/>
    </xf>
    <xf numFmtId="1" fontId="3" fillId="0" borderId="0" xfId="0" applyNumberFormat="1" applyFont="1" applyAlignment="1">
      <alignment horizontal="center" vertical="top" wrapText="1"/>
    </xf>
    <xf numFmtId="0" fontId="3" fillId="0" borderId="0" xfId="0" applyNumberFormat="1" applyFont="1" applyAlignment="1">
      <alignment horizontal="center" vertical="top" wrapText="1"/>
    </xf>
    <xf numFmtId="0" fontId="2" fillId="0" borderId="0" xfId="0" applyFont="1" applyAlignment="1">
      <alignment horizontal="center" vertical="top" wrapText="1"/>
    </xf>
    <xf numFmtId="164" fontId="2" fillId="0" borderId="0" xfId="0" applyNumberFormat="1" applyFont="1" applyAlignment="1">
      <alignment horizontal="left" vertical="top" wrapText="1"/>
    </xf>
    <xf numFmtId="0"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164" fontId="3" fillId="0" borderId="0" xfId="0" applyNumberFormat="1" applyFont="1" applyAlignment="1">
      <alignment horizontal="left" vertical="top" wrapText="1"/>
    </xf>
    <xf numFmtId="49" fontId="3" fillId="0" borderId="0" xfId="0" applyNumberFormat="1" applyFont="1" applyAlignment="1">
      <alignment horizontal="center" vertical="top" wrapText="1"/>
    </xf>
    <xf numFmtId="0" fontId="2" fillId="0" borderId="0" xfId="0" applyFont="1" applyFill="1" applyAlignment="1">
      <alignment horizontal="center" vertical="top" wrapText="1"/>
    </xf>
    <xf numFmtId="49" fontId="0" fillId="0" borderId="0" xfId="0" applyNumberFormat="1" applyFont="1" applyAlignment="1">
      <alignment horizontal="left" vertical="top"/>
    </xf>
    <xf numFmtId="49" fontId="0" fillId="0" borderId="0" xfId="0" applyNumberFormat="1" applyFont="1" applyAlignment="1">
      <alignment horizontal="center" vertical="top"/>
    </xf>
    <xf numFmtId="0" fontId="0" fillId="0" borderId="0" xfId="0" applyFont="1" applyAlignment="1">
      <alignment horizontal="left" vertical="top"/>
    </xf>
  </cellXfs>
  <cellStyles count="1">
    <cellStyle name="Normal" xfId="0" builtinId="0"/>
  </cellStyles>
  <dxfs count="48">
    <dxf>
      <font>
        <b val="0"/>
        <i val="0"/>
        <strike val="0"/>
        <condense val="0"/>
        <extend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0"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5" formatCode="[$-409]d/mmm/yy;@"/>
      <alignment horizontal="center" vertical="top" textRotation="0" wrapText="1" indent="0" justifyLastLine="0" shrinkToFit="0" readingOrder="0"/>
    </dxf>
    <dxf>
      <font>
        <strike val="0"/>
        <outline val="0"/>
        <shadow val="0"/>
        <u val="none"/>
        <vertAlign val="baseline"/>
        <sz val="9"/>
        <color theme="1"/>
        <name val="Calibri"/>
        <scheme val="minor"/>
      </font>
      <numFmt numFmtId="165" formatCode="[$-409]d/mmm/yy;@"/>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VSTS_b53978b7_d470_4f54_b4ad_8f6a9c5092d9" displayName="VSTS_b53978b7_d470_4f54_b4ad_8f6a9c5092d9" ref="A2:Q45" totalsRowShown="0" headerRowDxfId="47" dataDxfId="46">
  <autoFilter ref="A2:Q45">
    <filterColumn colId="7">
      <filters>
        <filter val="In progress"/>
      </filters>
    </filterColumn>
  </autoFilter>
  <sortState ref="A3:R45">
    <sortCondition ref="D2:D45"/>
  </sortState>
  <tableColumns count="17">
    <tableColumn id="1" name="ID" dataDxfId="45"/>
    <tableColumn id="12" name="Iteration Path" dataDxfId="44"/>
    <tableColumn id="13" name="Area Path" dataDxfId="43"/>
    <tableColumn id="4" name="Assigned To" dataDxfId="42"/>
    <tableColumn id="8" name="Priority" dataDxfId="41"/>
    <tableColumn id="3" name="Title" dataDxfId="40"/>
    <tableColumn id="2" name="Description" dataDxfId="39"/>
    <tableColumn id="7" name="State" dataDxfId="38"/>
    <tableColumn id="16" name="History" dataDxfId="37"/>
    <tableColumn id="5" name="Start Date" dataDxfId="36"/>
    <tableColumn id="6" name="Finish Date" dataDxfId="35"/>
    <tableColumn id="14" name="Resolved By" dataDxfId="34"/>
    <tableColumn id="15" name="Resolved Date" dataDxfId="33"/>
    <tableColumn id="9" name="Original Estimate" dataDxfId="32"/>
    <tableColumn id="10" name="Remaining Work" dataDxfId="31"/>
    <tableColumn id="11" name="Completed Work" dataDxfId="30"/>
    <tableColumn id="17" name="Work Item Type" dataDxfId="29"/>
  </tableColumns>
  <tableStyleInfo name="TableStyleMedium2" showFirstColumn="0" showLastColumn="0" showRowStripes="1" showColumnStripes="0"/>
</table>
</file>

<file path=xl/tables/table2.xml><?xml version="1.0" encoding="utf-8"?>
<table xmlns="http://schemas.openxmlformats.org/spreadsheetml/2006/main" id="3" name="VSTS_d9cdb1c3_3b79_4351_91a7_e256f1cd916d" displayName="VSTS_d9cdb1c3_3b79_4351_91a7_e256f1cd916d" ref="A2:AA5" totalsRowShown="0" headerRowDxfId="28" dataDxfId="27">
  <autoFilter ref="A2:AA5"/>
  <tableColumns count="27">
    <tableColumn id="1" name="ID" dataDxfId="26"/>
    <tableColumn id="2" name="Work Item Type" dataDxfId="2"/>
    <tableColumn id="27" name="Description" dataDxfId="0"/>
    <tableColumn id="3" name="Title" dataDxfId="1"/>
    <tableColumn id="6" name="Area Path" dataDxfId="25"/>
    <tableColumn id="4" name="Assigned To" dataDxfId="24"/>
    <tableColumn id="5" name="State" dataDxfId="23"/>
    <tableColumn id="7" name="Severity" dataDxfId="22"/>
    <tableColumn id="8" name="Priority" dataDxfId="21"/>
    <tableColumn id="9" name="Resolved By" dataDxfId="20"/>
    <tableColumn id="10" name="Resolved Date" dataDxfId="19"/>
    <tableColumn id="11" name="Activated By" dataDxfId="18"/>
    <tableColumn id="12" name="Blocked" dataDxfId="17"/>
    <tableColumn id="13" name="Committed" dataDxfId="16"/>
    <tableColumn id="14" name="Completed Work" dataDxfId="15"/>
    <tableColumn id="15" name="Finish Date" dataDxfId="14"/>
    <tableColumn id="16" name="Issue" dataDxfId="13"/>
    <tableColumn id="17" name="Iteration Path" dataDxfId="12"/>
    <tableColumn id="18" name="Original Estimate" dataDxfId="11"/>
    <tableColumn id="19" name="Probability" dataDxfId="10"/>
    <tableColumn id="20" name="Purpose" dataDxfId="9"/>
    <tableColumn id="21" name="Reason" dataDxfId="8"/>
    <tableColumn id="22" name="Requirement Type" dataDxfId="7"/>
    <tableColumn id="23" name="Start Date" dataDxfId="6"/>
    <tableColumn id="24" name="Symptom" dataDxfId="5"/>
    <tableColumn id="25" name="Triage" dataDxfId="4"/>
    <tableColumn id="26" name="User Acceptance Tes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zoomScaleNormal="100" workbookViewId="0">
      <selection activeCell="F25" sqref="F25"/>
    </sheetView>
  </sheetViews>
  <sheetFormatPr defaultRowHeight="12" x14ac:dyDescent="0.25"/>
  <cols>
    <col min="1" max="1" width="4.5703125" style="10" customWidth="1"/>
    <col min="2" max="2" width="15.5703125" style="10" customWidth="1"/>
    <col min="3" max="3" width="21.42578125" style="10" customWidth="1"/>
    <col min="4" max="4" width="16.140625" style="24" customWidth="1"/>
    <col min="5" max="5" width="10.7109375" style="11" customWidth="1"/>
    <col min="6" max="6" width="42.28515625" style="11" customWidth="1"/>
    <col min="7" max="7" width="46" style="10" customWidth="1"/>
    <col min="8" max="8" width="9.7109375" style="24" customWidth="1"/>
    <col min="9" max="9" width="18.28515625" style="11" customWidth="1"/>
    <col min="10" max="10" width="12.85546875" style="24" customWidth="1"/>
    <col min="11" max="11" width="13.5703125" style="24" customWidth="1"/>
    <col min="12" max="12" width="14.5703125" style="10" customWidth="1"/>
    <col min="13" max="13" width="16.28515625" style="10" customWidth="1"/>
    <col min="14" max="14" width="20.85546875" style="10" customWidth="1"/>
    <col min="15" max="15" width="20.42578125" style="10" customWidth="1"/>
    <col min="16" max="16" width="20.85546875" style="10" customWidth="1"/>
    <col min="17" max="17" width="17.5703125" style="10" customWidth="1"/>
    <col min="18" max="16384" width="9.140625" style="10"/>
  </cols>
  <sheetData>
    <row r="1" spans="1:17" s="8" customFormat="1" ht="44.1" customHeight="1" x14ac:dyDescent="0.25">
      <c r="A1" s="12" t="s">
        <v>174</v>
      </c>
      <c r="B1" s="5"/>
      <c r="C1" s="5"/>
      <c r="D1" s="7"/>
      <c r="E1" s="6"/>
      <c r="F1" s="6"/>
      <c r="G1" s="5"/>
      <c r="H1" s="7"/>
      <c r="I1" s="6"/>
      <c r="J1" s="7"/>
      <c r="K1" s="7"/>
      <c r="L1" s="5"/>
      <c r="M1" s="5"/>
      <c r="N1" s="5"/>
      <c r="O1" s="5"/>
      <c r="P1" s="5"/>
      <c r="Q1" s="5"/>
    </row>
    <row r="2" spans="1:17" s="33" customFormat="1" ht="22.5" customHeight="1" x14ac:dyDescent="0.25">
      <c r="A2" s="31" t="s">
        <v>0</v>
      </c>
      <c r="B2" s="31" t="s">
        <v>124</v>
      </c>
      <c r="C2" s="31" t="s">
        <v>125</v>
      </c>
      <c r="D2" s="32" t="s">
        <v>3</v>
      </c>
      <c r="E2" s="32" t="s">
        <v>7</v>
      </c>
      <c r="F2" s="32" t="s">
        <v>2</v>
      </c>
      <c r="G2" s="32" t="s">
        <v>237</v>
      </c>
      <c r="H2" s="31" t="s">
        <v>6</v>
      </c>
      <c r="I2" s="31" t="s">
        <v>264</v>
      </c>
      <c r="J2" s="32" t="s">
        <v>4</v>
      </c>
      <c r="K2" s="32" t="s">
        <v>5</v>
      </c>
      <c r="L2" s="31" t="s">
        <v>130</v>
      </c>
      <c r="M2" s="31" t="s">
        <v>179</v>
      </c>
      <c r="N2" s="32" t="s">
        <v>8</v>
      </c>
      <c r="O2" s="32" t="s">
        <v>9</v>
      </c>
      <c r="P2" s="32" t="s">
        <v>10</v>
      </c>
      <c r="Q2" s="31" t="s">
        <v>1</v>
      </c>
    </row>
    <row r="3" spans="1:17" ht="72" hidden="1" x14ac:dyDescent="0.25">
      <c r="A3" s="17">
        <v>1</v>
      </c>
      <c r="B3" s="9" t="s">
        <v>104</v>
      </c>
      <c r="C3" s="9" t="s">
        <v>101</v>
      </c>
      <c r="D3" s="13" t="s">
        <v>16</v>
      </c>
      <c r="E3" s="18">
        <v>1</v>
      </c>
      <c r="F3" s="9" t="s">
        <v>150</v>
      </c>
      <c r="G3" s="26" t="s">
        <v>238</v>
      </c>
      <c r="H3" s="9" t="s">
        <v>28</v>
      </c>
      <c r="I3" s="26"/>
      <c r="J3" s="11">
        <v>40684.333333333336</v>
      </c>
      <c r="K3" s="11">
        <v>40695.708333333336</v>
      </c>
      <c r="L3" s="9"/>
      <c r="M3" s="25"/>
      <c r="N3" s="19">
        <v>8</v>
      </c>
      <c r="O3" s="19">
        <v>64</v>
      </c>
      <c r="P3" s="19">
        <v>8</v>
      </c>
      <c r="Q3" s="9" t="s">
        <v>67</v>
      </c>
    </row>
    <row r="4" spans="1:17" hidden="1" x14ac:dyDescent="0.25">
      <c r="A4" s="17">
        <v>2</v>
      </c>
      <c r="B4" s="9" t="s">
        <v>105</v>
      </c>
      <c r="C4" s="9" t="s">
        <v>177</v>
      </c>
      <c r="D4" s="13" t="s">
        <v>16</v>
      </c>
      <c r="E4" s="18">
        <v>2</v>
      </c>
      <c r="F4" s="9" t="s">
        <v>151</v>
      </c>
      <c r="G4" s="26" t="s">
        <v>239</v>
      </c>
      <c r="H4" s="9" t="s">
        <v>28</v>
      </c>
      <c r="I4" s="26"/>
      <c r="J4" s="11">
        <v>40684.333333333336</v>
      </c>
      <c r="K4" s="11">
        <v>40702.708333333336</v>
      </c>
      <c r="L4" s="9"/>
      <c r="M4" s="25"/>
      <c r="N4" s="19">
        <v>0</v>
      </c>
      <c r="O4" s="19">
        <v>0</v>
      </c>
      <c r="P4" s="19">
        <v>112</v>
      </c>
      <c r="Q4" s="9" t="s">
        <v>67</v>
      </c>
    </row>
    <row r="5" spans="1:17" hidden="1" x14ac:dyDescent="0.25">
      <c r="A5" s="17">
        <v>3</v>
      </c>
      <c r="B5" s="9" t="s">
        <v>105</v>
      </c>
      <c r="C5" s="9" t="s">
        <v>101</v>
      </c>
      <c r="D5" s="13" t="s">
        <v>16</v>
      </c>
      <c r="E5" s="18">
        <v>2</v>
      </c>
      <c r="F5" s="9" t="s">
        <v>152</v>
      </c>
      <c r="G5" s="26" t="s">
        <v>152</v>
      </c>
      <c r="H5" s="9" t="s">
        <v>28</v>
      </c>
      <c r="I5" s="26"/>
      <c r="J5" s="11">
        <v>40684.333333333336</v>
      </c>
      <c r="K5" s="11">
        <v>40781.708333333336</v>
      </c>
      <c r="L5" s="9"/>
      <c r="M5" s="25"/>
      <c r="N5" s="19">
        <v>0</v>
      </c>
      <c r="O5" s="19">
        <v>112</v>
      </c>
      <c r="P5" s="19">
        <v>0</v>
      </c>
      <c r="Q5" s="9" t="s">
        <v>67</v>
      </c>
    </row>
    <row r="6" spans="1:17" ht="48" x14ac:dyDescent="0.25">
      <c r="A6" s="17">
        <v>23</v>
      </c>
      <c r="B6" s="9" t="s">
        <v>106</v>
      </c>
      <c r="C6" s="9" t="s">
        <v>101</v>
      </c>
      <c r="D6" s="13" t="s">
        <v>17</v>
      </c>
      <c r="E6" s="18">
        <v>1</v>
      </c>
      <c r="F6" s="9" t="s">
        <v>108</v>
      </c>
      <c r="G6" s="26" t="s">
        <v>240</v>
      </c>
      <c r="H6" s="9" t="s">
        <v>52</v>
      </c>
      <c r="I6" s="26"/>
      <c r="J6" s="11">
        <v>40768.028495370374</v>
      </c>
      <c r="K6" s="11">
        <v>40774.028541666667</v>
      </c>
      <c r="L6" s="9"/>
      <c r="M6" s="25"/>
      <c r="N6" s="19">
        <v>12</v>
      </c>
      <c r="O6" s="19">
        <f>VSTS_b53978b7_d470_4f54_b4ad_8f6a9c5092d9[[#This Row],[Original Estimate]]-VSTS_b53978b7_d470_4f54_b4ad_8f6a9c5092d9[[#This Row],[Completed Work]]</f>
        <v>8</v>
      </c>
      <c r="P6" s="19">
        <v>4</v>
      </c>
      <c r="Q6" s="9" t="s">
        <v>67</v>
      </c>
    </row>
    <row r="7" spans="1:17" ht="60" x14ac:dyDescent="0.25">
      <c r="A7" s="17">
        <v>28</v>
      </c>
      <c r="B7" s="9" t="s">
        <v>106</v>
      </c>
      <c r="C7" s="9" t="s">
        <v>101</v>
      </c>
      <c r="D7" s="13" t="s">
        <v>17</v>
      </c>
      <c r="E7" s="18">
        <v>1</v>
      </c>
      <c r="F7" s="9" t="s">
        <v>128</v>
      </c>
      <c r="G7" s="26" t="s">
        <v>241</v>
      </c>
      <c r="H7" s="9" t="s">
        <v>52</v>
      </c>
      <c r="I7" s="26"/>
      <c r="J7" s="11">
        <v>40768.028495370374</v>
      </c>
      <c r="K7" s="11">
        <v>40775</v>
      </c>
      <c r="L7" s="9"/>
      <c r="M7" s="25"/>
      <c r="N7" s="19">
        <v>16</v>
      </c>
      <c r="O7" s="19">
        <f>VSTS_b53978b7_d470_4f54_b4ad_8f6a9c5092d9[[#This Row],[Original Estimate]]-VSTS_b53978b7_d470_4f54_b4ad_8f6a9c5092d9[[#This Row],[Completed Work]]</f>
        <v>14</v>
      </c>
      <c r="P7" s="19">
        <v>2</v>
      </c>
      <c r="Q7" s="9" t="s">
        <v>67</v>
      </c>
    </row>
    <row r="8" spans="1:17" ht="48" x14ac:dyDescent="0.25">
      <c r="A8" s="17">
        <v>49</v>
      </c>
      <c r="B8" s="9" t="s">
        <v>106</v>
      </c>
      <c r="C8" s="9" t="s">
        <v>101</v>
      </c>
      <c r="D8" s="13" t="s">
        <v>17</v>
      </c>
      <c r="E8" s="18">
        <v>2</v>
      </c>
      <c r="F8" s="9" t="s">
        <v>129</v>
      </c>
      <c r="G8" s="26" t="s">
        <v>242</v>
      </c>
      <c r="H8" s="9" t="s">
        <v>52</v>
      </c>
      <c r="I8" s="26"/>
      <c r="J8" s="11">
        <v>40776.66914351852</v>
      </c>
      <c r="K8" s="11">
        <v>40776.669166666667</v>
      </c>
      <c r="L8" s="9"/>
      <c r="M8" s="25"/>
      <c r="N8" s="19">
        <v>8</v>
      </c>
      <c r="O8" s="19">
        <f>VSTS_b53978b7_d470_4f54_b4ad_8f6a9c5092d9[[#This Row],[Original Estimate]]-VSTS_b53978b7_d470_4f54_b4ad_8f6a9c5092d9[[#This Row],[Completed Work]]</f>
        <v>8</v>
      </c>
      <c r="P8" s="19">
        <v>0</v>
      </c>
      <c r="Q8" s="9" t="s">
        <v>67</v>
      </c>
    </row>
    <row r="9" spans="1:17" ht="24" x14ac:dyDescent="0.25">
      <c r="A9" s="17">
        <v>29</v>
      </c>
      <c r="B9" s="9" t="s">
        <v>106</v>
      </c>
      <c r="C9" s="9" t="s">
        <v>101</v>
      </c>
      <c r="D9" s="13" t="s">
        <v>17</v>
      </c>
      <c r="E9" s="18">
        <v>1</v>
      </c>
      <c r="F9" s="9" t="s">
        <v>126</v>
      </c>
      <c r="G9" s="26" t="s">
        <v>243</v>
      </c>
      <c r="H9" s="9" t="s">
        <v>52</v>
      </c>
      <c r="I9" s="26"/>
      <c r="J9" s="11">
        <v>40768.745127314818</v>
      </c>
      <c r="K9" s="11">
        <v>40780.745138888888</v>
      </c>
      <c r="L9" s="9"/>
      <c r="M9" s="25"/>
      <c r="N9" s="19">
        <v>8</v>
      </c>
      <c r="O9" s="19">
        <f>VSTS_b53978b7_d470_4f54_b4ad_8f6a9c5092d9[[#This Row],[Original Estimate]]-VSTS_b53978b7_d470_4f54_b4ad_8f6a9c5092d9[[#This Row],[Completed Work]]</f>
        <v>8</v>
      </c>
      <c r="P9" s="19">
        <v>0</v>
      </c>
      <c r="Q9" s="9" t="s">
        <v>67</v>
      </c>
    </row>
    <row r="10" spans="1:17" x14ac:dyDescent="0.25">
      <c r="A10" s="17">
        <v>5</v>
      </c>
      <c r="B10" s="9" t="s">
        <v>105</v>
      </c>
      <c r="C10" s="9" t="s">
        <v>101</v>
      </c>
      <c r="D10" s="13" t="s">
        <v>17</v>
      </c>
      <c r="E10" s="18">
        <v>1</v>
      </c>
      <c r="F10" s="9" t="s">
        <v>110</v>
      </c>
      <c r="G10" s="26" t="s">
        <v>244</v>
      </c>
      <c r="H10" s="9" t="s">
        <v>52</v>
      </c>
      <c r="I10" s="26"/>
      <c r="J10" s="11">
        <v>40695.333333333336</v>
      </c>
      <c r="K10" s="11">
        <v>40787.708333333336</v>
      </c>
      <c r="L10" s="9"/>
      <c r="M10" s="25"/>
      <c r="N10" s="19">
        <v>8</v>
      </c>
      <c r="O10" s="19">
        <f>VSTS_b53978b7_d470_4f54_b4ad_8f6a9c5092d9[[#This Row],[Original Estimate]]-VSTS_b53978b7_d470_4f54_b4ad_8f6a9c5092d9[[#This Row],[Completed Work]]</f>
        <v>7</v>
      </c>
      <c r="P10" s="19">
        <v>1</v>
      </c>
      <c r="Q10" s="9" t="s">
        <v>67</v>
      </c>
    </row>
    <row r="11" spans="1:17" hidden="1" x14ac:dyDescent="0.25">
      <c r="A11" s="17">
        <v>35</v>
      </c>
      <c r="B11" s="9" t="s">
        <v>73</v>
      </c>
      <c r="C11" s="9" t="s">
        <v>101</v>
      </c>
      <c r="D11" s="13" t="s">
        <v>17</v>
      </c>
      <c r="E11" s="18">
        <v>4</v>
      </c>
      <c r="F11" s="9" t="s">
        <v>109</v>
      </c>
      <c r="G11" s="26" t="s">
        <v>258</v>
      </c>
      <c r="H11" s="9" t="s">
        <v>51</v>
      </c>
      <c r="I11" s="26"/>
      <c r="J11" s="11">
        <v>40544.028495370374</v>
      </c>
      <c r="K11" s="11">
        <v>40909</v>
      </c>
      <c r="L11" s="9"/>
      <c r="M11" s="25"/>
      <c r="N11" s="19">
        <v>8</v>
      </c>
      <c r="O11" s="19">
        <f>VSTS_b53978b7_d470_4f54_b4ad_8f6a9c5092d9[[#This Row],[Original Estimate]]-VSTS_b53978b7_d470_4f54_b4ad_8f6a9c5092d9[[#This Row],[Completed Work]]</f>
        <v>8</v>
      </c>
      <c r="P11" s="19">
        <v>0</v>
      </c>
      <c r="Q11" s="9" t="s">
        <v>67</v>
      </c>
    </row>
    <row r="12" spans="1:17" ht="24" hidden="1" x14ac:dyDescent="0.25">
      <c r="A12" s="17">
        <v>10</v>
      </c>
      <c r="B12" s="9" t="s">
        <v>105</v>
      </c>
      <c r="C12" s="9" t="s">
        <v>81</v>
      </c>
      <c r="D12" s="13" t="s">
        <v>17</v>
      </c>
      <c r="E12" s="18">
        <v>2</v>
      </c>
      <c r="F12" s="9" t="s">
        <v>157</v>
      </c>
      <c r="G12" s="26" t="s">
        <v>157</v>
      </c>
      <c r="H12" s="9" t="s">
        <v>28</v>
      </c>
      <c r="I12" s="26"/>
      <c r="J12" s="11">
        <v>40695.333333333336</v>
      </c>
      <c r="K12" s="11">
        <v>40775</v>
      </c>
      <c r="L12" s="9" t="s">
        <v>24</v>
      </c>
      <c r="M12" s="25"/>
      <c r="N12" s="19">
        <v>8</v>
      </c>
      <c r="O12" s="19">
        <v>0</v>
      </c>
      <c r="P12" s="19">
        <v>8</v>
      </c>
      <c r="Q12" s="9" t="s">
        <v>67</v>
      </c>
    </row>
    <row r="13" spans="1:17" ht="72" hidden="1" x14ac:dyDescent="0.25">
      <c r="A13" s="17">
        <v>14</v>
      </c>
      <c r="B13" s="9" t="s">
        <v>105</v>
      </c>
      <c r="C13" s="9" t="s">
        <v>79</v>
      </c>
      <c r="D13" s="13" t="s">
        <v>17</v>
      </c>
      <c r="E13" s="18">
        <v>2</v>
      </c>
      <c r="F13" s="9" t="s">
        <v>161</v>
      </c>
      <c r="G13" s="26" t="s">
        <v>245</v>
      </c>
      <c r="H13" s="9" t="s">
        <v>28</v>
      </c>
      <c r="I13" s="26"/>
      <c r="J13" s="11">
        <v>40695.333333333336</v>
      </c>
      <c r="K13" s="11">
        <v>40708.708333333336</v>
      </c>
      <c r="L13" s="9"/>
      <c r="M13" s="25"/>
      <c r="N13" s="19">
        <v>8</v>
      </c>
      <c r="O13" s="19">
        <v>0</v>
      </c>
      <c r="P13" s="19">
        <v>8</v>
      </c>
      <c r="Q13" s="9" t="s">
        <v>67</v>
      </c>
    </row>
    <row r="14" spans="1:17" ht="72" hidden="1" x14ac:dyDescent="0.25">
      <c r="A14" s="17">
        <v>15</v>
      </c>
      <c r="B14" s="9" t="s">
        <v>105</v>
      </c>
      <c r="C14" s="9" t="s">
        <v>101</v>
      </c>
      <c r="D14" s="13" t="s">
        <v>17</v>
      </c>
      <c r="E14" s="18">
        <v>1</v>
      </c>
      <c r="F14" s="9" t="s">
        <v>162</v>
      </c>
      <c r="G14" s="26" t="s">
        <v>246</v>
      </c>
      <c r="H14" s="9" t="s">
        <v>28</v>
      </c>
      <c r="I14" s="26"/>
      <c r="J14" s="11">
        <v>40725.7890162037</v>
      </c>
      <c r="K14" s="11">
        <v>40785.789050925923</v>
      </c>
      <c r="L14" s="9"/>
      <c r="M14" s="25"/>
      <c r="N14" s="19">
        <v>0</v>
      </c>
      <c r="O14" s="19">
        <v>0</v>
      </c>
      <c r="P14" s="19">
        <v>12</v>
      </c>
      <c r="Q14" s="9" t="s">
        <v>67</v>
      </c>
    </row>
    <row r="15" spans="1:17" ht="24" hidden="1" x14ac:dyDescent="0.25">
      <c r="A15" s="17">
        <v>17</v>
      </c>
      <c r="B15" s="9" t="s">
        <v>105</v>
      </c>
      <c r="C15" s="9" t="s">
        <v>80</v>
      </c>
      <c r="D15" s="13" t="s">
        <v>17</v>
      </c>
      <c r="E15" s="18">
        <v>2</v>
      </c>
      <c r="F15" s="9" t="s">
        <v>163</v>
      </c>
      <c r="G15" s="26" t="s">
        <v>163</v>
      </c>
      <c r="H15" s="9" t="s">
        <v>28</v>
      </c>
      <c r="I15" s="26"/>
      <c r="J15" s="11">
        <v>40695.741099537037</v>
      </c>
      <c r="K15" s="11">
        <v>40731.741261574076</v>
      </c>
      <c r="L15" s="9" t="s">
        <v>17</v>
      </c>
      <c r="M15" s="25">
        <v>40768.741331018522</v>
      </c>
      <c r="N15" s="19">
        <v>4</v>
      </c>
      <c r="O15" s="19">
        <v>4</v>
      </c>
      <c r="P15" s="19">
        <v>0</v>
      </c>
      <c r="Q15" s="9" t="s">
        <v>67</v>
      </c>
    </row>
    <row r="16" spans="1:17" hidden="1" x14ac:dyDescent="0.25">
      <c r="A16" s="17">
        <v>18</v>
      </c>
      <c r="B16" s="9" t="s">
        <v>105</v>
      </c>
      <c r="C16" s="9" t="s">
        <v>78</v>
      </c>
      <c r="D16" s="13" t="s">
        <v>17</v>
      </c>
      <c r="E16" s="18">
        <v>1</v>
      </c>
      <c r="F16" s="9" t="s">
        <v>164</v>
      </c>
      <c r="G16" s="26" t="s">
        <v>247</v>
      </c>
      <c r="H16" s="9" t="s">
        <v>28</v>
      </c>
      <c r="I16" s="26"/>
      <c r="J16" s="11">
        <v>40769.016550925924</v>
      </c>
      <c r="K16" s="11">
        <v>40769.016597222224</v>
      </c>
      <c r="L16" s="9" t="s">
        <v>24</v>
      </c>
      <c r="M16" s="25">
        <v>40705.699756944443</v>
      </c>
      <c r="N16" s="19">
        <v>8</v>
      </c>
      <c r="O16" s="19">
        <v>0</v>
      </c>
      <c r="P16" s="19">
        <v>8</v>
      </c>
      <c r="Q16" s="9" t="s">
        <v>67</v>
      </c>
    </row>
    <row r="17" spans="1:17" ht="48" hidden="1" x14ac:dyDescent="0.25">
      <c r="A17" s="17">
        <v>20</v>
      </c>
      <c r="B17" s="9" t="s">
        <v>105</v>
      </c>
      <c r="C17" s="9" t="s">
        <v>101</v>
      </c>
      <c r="D17" s="13" t="s">
        <v>17</v>
      </c>
      <c r="E17" s="18">
        <v>2</v>
      </c>
      <c r="F17" s="9" t="s">
        <v>165</v>
      </c>
      <c r="G17" s="26" t="s">
        <v>248</v>
      </c>
      <c r="H17" s="9" t="s">
        <v>28</v>
      </c>
      <c r="I17" s="26"/>
      <c r="J17" s="11">
        <v>40768.016226851854</v>
      </c>
      <c r="K17" s="11">
        <v>40769.016261574077</v>
      </c>
      <c r="L17" s="9"/>
      <c r="M17" s="25"/>
      <c r="N17" s="19">
        <v>8</v>
      </c>
      <c r="O17" s="19">
        <v>0</v>
      </c>
      <c r="P17" s="19">
        <v>8</v>
      </c>
      <c r="Q17" s="9" t="s">
        <v>67</v>
      </c>
    </row>
    <row r="18" spans="1:17" ht="24" hidden="1" x14ac:dyDescent="0.25">
      <c r="A18" s="17">
        <v>27</v>
      </c>
      <c r="B18" s="9" t="s">
        <v>105</v>
      </c>
      <c r="C18" s="9" t="s">
        <v>101</v>
      </c>
      <c r="D18" s="13" t="s">
        <v>17</v>
      </c>
      <c r="E18" s="18">
        <v>2</v>
      </c>
      <c r="F18" s="9" t="s">
        <v>168</v>
      </c>
      <c r="G18" s="26" t="s">
        <v>168</v>
      </c>
      <c r="H18" s="9" t="s">
        <v>28</v>
      </c>
      <c r="I18" s="26"/>
      <c r="J18" s="11">
        <v>40768.688275462962</v>
      </c>
      <c r="K18" s="11">
        <v>40775.688414351855</v>
      </c>
      <c r="L18" s="9"/>
      <c r="M18" s="25"/>
      <c r="N18" s="19">
        <v>8</v>
      </c>
      <c r="O18" s="19">
        <v>0</v>
      </c>
      <c r="P18" s="19">
        <v>8</v>
      </c>
      <c r="Q18" s="9" t="s">
        <v>67</v>
      </c>
    </row>
    <row r="19" spans="1:17" ht="24" hidden="1" x14ac:dyDescent="0.25">
      <c r="A19" s="17">
        <v>36</v>
      </c>
      <c r="B19" s="9" t="s">
        <v>105</v>
      </c>
      <c r="C19" s="9" t="s">
        <v>98</v>
      </c>
      <c r="D19" s="13" t="s">
        <v>17</v>
      </c>
      <c r="E19" s="18">
        <v>2</v>
      </c>
      <c r="F19" s="9" t="s">
        <v>169</v>
      </c>
      <c r="G19" s="26" t="s">
        <v>259</v>
      </c>
      <c r="H19" s="9" t="s">
        <v>28</v>
      </c>
      <c r="I19" s="26"/>
      <c r="J19" s="11">
        <v>40768.028495370374</v>
      </c>
      <c r="K19" s="11">
        <v>40775</v>
      </c>
      <c r="L19" s="9"/>
      <c r="M19" s="25"/>
      <c r="N19" s="19">
        <v>8</v>
      </c>
      <c r="O19" s="19">
        <v>0</v>
      </c>
      <c r="P19" s="19">
        <v>8</v>
      </c>
      <c r="Q19" s="9" t="s">
        <v>67</v>
      </c>
    </row>
    <row r="20" spans="1:17" ht="24" hidden="1" x14ac:dyDescent="0.25">
      <c r="A20" s="17">
        <v>37</v>
      </c>
      <c r="B20" s="9" t="s">
        <v>105</v>
      </c>
      <c r="C20" s="9" t="s">
        <v>98</v>
      </c>
      <c r="D20" s="13" t="s">
        <v>17</v>
      </c>
      <c r="E20" s="18">
        <v>2</v>
      </c>
      <c r="F20" s="9" t="s">
        <v>170</v>
      </c>
      <c r="G20" s="26" t="s">
        <v>260</v>
      </c>
      <c r="H20" s="9" t="s">
        <v>28</v>
      </c>
      <c r="I20" s="26"/>
      <c r="J20" s="11">
        <v>40768.028495370374</v>
      </c>
      <c r="K20" s="11">
        <v>40775</v>
      </c>
      <c r="L20" s="9"/>
      <c r="M20" s="25"/>
      <c r="N20" s="19">
        <v>8</v>
      </c>
      <c r="O20" s="19">
        <v>0</v>
      </c>
      <c r="P20" s="19">
        <v>8</v>
      </c>
      <c r="Q20" s="9" t="s">
        <v>67</v>
      </c>
    </row>
    <row r="21" spans="1:17" ht="24" hidden="1" x14ac:dyDescent="0.25">
      <c r="A21" s="17">
        <v>38</v>
      </c>
      <c r="B21" s="9" t="s">
        <v>105</v>
      </c>
      <c r="C21" s="9" t="s">
        <v>98</v>
      </c>
      <c r="D21" s="13" t="s">
        <v>17</v>
      </c>
      <c r="E21" s="18">
        <v>2</v>
      </c>
      <c r="F21" s="9" t="s">
        <v>171</v>
      </c>
      <c r="G21" s="26" t="s">
        <v>261</v>
      </c>
      <c r="H21" s="9" t="s">
        <v>28</v>
      </c>
      <c r="I21" s="26"/>
      <c r="J21" s="11">
        <v>40768.028495370374</v>
      </c>
      <c r="K21" s="11">
        <v>40775</v>
      </c>
      <c r="L21" s="9"/>
      <c r="M21" s="25"/>
      <c r="N21" s="19">
        <v>8</v>
      </c>
      <c r="O21" s="19">
        <v>8</v>
      </c>
      <c r="P21" s="19">
        <v>0</v>
      </c>
      <c r="Q21" s="9" t="s">
        <v>67</v>
      </c>
    </row>
    <row r="22" spans="1:17" ht="24" hidden="1" x14ac:dyDescent="0.25">
      <c r="A22" s="17">
        <v>40</v>
      </c>
      <c r="B22" s="9" t="s">
        <v>105</v>
      </c>
      <c r="C22" s="9" t="s">
        <v>98</v>
      </c>
      <c r="D22" s="13" t="s">
        <v>17</v>
      </c>
      <c r="E22" s="18">
        <v>2</v>
      </c>
      <c r="F22" s="9" t="s">
        <v>172</v>
      </c>
      <c r="G22" s="26" t="s">
        <v>262</v>
      </c>
      <c r="H22" s="9" t="s">
        <v>28</v>
      </c>
      <c r="I22" s="26"/>
      <c r="J22" s="11">
        <v>40768.028495370374</v>
      </c>
      <c r="K22" s="11">
        <v>40775</v>
      </c>
      <c r="L22" s="9"/>
      <c r="M22" s="25"/>
      <c r="N22" s="19">
        <v>8</v>
      </c>
      <c r="O22" s="19">
        <v>8</v>
      </c>
      <c r="P22" s="19">
        <v>0</v>
      </c>
      <c r="Q22" s="9" t="s">
        <v>67</v>
      </c>
    </row>
    <row r="23" spans="1:17" ht="24" hidden="1" x14ac:dyDescent="0.25">
      <c r="A23" s="17">
        <v>42</v>
      </c>
      <c r="B23" s="9" t="s">
        <v>104</v>
      </c>
      <c r="C23" s="9" t="s">
        <v>101</v>
      </c>
      <c r="D23" s="13" t="s">
        <v>17</v>
      </c>
      <c r="E23" s="18">
        <v>1</v>
      </c>
      <c r="F23" s="9" t="s">
        <v>173</v>
      </c>
      <c r="G23" s="26" t="s">
        <v>249</v>
      </c>
      <c r="H23" s="9" t="s">
        <v>28</v>
      </c>
      <c r="I23" s="26"/>
      <c r="J23" s="11">
        <v>40768.792037037034</v>
      </c>
      <c r="K23" s="11">
        <v>40769.792094907411</v>
      </c>
      <c r="L23" s="9"/>
      <c r="M23" s="25"/>
      <c r="N23" s="19">
        <v>4</v>
      </c>
      <c r="O23" s="19">
        <v>0</v>
      </c>
      <c r="P23" s="19">
        <v>4</v>
      </c>
      <c r="Q23" s="9" t="s">
        <v>67</v>
      </c>
    </row>
    <row r="24" spans="1:17" ht="48" hidden="1" x14ac:dyDescent="0.25">
      <c r="A24" s="20">
        <v>51</v>
      </c>
      <c r="B24" s="14" t="s">
        <v>106</v>
      </c>
      <c r="C24" s="14" t="s">
        <v>177</v>
      </c>
      <c r="D24" s="29" t="s">
        <v>17</v>
      </c>
      <c r="E24" s="22">
        <v>2</v>
      </c>
      <c r="F24" s="14" t="s">
        <v>178</v>
      </c>
      <c r="G24" s="27" t="s">
        <v>250</v>
      </c>
      <c r="H24" s="14" t="s">
        <v>51</v>
      </c>
      <c r="I24" s="26"/>
      <c r="J24" s="21">
        <v>40776.9378125</v>
      </c>
      <c r="K24" s="21">
        <v>40783.937835648147</v>
      </c>
      <c r="L24" s="14"/>
      <c r="M24" s="28"/>
      <c r="N24" s="23">
        <v>30</v>
      </c>
      <c r="O24" s="23">
        <v>30</v>
      </c>
      <c r="P24" s="23">
        <v>0</v>
      </c>
      <c r="Q24" s="9" t="s">
        <v>67</v>
      </c>
    </row>
    <row r="25" spans="1:17" ht="108" x14ac:dyDescent="0.25">
      <c r="A25" s="17">
        <v>21</v>
      </c>
      <c r="B25" s="9" t="s">
        <v>105</v>
      </c>
      <c r="C25" s="9" t="s">
        <v>101</v>
      </c>
      <c r="D25" s="13" t="s">
        <v>18</v>
      </c>
      <c r="E25" s="18">
        <v>2</v>
      </c>
      <c r="F25" s="9" t="s">
        <v>111</v>
      </c>
      <c r="G25" s="26" t="s">
        <v>251</v>
      </c>
      <c r="H25" s="9" t="s">
        <v>52</v>
      </c>
      <c r="I25" s="26"/>
      <c r="J25" s="11">
        <v>40768.028495370374</v>
      </c>
      <c r="K25" s="11">
        <v>40775</v>
      </c>
      <c r="L25" s="9"/>
      <c r="M25" s="25"/>
      <c r="N25" s="19">
        <v>12</v>
      </c>
      <c r="O25" s="19">
        <f>VSTS_b53978b7_d470_4f54_b4ad_8f6a9c5092d9[[#This Row],[Original Estimate]]-VSTS_b53978b7_d470_4f54_b4ad_8f6a9c5092d9[[#This Row],[Completed Work]]</f>
        <v>11</v>
      </c>
      <c r="P25" s="19">
        <v>1</v>
      </c>
      <c r="Q25" s="9" t="s">
        <v>67</v>
      </c>
    </row>
    <row r="26" spans="1:17" ht="24" hidden="1" x14ac:dyDescent="0.25">
      <c r="A26" s="17">
        <v>4</v>
      </c>
      <c r="B26" s="9" t="s">
        <v>105</v>
      </c>
      <c r="C26" s="9" t="s">
        <v>79</v>
      </c>
      <c r="D26" s="13" t="s">
        <v>19</v>
      </c>
      <c r="E26" s="18">
        <v>1</v>
      </c>
      <c r="F26" s="9" t="s">
        <v>112</v>
      </c>
      <c r="G26" s="26" t="s">
        <v>252</v>
      </c>
      <c r="H26" s="9" t="s">
        <v>28</v>
      </c>
      <c r="I26" s="26"/>
      <c r="J26" s="11">
        <v>40699.333333333336</v>
      </c>
      <c r="K26" s="11">
        <v>40710.708333333336</v>
      </c>
      <c r="L26" s="9" t="s">
        <v>19</v>
      </c>
      <c r="M26" s="25">
        <v>40776.937164351853</v>
      </c>
      <c r="N26" s="19">
        <v>16</v>
      </c>
      <c r="O26" s="19">
        <f>VSTS_b53978b7_d470_4f54_b4ad_8f6a9c5092d9[[#This Row],[Original Estimate]]-VSTS_b53978b7_d470_4f54_b4ad_8f6a9c5092d9[[#This Row],[Completed Work]]</f>
        <v>6</v>
      </c>
      <c r="P26" s="19">
        <v>10</v>
      </c>
      <c r="Q26" s="9" t="s">
        <v>67</v>
      </c>
    </row>
    <row r="27" spans="1:17" ht="24" x14ac:dyDescent="0.25">
      <c r="A27" s="17">
        <v>30</v>
      </c>
      <c r="B27" s="9" t="s">
        <v>106</v>
      </c>
      <c r="C27" s="9" t="s">
        <v>92</v>
      </c>
      <c r="D27" s="13" t="s">
        <v>20</v>
      </c>
      <c r="E27" s="18">
        <v>2</v>
      </c>
      <c r="F27" s="9" t="s">
        <v>113</v>
      </c>
      <c r="G27" s="26" t="s">
        <v>263</v>
      </c>
      <c r="H27" s="9" t="s">
        <v>52</v>
      </c>
      <c r="I27" s="26"/>
      <c r="J27" s="11">
        <v>40768.028495370374</v>
      </c>
      <c r="K27" s="11">
        <v>40775</v>
      </c>
      <c r="L27" s="9"/>
      <c r="M27" s="25"/>
      <c r="N27" s="19">
        <v>8</v>
      </c>
      <c r="O27" s="19">
        <f>VSTS_b53978b7_d470_4f54_b4ad_8f6a9c5092d9[[#This Row],[Original Estimate]]-VSTS_b53978b7_d470_4f54_b4ad_8f6a9c5092d9[[#This Row],[Completed Work]]</f>
        <v>8</v>
      </c>
      <c r="P27" s="19">
        <v>0</v>
      </c>
      <c r="Q27" s="9" t="s">
        <v>67</v>
      </c>
    </row>
    <row r="28" spans="1:17" x14ac:dyDescent="0.25">
      <c r="A28" s="17">
        <v>31</v>
      </c>
      <c r="B28" s="9" t="s">
        <v>106</v>
      </c>
      <c r="C28" s="9" t="s">
        <v>92</v>
      </c>
      <c r="D28" s="13" t="s">
        <v>20</v>
      </c>
      <c r="E28" s="18">
        <v>2</v>
      </c>
      <c r="F28" s="9" t="s">
        <v>176</v>
      </c>
      <c r="G28" s="9" t="s">
        <v>176</v>
      </c>
      <c r="H28" s="9" t="s">
        <v>52</v>
      </c>
      <c r="I28" s="26"/>
      <c r="J28" s="11">
        <v>40768.028495370374</v>
      </c>
      <c r="K28" s="11">
        <v>40775</v>
      </c>
      <c r="L28" s="9"/>
      <c r="M28" s="25"/>
      <c r="N28" s="19">
        <v>8</v>
      </c>
      <c r="O28" s="19">
        <f>VSTS_b53978b7_d470_4f54_b4ad_8f6a9c5092d9[[#This Row],[Original Estimate]]-VSTS_b53978b7_d470_4f54_b4ad_8f6a9c5092d9[[#This Row],[Completed Work]]</f>
        <v>8</v>
      </c>
      <c r="P28" s="19">
        <v>0</v>
      </c>
      <c r="Q28" s="9" t="s">
        <v>67</v>
      </c>
    </row>
    <row r="29" spans="1:17" ht="48" x14ac:dyDescent="0.25">
      <c r="A29" s="17">
        <v>32</v>
      </c>
      <c r="B29" s="9" t="s">
        <v>106</v>
      </c>
      <c r="C29" s="9" t="s">
        <v>102</v>
      </c>
      <c r="D29" s="13" t="s">
        <v>20</v>
      </c>
      <c r="E29" s="18">
        <v>2</v>
      </c>
      <c r="F29" s="9" t="s">
        <v>123</v>
      </c>
      <c r="G29" s="9" t="s">
        <v>123</v>
      </c>
      <c r="H29" s="9" t="s">
        <v>52</v>
      </c>
      <c r="I29" s="26"/>
      <c r="J29" s="11">
        <v>40768.028495370374</v>
      </c>
      <c r="K29" s="11">
        <v>40775</v>
      </c>
      <c r="L29" s="9"/>
      <c r="M29" s="25"/>
      <c r="N29" s="19">
        <v>8</v>
      </c>
      <c r="O29" s="19">
        <f>VSTS_b53978b7_d470_4f54_b4ad_8f6a9c5092d9[[#This Row],[Original Estimate]]-VSTS_b53978b7_d470_4f54_b4ad_8f6a9c5092d9[[#This Row],[Completed Work]]</f>
        <v>8</v>
      </c>
      <c r="P29" s="19">
        <v>0</v>
      </c>
      <c r="Q29" s="9" t="s">
        <v>67</v>
      </c>
    </row>
    <row r="30" spans="1:17" ht="24" hidden="1" x14ac:dyDescent="0.25">
      <c r="A30" s="17">
        <v>11</v>
      </c>
      <c r="B30" s="9" t="s">
        <v>105</v>
      </c>
      <c r="C30" s="9" t="s">
        <v>81</v>
      </c>
      <c r="D30" s="13" t="s">
        <v>20</v>
      </c>
      <c r="E30" s="18">
        <v>2</v>
      </c>
      <c r="F30" s="9" t="s">
        <v>158</v>
      </c>
      <c r="G30" s="26" t="s">
        <v>158</v>
      </c>
      <c r="H30" s="9" t="s">
        <v>28</v>
      </c>
      <c r="I30" s="26"/>
      <c r="J30" s="11">
        <v>40768.028495370374</v>
      </c>
      <c r="K30" s="11">
        <v>40775</v>
      </c>
      <c r="L30" s="9" t="s">
        <v>20</v>
      </c>
      <c r="M30" s="25">
        <v>40704.374583333331</v>
      </c>
      <c r="N30" s="19">
        <v>8</v>
      </c>
      <c r="O30" s="19">
        <v>0</v>
      </c>
      <c r="P30" s="19">
        <v>8</v>
      </c>
      <c r="Q30" s="9" t="s">
        <v>67</v>
      </c>
    </row>
    <row r="31" spans="1:17" ht="24" hidden="1" x14ac:dyDescent="0.25">
      <c r="A31" s="17">
        <v>39</v>
      </c>
      <c r="B31" s="9" t="s">
        <v>105</v>
      </c>
      <c r="C31" s="9" t="s">
        <v>98</v>
      </c>
      <c r="D31" s="13" t="s">
        <v>22</v>
      </c>
      <c r="E31" s="18">
        <v>2</v>
      </c>
      <c r="F31" s="9" t="s">
        <v>116</v>
      </c>
      <c r="G31" s="9" t="s">
        <v>116</v>
      </c>
      <c r="H31" s="9" t="s">
        <v>30</v>
      </c>
      <c r="I31" s="26"/>
      <c r="J31" s="11">
        <v>40768.028495370374</v>
      </c>
      <c r="K31" s="11">
        <v>40775</v>
      </c>
      <c r="L31" s="9" t="s">
        <v>22</v>
      </c>
      <c r="M31" s="25">
        <v>40776.768240740741</v>
      </c>
      <c r="N31" s="19">
        <v>8</v>
      </c>
      <c r="O31" s="19">
        <f>VSTS_b53978b7_d470_4f54_b4ad_8f6a9c5092d9[[#This Row],[Original Estimate]]-VSTS_b53978b7_d470_4f54_b4ad_8f6a9c5092d9[[#This Row],[Completed Work]]</f>
        <v>8</v>
      </c>
      <c r="P31" s="19">
        <v>0</v>
      </c>
      <c r="Q31" s="9" t="s">
        <v>67</v>
      </c>
    </row>
    <row r="32" spans="1:17" ht="24" x14ac:dyDescent="0.25">
      <c r="A32" s="17">
        <v>25</v>
      </c>
      <c r="B32" s="9" t="s">
        <v>106</v>
      </c>
      <c r="C32" s="9" t="s">
        <v>102</v>
      </c>
      <c r="D32" s="13" t="s">
        <v>22</v>
      </c>
      <c r="E32" s="18">
        <v>2</v>
      </c>
      <c r="F32" s="9" t="s">
        <v>114</v>
      </c>
      <c r="G32" s="9" t="s">
        <v>114</v>
      </c>
      <c r="H32" s="9" t="s">
        <v>52</v>
      </c>
      <c r="I32" s="26"/>
      <c r="J32" s="11">
        <v>40768.028495370374</v>
      </c>
      <c r="K32" s="11">
        <v>40775</v>
      </c>
      <c r="L32" s="9"/>
      <c r="M32" s="25"/>
      <c r="N32" s="19">
        <v>8</v>
      </c>
      <c r="O32" s="19">
        <f>VSTS_b53978b7_d470_4f54_b4ad_8f6a9c5092d9[[#This Row],[Original Estimate]]-VSTS_b53978b7_d470_4f54_b4ad_8f6a9c5092d9[[#This Row],[Completed Work]]</f>
        <v>8</v>
      </c>
      <c r="P32" s="19">
        <v>0</v>
      </c>
      <c r="Q32" s="9" t="s">
        <v>67</v>
      </c>
    </row>
    <row r="33" spans="1:17" ht="24" x14ac:dyDescent="0.25">
      <c r="A33" s="17">
        <v>34</v>
      </c>
      <c r="B33" s="9" t="s">
        <v>106</v>
      </c>
      <c r="C33" s="9" t="s">
        <v>102</v>
      </c>
      <c r="D33" s="13" t="s">
        <v>22</v>
      </c>
      <c r="E33" s="18">
        <v>3</v>
      </c>
      <c r="F33" s="9" t="s">
        <v>115</v>
      </c>
      <c r="G33" s="9" t="s">
        <v>115</v>
      </c>
      <c r="H33" s="9" t="s">
        <v>52</v>
      </c>
      <c r="I33" s="26"/>
      <c r="J33" s="11">
        <v>40768.028495370374</v>
      </c>
      <c r="K33" s="11">
        <v>40775</v>
      </c>
      <c r="L33" s="9"/>
      <c r="M33" s="25"/>
      <c r="N33" s="19">
        <v>8</v>
      </c>
      <c r="O33" s="19">
        <f>VSTS_b53978b7_d470_4f54_b4ad_8f6a9c5092d9[[#This Row],[Original Estimate]]-VSTS_b53978b7_d470_4f54_b4ad_8f6a9c5092d9[[#This Row],[Completed Work]]</f>
        <v>8</v>
      </c>
      <c r="P33" s="19">
        <v>0</v>
      </c>
      <c r="Q33" s="9" t="s">
        <v>67</v>
      </c>
    </row>
    <row r="34" spans="1:17" ht="24" hidden="1" x14ac:dyDescent="0.25">
      <c r="A34" s="17">
        <v>7</v>
      </c>
      <c r="B34" s="9" t="s">
        <v>105</v>
      </c>
      <c r="C34" s="9" t="s">
        <v>81</v>
      </c>
      <c r="D34" s="13" t="s">
        <v>22</v>
      </c>
      <c r="E34" s="18">
        <v>2</v>
      </c>
      <c r="F34" s="9" t="s">
        <v>154</v>
      </c>
      <c r="G34" s="26" t="s">
        <v>253</v>
      </c>
      <c r="H34" s="9" t="s">
        <v>28</v>
      </c>
      <c r="I34" s="26"/>
      <c r="J34" s="11">
        <v>40695.333333333336</v>
      </c>
      <c r="K34" s="11">
        <v>40775</v>
      </c>
      <c r="L34" s="9"/>
      <c r="M34" s="25"/>
      <c r="N34" s="19">
        <v>8</v>
      </c>
      <c r="O34" s="19">
        <v>8</v>
      </c>
      <c r="P34" s="19"/>
      <c r="Q34" s="9" t="s">
        <v>67</v>
      </c>
    </row>
    <row r="35" spans="1:17" ht="24" hidden="1" x14ac:dyDescent="0.25">
      <c r="A35" s="17">
        <v>13</v>
      </c>
      <c r="B35" s="9" t="s">
        <v>105</v>
      </c>
      <c r="C35" s="9" t="s">
        <v>81</v>
      </c>
      <c r="D35" s="13" t="s">
        <v>22</v>
      </c>
      <c r="E35" s="18">
        <v>2</v>
      </c>
      <c r="F35" s="9" t="s">
        <v>160</v>
      </c>
      <c r="G35" s="26" t="s">
        <v>254</v>
      </c>
      <c r="H35" s="9" t="s">
        <v>28</v>
      </c>
      <c r="I35" s="26"/>
      <c r="J35" s="11">
        <v>40695.333333333336</v>
      </c>
      <c r="K35" s="11">
        <v>40775</v>
      </c>
      <c r="L35" s="9"/>
      <c r="M35" s="25"/>
      <c r="N35" s="19">
        <v>16</v>
      </c>
      <c r="O35" s="19">
        <v>0</v>
      </c>
      <c r="P35" s="19">
        <v>16</v>
      </c>
      <c r="Q35" s="9" t="s">
        <v>67</v>
      </c>
    </row>
    <row r="36" spans="1:17" ht="48" x14ac:dyDescent="0.25">
      <c r="A36" s="17">
        <v>19</v>
      </c>
      <c r="B36" s="9" t="s">
        <v>105</v>
      </c>
      <c r="C36" s="9" t="s">
        <v>101</v>
      </c>
      <c r="D36" s="13" t="s">
        <v>23</v>
      </c>
      <c r="E36" s="18">
        <v>2</v>
      </c>
      <c r="F36" s="9" t="s">
        <v>175</v>
      </c>
      <c r="G36" s="26" t="s">
        <v>255</v>
      </c>
      <c r="H36" s="9" t="s">
        <v>52</v>
      </c>
      <c r="I36" s="26"/>
      <c r="J36" s="11">
        <v>40768.028495370374</v>
      </c>
      <c r="K36" s="11">
        <v>40775</v>
      </c>
      <c r="L36" s="9"/>
      <c r="M36" s="25"/>
      <c r="N36" s="19">
        <v>8</v>
      </c>
      <c r="O36" s="19">
        <f>VSTS_b53978b7_d470_4f54_b4ad_8f6a9c5092d9[[#This Row],[Original Estimate]]-VSTS_b53978b7_d470_4f54_b4ad_8f6a9c5092d9[[#This Row],[Completed Work]]</f>
        <v>8</v>
      </c>
      <c r="P36" s="19">
        <v>0</v>
      </c>
      <c r="Q36" s="9" t="s">
        <v>67</v>
      </c>
    </row>
    <row r="37" spans="1:17" ht="36" x14ac:dyDescent="0.25">
      <c r="A37" s="17">
        <v>26</v>
      </c>
      <c r="B37" s="9" t="s">
        <v>106</v>
      </c>
      <c r="C37" s="9" t="s">
        <v>102</v>
      </c>
      <c r="D37" s="13" t="s">
        <v>23</v>
      </c>
      <c r="E37" s="18">
        <v>2</v>
      </c>
      <c r="F37" s="9" t="s">
        <v>117</v>
      </c>
      <c r="G37" s="9" t="s">
        <v>117</v>
      </c>
      <c r="H37" s="9" t="s">
        <v>52</v>
      </c>
      <c r="I37" s="26"/>
      <c r="J37" s="11">
        <v>40768.028495370374</v>
      </c>
      <c r="K37" s="11">
        <v>40775</v>
      </c>
      <c r="L37" s="9"/>
      <c r="M37" s="25"/>
      <c r="N37" s="19">
        <v>8</v>
      </c>
      <c r="O37" s="19">
        <f>VSTS_b53978b7_d470_4f54_b4ad_8f6a9c5092d9[[#This Row],[Original Estimate]]-VSTS_b53978b7_d470_4f54_b4ad_8f6a9c5092d9[[#This Row],[Completed Work]]</f>
        <v>8</v>
      </c>
      <c r="P37" s="19">
        <v>0</v>
      </c>
      <c r="Q37" s="9" t="s">
        <v>67</v>
      </c>
    </row>
    <row r="38" spans="1:17" ht="132" hidden="1" x14ac:dyDescent="0.25">
      <c r="A38" s="17">
        <v>22</v>
      </c>
      <c r="B38" s="9" t="s">
        <v>105</v>
      </c>
      <c r="C38" s="9" t="s">
        <v>77</v>
      </c>
      <c r="D38" s="13" t="s">
        <v>23</v>
      </c>
      <c r="E38" s="18">
        <v>1</v>
      </c>
      <c r="F38" s="9" t="s">
        <v>166</v>
      </c>
      <c r="G38" s="26" t="s">
        <v>256</v>
      </c>
      <c r="H38" s="9" t="s">
        <v>28</v>
      </c>
      <c r="I38" s="26"/>
      <c r="J38" s="11">
        <v>40768.028495370374</v>
      </c>
      <c r="K38" s="11">
        <v>40775</v>
      </c>
      <c r="L38" s="9"/>
      <c r="M38" s="25"/>
      <c r="N38" s="19">
        <v>24</v>
      </c>
      <c r="O38" s="19">
        <v>0</v>
      </c>
      <c r="P38" s="19">
        <v>24</v>
      </c>
      <c r="Q38" s="9" t="s">
        <v>67</v>
      </c>
    </row>
    <row r="39" spans="1:17" x14ac:dyDescent="0.25">
      <c r="A39" s="17">
        <v>33</v>
      </c>
      <c r="B39" s="9" t="s">
        <v>106</v>
      </c>
      <c r="C39" s="9" t="s">
        <v>102</v>
      </c>
      <c r="D39" s="13" t="s">
        <v>24</v>
      </c>
      <c r="E39" s="18">
        <v>1</v>
      </c>
      <c r="F39" s="9" t="s">
        <v>266</v>
      </c>
      <c r="G39" s="9" t="s">
        <v>265</v>
      </c>
      <c r="H39" s="9" t="s">
        <v>52</v>
      </c>
      <c r="I39" s="26"/>
      <c r="J39" s="11">
        <v>40768.028495370374</v>
      </c>
      <c r="K39" s="11">
        <v>40779</v>
      </c>
      <c r="L39" s="9"/>
      <c r="M39" s="25"/>
      <c r="N39" s="19">
        <v>8</v>
      </c>
      <c r="O39" s="19">
        <f>VSTS_b53978b7_d470_4f54_b4ad_8f6a9c5092d9[[#This Row],[Original Estimate]]-VSTS_b53978b7_d470_4f54_b4ad_8f6a9c5092d9[[#This Row],[Completed Work]]</f>
        <v>8</v>
      </c>
      <c r="P39" s="19">
        <v>0</v>
      </c>
      <c r="Q39" s="9" t="s">
        <v>67</v>
      </c>
    </row>
    <row r="40" spans="1:17" hidden="1" x14ac:dyDescent="0.25">
      <c r="A40" s="17">
        <v>24</v>
      </c>
      <c r="B40" s="9" t="s">
        <v>105</v>
      </c>
      <c r="C40" s="9" t="s">
        <v>75</v>
      </c>
      <c r="D40" s="13" t="s">
        <v>24</v>
      </c>
      <c r="E40" s="18">
        <v>2</v>
      </c>
      <c r="F40" s="9" t="s">
        <v>167</v>
      </c>
      <c r="G40" s="9" t="s">
        <v>167</v>
      </c>
      <c r="H40" s="9" t="s">
        <v>28</v>
      </c>
      <c r="I40" s="26"/>
      <c r="J40" s="11">
        <v>40768.028495370374</v>
      </c>
      <c r="K40" s="11">
        <v>40775</v>
      </c>
      <c r="L40" s="9" t="s">
        <v>17</v>
      </c>
      <c r="M40" s="25">
        <v>40776.759479166663</v>
      </c>
      <c r="N40" s="19">
        <v>8</v>
      </c>
      <c r="O40" s="19">
        <v>0</v>
      </c>
      <c r="P40" s="19">
        <v>8</v>
      </c>
      <c r="Q40" s="9" t="s">
        <v>67</v>
      </c>
    </row>
    <row r="41" spans="1:17" ht="24" hidden="1" x14ac:dyDescent="0.25">
      <c r="A41" s="17">
        <v>50</v>
      </c>
      <c r="B41" s="9" t="s">
        <v>106</v>
      </c>
      <c r="C41" s="9" t="s">
        <v>78</v>
      </c>
      <c r="D41" s="13" t="s">
        <v>25</v>
      </c>
      <c r="E41" s="18">
        <v>2</v>
      </c>
      <c r="F41" s="9" t="s">
        <v>122</v>
      </c>
      <c r="G41" s="9" t="s">
        <v>122</v>
      </c>
      <c r="H41" s="9" t="s">
        <v>51</v>
      </c>
      <c r="I41" s="26"/>
      <c r="J41" s="11">
        <f ca="1">TODAY()</f>
        <v>40777</v>
      </c>
      <c r="K41" s="11">
        <f ca="1">TODAY()+7</f>
        <v>40784</v>
      </c>
      <c r="L41" s="9"/>
      <c r="M41" s="25"/>
      <c r="N41" s="19">
        <v>50</v>
      </c>
      <c r="O41" s="19">
        <f>VSTS_b53978b7_d470_4f54_b4ad_8f6a9c5092d9[[#This Row],[Original Estimate]]-VSTS_b53978b7_d470_4f54_b4ad_8f6a9c5092d9[[#This Row],[Completed Work]]</f>
        <v>50</v>
      </c>
      <c r="P41" s="19">
        <v>0</v>
      </c>
      <c r="Q41" s="9" t="s">
        <v>67</v>
      </c>
    </row>
    <row r="42" spans="1:17" ht="36" hidden="1" x14ac:dyDescent="0.25">
      <c r="A42" s="17">
        <v>6</v>
      </c>
      <c r="B42" s="9" t="s">
        <v>105</v>
      </c>
      <c r="C42" s="9" t="s">
        <v>81</v>
      </c>
      <c r="D42" s="13" t="s">
        <v>25</v>
      </c>
      <c r="E42" s="18">
        <v>2</v>
      </c>
      <c r="F42" s="9" t="s">
        <v>153</v>
      </c>
      <c r="G42" s="26" t="s">
        <v>257</v>
      </c>
      <c r="H42" s="9" t="s">
        <v>28</v>
      </c>
      <c r="I42" s="26"/>
      <c r="J42" s="11">
        <v>40768.028495370374</v>
      </c>
      <c r="K42" s="11">
        <v>40775</v>
      </c>
      <c r="L42" s="9"/>
      <c r="M42" s="25"/>
      <c r="N42" s="19">
        <v>8</v>
      </c>
      <c r="O42" s="19">
        <v>0</v>
      </c>
      <c r="P42" s="19">
        <v>8</v>
      </c>
      <c r="Q42" s="9" t="s">
        <v>67</v>
      </c>
    </row>
    <row r="43" spans="1:17" ht="24" hidden="1" x14ac:dyDescent="0.25">
      <c r="A43" s="17">
        <v>8</v>
      </c>
      <c r="B43" s="9" t="s">
        <v>105</v>
      </c>
      <c r="C43" s="9" t="s">
        <v>81</v>
      </c>
      <c r="D43" s="13" t="s">
        <v>25</v>
      </c>
      <c r="E43" s="18">
        <v>2</v>
      </c>
      <c r="F43" s="9" t="s">
        <v>155</v>
      </c>
      <c r="G43" s="26" t="s">
        <v>155</v>
      </c>
      <c r="H43" s="9" t="s">
        <v>28</v>
      </c>
      <c r="I43" s="26"/>
      <c r="J43" s="11">
        <v>40695.333333333336</v>
      </c>
      <c r="K43" s="11">
        <v>40775</v>
      </c>
      <c r="L43" s="9" t="s">
        <v>25</v>
      </c>
      <c r="M43" s="25">
        <v>40776.768877314818</v>
      </c>
      <c r="N43" s="19">
        <v>8</v>
      </c>
      <c r="O43" s="19">
        <v>8</v>
      </c>
      <c r="P43" s="19">
        <v>0</v>
      </c>
      <c r="Q43" s="9" t="s">
        <v>67</v>
      </c>
    </row>
    <row r="44" spans="1:17" ht="24" hidden="1" x14ac:dyDescent="0.25">
      <c r="A44" s="17">
        <v>9</v>
      </c>
      <c r="B44" s="9" t="s">
        <v>105</v>
      </c>
      <c r="C44" s="9" t="s">
        <v>80</v>
      </c>
      <c r="D44" s="13" t="s">
        <v>25</v>
      </c>
      <c r="E44" s="18">
        <v>2</v>
      </c>
      <c r="F44" s="9" t="s">
        <v>156</v>
      </c>
      <c r="G44" s="26" t="s">
        <v>156</v>
      </c>
      <c r="H44" s="9" t="s">
        <v>28</v>
      </c>
      <c r="I44" s="26"/>
      <c r="J44" s="11">
        <v>40695.333333333336</v>
      </c>
      <c r="K44" s="11">
        <v>40708.708333333336</v>
      </c>
      <c r="L44" s="9"/>
      <c r="M44" s="25"/>
      <c r="N44" s="19">
        <v>16</v>
      </c>
      <c r="O44" s="19">
        <v>0</v>
      </c>
      <c r="P44" s="19">
        <v>16</v>
      </c>
      <c r="Q44" s="9" t="s">
        <v>67</v>
      </c>
    </row>
    <row r="45" spans="1:17" hidden="1" x14ac:dyDescent="0.25">
      <c r="A45" s="17">
        <v>12</v>
      </c>
      <c r="B45" s="9" t="s">
        <v>105</v>
      </c>
      <c r="C45" s="9" t="s">
        <v>78</v>
      </c>
      <c r="D45" s="13" t="s">
        <v>25</v>
      </c>
      <c r="E45" s="18">
        <v>1</v>
      </c>
      <c r="F45" s="9" t="s">
        <v>159</v>
      </c>
      <c r="G45" s="26" t="s">
        <v>159</v>
      </c>
      <c r="H45" s="9" t="s">
        <v>28</v>
      </c>
      <c r="I45" s="26"/>
      <c r="J45" s="11">
        <v>40695.333333333336</v>
      </c>
      <c r="K45" s="11">
        <v>40708.708333333336</v>
      </c>
      <c r="L45" s="9"/>
      <c r="M45" s="25"/>
      <c r="N45" s="19">
        <v>16</v>
      </c>
      <c r="O45" s="19">
        <v>0</v>
      </c>
      <c r="P45" s="19">
        <v>16</v>
      </c>
      <c r="Q45" s="9" t="s">
        <v>67</v>
      </c>
    </row>
    <row r="46" spans="1:17" x14ac:dyDescent="0.25">
      <c r="A46" s="15"/>
      <c r="B46" s="15"/>
      <c r="C46" s="15"/>
      <c r="D46" s="30"/>
      <c r="E46" s="16"/>
      <c r="F46" s="16"/>
      <c r="G46" s="15"/>
      <c r="H46" s="30"/>
      <c r="I46" s="16"/>
      <c r="J46" s="30"/>
      <c r="K46" s="30"/>
      <c r="L46" s="15"/>
      <c r="M46" s="15"/>
      <c r="N46" s="15"/>
      <c r="O46" s="15"/>
      <c r="P46" s="15"/>
      <c r="Q46" s="15"/>
    </row>
    <row r="47" spans="1:17" x14ac:dyDescent="0.25">
      <c r="A47" s="15"/>
      <c r="B47" s="15"/>
      <c r="C47" s="15"/>
      <c r="D47" s="30"/>
      <c r="E47" s="16"/>
      <c r="F47" s="16"/>
      <c r="G47" s="15"/>
      <c r="H47" s="30"/>
      <c r="I47" s="16"/>
      <c r="J47" s="30"/>
      <c r="K47" s="30"/>
      <c r="L47" s="15"/>
      <c r="M47" s="15"/>
      <c r="N47" s="15"/>
      <c r="O47" s="15"/>
      <c r="P47" s="15"/>
      <c r="Q47" s="15"/>
    </row>
  </sheetData>
  <dataValidations count="89">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"History"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"Start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"Finish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"Resolved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"Resolved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"Original Estimate"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"Remaining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"Completed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"Work Item Type"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3">
      <formula1>"14"</formula1>
    </dataValidation>
    <dataValidation type="list" operator="equal" allowBlank="1" showInputMessage="1" showErrorMessage="1" errorTitle="Microsoft Excel" error="TF84042: The value you entered is not supported in this field. Select a supported value from the list." sqref="B13">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13">
      <formula1>VSTS_ValidationRange_17216d7f6d414e559b091c8d936ccef1</formula1>
    </dataValidation>
    <dataValidation type="list" operator="equal" allowBlank="1" showInputMessage="1" showErrorMessage="1" errorTitle="Microsoft Excel" error="TF84042: The value you entered is not supported in this field. Select a supported value from the list." sqref="D13">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13">
      <formula1>VSTS_ValidationRange_f7c73e28c0284c96ae493299583c7ed0</formula1>
    </dataValidation>
    <dataValidation type="textLength" showInputMessage="1" sqref="F13">
      <formula1>1</formula1>
      <formula2>255</formula2>
    </dataValidation>
    <dataValidation type="textLength" allowBlank="1" showInputMessage="1" sqref="G13">
      <formula1>0</formula1>
      <formula2>32767</formula2>
    </dataValidation>
    <dataValidation type="list" operator="equal" showInputMessage="1" showErrorMessage="1" errorTitle="Microsoft Excel" error="TF84042: The value you entered is not supported in this field. Select a supported value from the list." sqref="H13">
      <formula1>VSTS_ValidationRange_261de98fc4444c0abd1470b53c5e6aad</formula1>
    </dataValidation>
    <dataValidation type="textLength" allowBlank="1" showInputMessage="1" prompt="Type a comment here and publish to add a new history entry. After publishing this cell will be cleared." sqref="I13">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13">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13">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13">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6">
      <formula1>"23"</formula1>
    </dataValidation>
    <dataValidation type="list" operator="equal" allowBlank="1" showInputMessage="1" showErrorMessage="1" errorTitle="Microsoft Excel" error="TF84042: The value you entered is not supported in this field. Select a supported value from the list." sqref="B6">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6">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6">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6">
      <formula1>VSTS_ValidationRange_f7c73e28c0284c96ae493299583c7ed0</formula1>
    </dataValidation>
    <dataValidation type="textLength" showInputMessage="1" sqref="F6">
      <formula1>1</formula1>
      <formula2>255</formula2>
    </dataValidation>
    <dataValidation type="textLength" allowBlank="1" showInputMessage="1" sqref="G6">
      <formula1>0</formula1>
      <formula2>32767</formula2>
    </dataValidation>
    <dataValidation type="list" operator="equal" showInputMessage="1" showErrorMessage="1" errorTitle="Microsoft Excel" error="TF84042: The value you entered is not supported in this field. Select a supported value from the list." sqref="H6">
      <formula1>VSTS_ValidationRange_2ed1a31c494e4507ab5b97121ccb6d13</formula1>
    </dataValidation>
    <dataValidation type="textLength" allowBlank="1" showInputMessage="1" prompt="Type a comment here and publish to add a new history entry. After publishing this cell will be cleared." sqref="I6">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6">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6">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6">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8">
      <formula1>"49"</formula1>
    </dataValidation>
    <dataValidation type="list" operator="equal" allowBlank="1" showInputMessage="1" showErrorMessage="1" errorTitle="Microsoft Excel" error="TF84042: The value you entered is not supported in this field. Select a supported value from the list." sqref="B8">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8">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8">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8">
      <formula1>VSTS_ValidationRange_f7c73e28c0284c96ae493299583c7ed0</formula1>
    </dataValidation>
    <dataValidation type="textLength" showInputMessage="1" sqref="F8">
      <formula1>1</formula1>
      <formula2>255</formula2>
    </dataValidation>
    <dataValidation type="textLength" allowBlank="1" showInputMessage="1" sqref="G8">
      <formula1>0</formula1>
      <formula2>32767</formula2>
    </dataValidation>
    <dataValidation type="list" operator="equal" showInputMessage="1" showErrorMessage="1" errorTitle="Microsoft Excel" error="TF84042: The value you entered is not supported in this field. Select a supported value from the list." sqref="H8">
      <formula1>VSTS_ValidationRange_2ed1a31c494e4507ab5b97121ccb6d13</formula1>
    </dataValidation>
    <dataValidation type="textLength" allowBlank="1" showInputMessage="1" prompt="Type a comment here and publish to add a new history entry. After publishing this cell will be cleared." sqref="I8">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8">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8">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8">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9">
      <formula1>"29"</formula1>
    </dataValidation>
    <dataValidation type="list" operator="equal" allowBlank="1" showInputMessage="1" showErrorMessage="1" errorTitle="Microsoft Excel" error="TF84042: The value you entered is not supported in this field. Select a supported value from the list." sqref="B9">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9">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9">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9">
      <formula1>VSTS_ValidationRange_f7c73e28c0284c96ae493299583c7ed0</formula1>
    </dataValidation>
    <dataValidation type="textLength" showInputMessage="1" sqref="F9">
      <formula1>1</formula1>
      <formula2>255</formula2>
    </dataValidation>
    <dataValidation type="textLength" allowBlank="1" showInputMessage="1" sqref="G9">
      <formula1>0</formula1>
      <formula2>32767</formula2>
    </dataValidation>
    <dataValidation type="list" operator="equal" showInputMessage="1" showErrorMessage="1" errorTitle="Microsoft Excel" error="TF84042: The value you entered is not supported in this field. Select a supported value from the list." sqref="H9">
      <formula1>VSTS_ValidationRange_2ed1a31c494e4507ab5b97121ccb6d13</formula1>
    </dataValidation>
    <dataValidation type="textLength" allowBlank="1" showInputMessage="1" prompt="Type a comment here and publish to add a new history entry. After publishing this cell will be cleared." sqref="I9">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9">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9">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9">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5">
      <formula1>"21"</formula1>
    </dataValidation>
    <dataValidation type="list" operator="equal" allowBlank="1" showInputMessage="1" showErrorMessage="1" errorTitle="Microsoft Excel" error="TF84042: The value you entered is not supported in this field. Select a supported value from the list." sqref="B25">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25">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25">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25">
      <formula1>VSTS_ValidationRange_f7c73e28c0284c96ae493299583c7ed0</formula1>
    </dataValidation>
    <dataValidation type="textLength" showInputMessage="1" sqref="F25">
      <formula1>1</formula1>
      <formula2>255</formula2>
    </dataValidation>
    <dataValidation type="textLength" allowBlank="1" showInputMessage="1" sqref="G25">
      <formula1>0</formula1>
      <formula2>32767</formula2>
    </dataValidation>
    <dataValidation type="list" operator="equal" showInputMessage="1" showErrorMessage="1" errorTitle="Microsoft Excel" error="TF84042: The value you entered is not supported in this field. Select a supported value from the list." sqref="H25">
      <formula1>VSTS_ValidationRange_2ed1a31c494e4507ab5b97121ccb6d13</formula1>
    </dataValidation>
    <dataValidation type="textLength" allowBlank="1" showInputMessage="1" prompt="Type a comment here and publish to add a new history entry. After publishing this cell will be cleared." sqref="I25">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5">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5">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25">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7">
      <formula1>"28"</formula1>
    </dataValidation>
    <dataValidation type="list" operator="equal" allowBlank="1" showInputMessage="1" showErrorMessage="1" errorTitle="Microsoft Excel" error="TF84042: The value you entered is not supported in this field. Select a supported value from the list." sqref="B7">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7">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7">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7">
      <formula1>VSTS_ValidationRange_f7c73e28c0284c96ae493299583c7ed0</formula1>
    </dataValidation>
    <dataValidation type="textLength" showInputMessage="1" sqref="F7">
      <formula1>1</formula1>
      <formula2>255</formula2>
    </dataValidation>
    <dataValidation type="textLength" allowBlank="1" showInputMessage="1" sqref="G7">
      <formula1>0</formula1>
      <formula2>32767</formula2>
    </dataValidation>
    <dataValidation type="list" operator="equal" showInputMessage="1" showErrorMessage="1" errorTitle="Microsoft Excel" error="TF84042: The value you entered is not supported in this field. Select a supported value from the list." sqref="H7">
      <formula1>VSTS_ValidationRange_2ed1a31c494e4507ab5b97121ccb6d13</formula1>
    </dataValidation>
    <dataValidation type="textLength" allowBlank="1" showInputMessage="1" prompt="Type a comment here and publish to add a new history entry. After publishing this cell will be cleared." sqref="I7">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7">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7">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7">
      <formula1>"Task"</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abSelected="1" workbookViewId="0">
      <selection activeCell="J5" sqref="J5"/>
    </sheetView>
  </sheetViews>
  <sheetFormatPr defaultRowHeight="24.95" customHeight="1" x14ac:dyDescent="0.25"/>
  <cols>
    <col min="1" max="1" width="7" style="10" customWidth="1"/>
    <col min="2" max="2" width="13" style="10" customWidth="1"/>
    <col min="3" max="3" width="18.42578125" style="10" customWidth="1"/>
    <col min="4" max="4" width="23.5703125" style="10" customWidth="1"/>
    <col min="5" max="5" width="31.42578125" style="10" customWidth="1"/>
    <col min="6" max="6" width="18.85546875" style="10" customWidth="1"/>
    <col min="7" max="7" width="11" style="10" customWidth="1"/>
    <col min="8" max="8" width="14.140625" style="10" customWidth="1"/>
    <col min="9" max="9" width="13.42578125" style="10" customWidth="1"/>
    <col min="10" max="10" width="17" style="10" customWidth="1"/>
    <col min="11" max="11" width="18.5703125" style="10" customWidth="1"/>
    <col min="12" max="12" width="19.28515625" style="10" customWidth="1"/>
    <col min="13" max="13" width="15.28515625" style="10" customWidth="1"/>
    <col min="14" max="14" width="18.28515625" style="10" customWidth="1"/>
    <col min="15" max="15" width="23.5703125" style="10" customWidth="1"/>
    <col min="16" max="16" width="18.140625" style="10" customWidth="1"/>
    <col min="17" max="17" width="12.85546875" style="10" customWidth="1"/>
    <col min="18" max="18" width="20.5703125" style="10" customWidth="1"/>
    <col min="19" max="19" width="23.5703125" style="10" customWidth="1"/>
    <col min="20" max="20" width="18" style="10" customWidth="1"/>
    <col min="21" max="21" width="15.5703125" style="10" customWidth="1"/>
    <col min="22" max="22" width="14.7109375" style="10" customWidth="1"/>
    <col min="23" max="23" width="25" style="10" customWidth="1"/>
    <col min="24" max="24" width="17" style="10" customWidth="1"/>
    <col min="25" max="25" width="27.7109375" style="10" customWidth="1"/>
    <col min="26" max="26" width="13.7109375" style="10" customWidth="1"/>
    <col min="27" max="27" width="27.42578125" style="10" customWidth="1"/>
    <col min="28" max="16384" width="9.140625" style="10"/>
  </cols>
  <sheetData>
    <row r="1" spans="1:27" s="8" customFormat="1" ht="50.1" customHeight="1" x14ac:dyDescent="0.25">
      <c r="A1" s="12" t="s">
        <v>400</v>
      </c>
      <c r="B1" s="5"/>
      <c r="C1" s="5"/>
      <c r="D1" s="5"/>
      <c r="E1" s="5"/>
      <c r="F1" s="5"/>
      <c r="G1" s="5"/>
      <c r="H1" s="5"/>
      <c r="I1" s="5"/>
      <c r="J1" s="5"/>
      <c r="K1" s="5"/>
      <c r="L1" s="5"/>
      <c r="M1" s="5"/>
      <c r="N1" s="5"/>
      <c r="O1" s="5"/>
      <c r="P1" s="5"/>
      <c r="Q1" s="5"/>
      <c r="R1" s="5"/>
      <c r="S1" s="5"/>
      <c r="T1" s="5"/>
      <c r="U1" s="5"/>
      <c r="V1" s="5"/>
      <c r="W1" s="5"/>
      <c r="X1" s="5"/>
      <c r="Y1" s="5"/>
      <c r="Z1" s="5"/>
      <c r="AA1" s="5"/>
    </row>
    <row r="2" spans="1:27" s="33" customFormat="1" ht="24.95" customHeight="1" x14ac:dyDescent="0.25">
      <c r="A2" s="31" t="s">
        <v>0</v>
      </c>
      <c r="B2" s="31" t="s">
        <v>1</v>
      </c>
      <c r="C2" s="31" t="s">
        <v>237</v>
      </c>
      <c r="D2" s="31" t="s">
        <v>2</v>
      </c>
      <c r="E2" s="31" t="s">
        <v>125</v>
      </c>
      <c r="F2" s="31" t="s">
        <v>3</v>
      </c>
      <c r="G2" s="31" t="s">
        <v>6</v>
      </c>
      <c r="H2" s="31" t="s">
        <v>207</v>
      </c>
      <c r="I2" s="31" t="s">
        <v>7</v>
      </c>
      <c r="J2" s="31" t="s">
        <v>130</v>
      </c>
      <c r="K2" s="31" t="s">
        <v>179</v>
      </c>
      <c r="L2" s="31" t="s">
        <v>267</v>
      </c>
      <c r="M2" s="31" t="s">
        <v>268</v>
      </c>
      <c r="N2" s="31" t="s">
        <v>269</v>
      </c>
      <c r="O2" s="31" t="s">
        <v>10</v>
      </c>
      <c r="P2" s="31" t="s">
        <v>5</v>
      </c>
      <c r="Q2" s="31" t="s">
        <v>62</v>
      </c>
      <c r="R2" s="31" t="s">
        <v>124</v>
      </c>
      <c r="S2" s="31" t="s">
        <v>8</v>
      </c>
      <c r="T2" s="31" t="s">
        <v>270</v>
      </c>
      <c r="U2" s="31" t="s">
        <v>271</v>
      </c>
      <c r="V2" s="31" t="s">
        <v>272</v>
      </c>
      <c r="W2" s="31" t="s">
        <v>273</v>
      </c>
      <c r="X2" s="31" t="s">
        <v>4</v>
      </c>
      <c r="Y2" s="31" t="s">
        <v>274</v>
      </c>
      <c r="Z2" s="31" t="s">
        <v>275</v>
      </c>
      <c r="AA2" s="31" t="s">
        <v>276</v>
      </c>
    </row>
    <row r="3" spans="1:27" ht="24.95" customHeight="1" x14ac:dyDescent="0.25">
      <c r="A3" s="17">
        <v>41</v>
      </c>
      <c r="B3" s="9" t="s">
        <v>60</v>
      </c>
      <c r="C3" s="9" t="s">
        <v>203</v>
      </c>
      <c r="D3" s="9" t="s">
        <v>203</v>
      </c>
      <c r="E3" s="9" t="s">
        <v>85</v>
      </c>
      <c r="F3" s="9" t="s">
        <v>17</v>
      </c>
      <c r="G3" s="9" t="s">
        <v>28</v>
      </c>
      <c r="H3" s="9" t="s">
        <v>211</v>
      </c>
      <c r="I3" s="17">
        <v>4</v>
      </c>
      <c r="J3" s="9" t="s">
        <v>17</v>
      </c>
      <c r="K3" s="25">
        <v>40777.607499999998</v>
      </c>
      <c r="L3" s="9" t="s">
        <v>17</v>
      </c>
      <c r="M3" s="9" t="s">
        <v>287</v>
      </c>
      <c r="N3" s="9"/>
      <c r="O3" s="26"/>
      <c r="P3" s="25"/>
      <c r="Q3" s="9"/>
      <c r="R3" s="9" t="s">
        <v>73</v>
      </c>
      <c r="S3" s="26"/>
      <c r="T3" s="17"/>
      <c r="U3" s="26"/>
      <c r="V3" s="9" t="s">
        <v>315</v>
      </c>
      <c r="W3" s="9"/>
      <c r="X3" s="25"/>
      <c r="Y3" s="26" t="s">
        <v>389</v>
      </c>
      <c r="Z3" s="9" t="s">
        <v>376</v>
      </c>
      <c r="AA3" s="9"/>
    </row>
    <row r="4" spans="1:27" ht="24.95" customHeight="1" x14ac:dyDescent="0.25">
      <c r="A4" s="17">
        <v>43</v>
      </c>
      <c r="B4" s="9" t="s">
        <v>60</v>
      </c>
      <c r="C4" s="9" t="s">
        <v>204</v>
      </c>
      <c r="D4" s="9" t="s">
        <v>204</v>
      </c>
      <c r="E4" s="9" t="s">
        <v>85</v>
      </c>
      <c r="F4" s="9" t="s">
        <v>17</v>
      </c>
      <c r="G4" s="9" t="s">
        <v>30</v>
      </c>
      <c r="H4" s="9" t="s">
        <v>211</v>
      </c>
      <c r="I4" s="17">
        <v>4</v>
      </c>
      <c r="J4" s="9" t="s">
        <v>17</v>
      </c>
      <c r="K4" s="25">
        <v>40777.608483796299</v>
      </c>
      <c r="L4" s="9" t="s">
        <v>17</v>
      </c>
      <c r="M4" s="9" t="s">
        <v>287</v>
      </c>
      <c r="N4" s="9"/>
      <c r="O4" s="26"/>
      <c r="P4" s="25"/>
      <c r="Q4" s="9"/>
      <c r="R4" s="9" t="s">
        <v>73</v>
      </c>
      <c r="S4" s="26"/>
      <c r="T4" s="17"/>
      <c r="U4" s="26"/>
      <c r="V4" s="9" t="s">
        <v>306</v>
      </c>
      <c r="W4" s="9"/>
      <c r="X4" s="25"/>
      <c r="Y4" s="26" t="s">
        <v>390</v>
      </c>
      <c r="Z4" s="9" t="s">
        <v>374</v>
      </c>
      <c r="AA4" s="9"/>
    </row>
    <row r="5" spans="1:27" ht="24.95" customHeight="1" x14ac:dyDescent="0.25">
      <c r="A5" s="17">
        <v>52</v>
      </c>
      <c r="B5" s="9" t="s">
        <v>60</v>
      </c>
      <c r="C5" s="26" t="s">
        <v>402</v>
      </c>
      <c r="D5" s="9" t="s">
        <v>396</v>
      </c>
      <c r="E5" s="9" t="s">
        <v>85</v>
      </c>
      <c r="F5" s="9" t="s">
        <v>20</v>
      </c>
      <c r="G5" s="9" t="s">
        <v>27</v>
      </c>
      <c r="H5" s="9" t="s">
        <v>211</v>
      </c>
      <c r="I5" s="17">
        <v>2</v>
      </c>
      <c r="J5" s="9"/>
      <c r="K5" s="25"/>
      <c r="L5" s="9" t="s">
        <v>20</v>
      </c>
      <c r="M5" s="9" t="s">
        <v>287</v>
      </c>
      <c r="N5" s="9"/>
      <c r="O5" s="26"/>
      <c r="P5" s="25"/>
      <c r="Q5" s="9"/>
      <c r="R5" s="9" t="s">
        <v>106</v>
      </c>
      <c r="S5" s="26"/>
      <c r="T5" s="17"/>
      <c r="U5" s="26"/>
      <c r="V5" s="9" t="s">
        <v>299</v>
      </c>
      <c r="W5" s="9"/>
      <c r="X5" s="25"/>
      <c r="Y5" s="26" t="s">
        <v>397</v>
      </c>
      <c r="Z5" s="9" t="s">
        <v>376</v>
      </c>
      <c r="AA5" s="9"/>
    </row>
  </sheetData>
  <dataValidations count="80">
    <dataValidation type="list" operator="equal" allowBlank="1" showDropDown="1" showInputMessage="1" showErrorMessage="1" errorTitle="Read-only column" error="TF84027: This field is not available for this type of work item and must be left blank." prompt="Read-only" sqref="C1:E1 416385:U1">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"Severity"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"Resolved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"Resolved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"Activated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"Blocked"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"Committed"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"Completed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"Finish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"Issue"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"Original Estimate"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"Probability"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"Purpose"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V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W2">
      <formula1>"Requirement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X2">
      <formula1>"Start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Y2">
      <formula1>"Symptom"</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Z2">
      <formula1>"Triage"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A2">
      <formula1>"User Acceptance Test"</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4">
      <formula1>"43"</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4">
      <formula1>"Bug"</formula1>
    </dataValidation>
    <dataValidation type="textLength" allowBlank="1" showInputMessage="1" sqref="C4">
      <formula1>0</formula1>
      <formula2>32767</formula2>
    </dataValidation>
    <dataValidation type="textLength" showInputMessage="1" sqref="D4">
      <formula1>1</formula1>
      <formula2>255</formula2>
    </dataValidation>
    <dataValidation type="list" operator="equal" allowBlank="1" showInputMessage="1" showErrorMessage="1" errorTitle="Microsoft Excel" error="TF84042: The value you entered is not supported in this field. Select a supported value from the list." sqref="E4">
      <formula1>VSTS_ValidationRange_3825d927db0a4f7fb0d69611d26fa27d</formula1>
    </dataValidation>
    <dataValidation type="list" operator="equal" showInputMessage="1" showErrorMessage="1" errorTitle="Microsoft Excel" error="TF84042: The value you entered is not supported in this field. Select a supported value from the list." sqref="F4">
      <formula1>VSTS_ValidationRange_5fb5b0fb5b554ffd9755da59630c167c</formula1>
    </dataValidation>
    <dataValidation type="list" operator="equal" showInputMessage="1" showErrorMessage="1" errorTitle="Microsoft Excel" error="TF84042: The value you entered is not supported in this field. Select a supported value from the list." sqref="G4">
      <formula1>VSTS_ValidationRange_1d827b7738804058be2e75f4abd69f62</formula1>
    </dataValidation>
    <dataValidation type="list" operator="equal" showInputMessage="1" showErrorMessage="1" errorTitle="Microsoft Excel" error="TF84042: The value you entered is not supported in this field. Select a supported value from the list." sqref="H4">
      <formula1>VSTS_ValidationRange_51f8d6c176c64cb580f28488849ff86d</formula1>
    </dataValidation>
    <dataValidation type="list" operator="equal" showInputMessage="1" showErrorMessage="1" errorTitle="Microsoft Excel" error="TF84042: The value you entered is not supported in this field. Select a supported value from the list." sqref="I4">
      <formula1>VSTS_ValidationRange_6c65a2582969487ba981330a9366e33a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J4">
      <formula1>"dio"</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4">
      <formula1>"22-08-2011 14:36"</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L4">
      <formula1>"dio"</formula1>
    </dataValidation>
    <dataValidation type="list" operator="equal" allowBlank="1" showInputMessage="1" showErrorMessage="1" errorTitle="Microsoft Excel" error="TF84042: The value you entered is not supported in this field. Select a supported value from the list." sqref="M4">
      <formula1>VSTS_ValidationRange_71c7cffc00cf4b6495c9ca90b5953d06</formula1>
    </dataValidation>
    <dataValidation type="list" operator="equal" allowBlank="1" showDropDown="1" showInputMessage="1" showErrorMessage="1" errorTitle="Read-only column" error="TF84027: This field is not available for this type of work item and must be left blank." prompt="Read-only" sqref="N4">
      <formula1>" "</formula1>
    </dataValidation>
    <dataValidation type="list" operator="equal" allowBlank="1" showDropDown="1" showInputMessage="1" showErrorMessage="1" errorTitle="Read-only column" error="TF84027: This field is not available for this type of work item and must be left blank." prompt="Read-only" sqref="O4">
      <formula1>" "</formula1>
    </dataValidation>
    <dataValidation type="list" operator="equal" allowBlank="1" showDropDown="1" showInputMessage="1" showErrorMessage="1" errorTitle="Read-only column" error="TF84027: This field is not available for this type of work item and must be left blank." prompt="Read-only" sqref="P4">
      <formula1>" "</formula1>
    </dataValidation>
    <dataValidation type="list" operator="equal" allowBlank="1" showDropDown="1" showInputMessage="1" showErrorMessage="1" errorTitle="Read-only column" error="TF84027: This field is not available for this type of work item and must be left blank." prompt="Read-only" sqref="Q4">
      <formula1>" "</formula1>
    </dataValidation>
    <dataValidation type="list" operator="equal" allowBlank="1" showInputMessage="1" showErrorMessage="1" errorTitle="Microsoft Excel" error="TF84042: The value you entered is not supported in this field. Select a supported value from the list." sqref="R4">
      <formula1>VSTS_ValidationRange_0192e907c762480188a6a1ca0a240e56</formula1>
    </dataValidation>
    <dataValidation type="list" operator="equal" allowBlank="1" showDropDown="1" showInputMessage="1" showErrorMessage="1" errorTitle="Read-only column" error="TF84027: This field is not available for this type of work item and must be left blank." prompt="Read-only" sqref="T4">
      <formula1>" "</formula1>
    </dataValidation>
    <dataValidation type="list" operator="equal" allowBlank="1" showDropDown="1" showInputMessage="1" showErrorMessage="1" errorTitle="Read-only column" error="TF84027: This field is not available for this type of work item and must be left blank." prompt="Read-only" sqref="U4">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V4">
      <formula1>"Fixed"</formula1>
    </dataValidation>
    <dataValidation type="list" operator="equal" allowBlank="1" showDropDown="1" showInputMessage="1" showErrorMessage="1" errorTitle="Read-only column" error="TF84027: This field is not available for this type of work item and must be left blank." prompt="Read-only" sqref="W4">
      <formula1>" "</formula1>
    </dataValidation>
    <dataValidation type="list" operator="equal" allowBlank="1" showDropDown="1" showInputMessage="1" showErrorMessage="1" errorTitle="Read-only column" error="TF84027: This field is not available for this type of work item and must be left blank." prompt="Read-only" sqref="X4">
      <formula1>" "</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Y4">
      <formula1>"The system crashed !"</formula1>
    </dataValidation>
    <dataValidation type="list" operator="equal" showInputMessage="1" showErrorMessage="1" errorTitle="Microsoft Excel" error="TF84042: The value you entered is not supported in this field. Select a supported value from the list." sqref="Z4">
      <formula1>VSTS_ValidationRange_b0c713e286d74d87a60f3fe110d528b8</formula1>
    </dataValidation>
    <dataValidation type="list" operator="equal" allowBlank="1" showDropDown="1" showInputMessage="1" showErrorMessage="1" errorTitle="Read-only column" error="TF84027: This field is not available for this type of work item and must be left blank." prompt="Read-only" sqref="AA4">
      <formula1>" "</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5">
      <formula1>"52"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5">
      <formula1>"Bug"</formula1>
    </dataValidation>
    <dataValidation type="textLength" allowBlank="1" showInputMessage="1" sqref="C5">
      <formula1>0</formula1>
      <formula2>32767</formula2>
    </dataValidation>
    <dataValidation type="textLength" showInputMessage="1" sqref="D5">
      <formula1>1</formula1>
      <formula2>255</formula2>
    </dataValidation>
    <dataValidation type="list" operator="equal" allowBlank="1" showInputMessage="1" showErrorMessage="1" errorTitle="Microsoft Excel" error="TF84042: The value you entered is not supported in this field. Select a supported value from the list." sqref="E5">
      <formula1>VSTS_ValidationRange_3825d927db0a4f7fb0d69611d26fa27d</formula1>
    </dataValidation>
    <dataValidation type="list" operator="equal" showInputMessage="1" showErrorMessage="1" errorTitle="Microsoft Excel" error="TF84042: The value you entered is not supported in this field. Select a supported value from the list." sqref="F5">
      <formula1>VSTS_ValidationRange_5fb5b0fb5b554ffd9755da59630c167c</formula1>
    </dataValidation>
    <dataValidation type="list" operator="equal" showInputMessage="1" showErrorMessage="1" errorTitle="Microsoft Excel" error="TF84042: The value you entered is not supported in this field. Select a supported value from the list." sqref="G5">
      <formula1>VSTS_ValidationRange_4a5e0832b1504e07ac3398fa528bf960</formula1>
    </dataValidation>
    <dataValidation type="list" operator="equal" showInputMessage="1" showErrorMessage="1" errorTitle="Microsoft Excel" error="TF84042: The value you entered is not supported in this field. Select a supported value from the list." sqref="H5">
      <formula1>VSTS_ValidationRange_51f8d6c176c64cb580f28488849ff86d</formula1>
    </dataValidation>
    <dataValidation type="list" operator="equal" showInputMessage="1" showErrorMessage="1" errorTitle="Microsoft Excel" error="TF84042: The value you entered is not supported in this field. Select a supported value from the list." sqref="I5">
      <formula1>VSTS_ValidationRange_6c65a2582969487ba981330a9366e33a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5">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5">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L5">
      <formula1>"jifa"</formula1>
    </dataValidation>
    <dataValidation type="list" operator="equal" allowBlank="1" showInputMessage="1" showErrorMessage="1" errorTitle="Microsoft Excel" error="TF84042: The value you entered is not supported in this field. Select a supported value from the list." sqref="M5">
      <formula1>VSTS_ValidationRange_71c7cffc00cf4b6495c9ca90b5953d06</formula1>
    </dataValidation>
    <dataValidation type="list" operator="equal" allowBlank="1" showDropDown="1" showInputMessage="1" showErrorMessage="1" errorTitle="Read-only column" error="TF84027: This field is not available for this type of work item and must be left blank." prompt="Read-only" sqref="N5">
      <formula1>" "</formula1>
    </dataValidation>
    <dataValidation type="list" operator="equal" allowBlank="1" showDropDown="1" showInputMessage="1" showErrorMessage="1" errorTitle="Read-only column" error="TF84027: This field is not available for this type of work item and must be left blank." prompt="Read-only" sqref="O5">
      <formula1>" "</formula1>
    </dataValidation>
    <dataValidation type="list" operator="equal" allowBlank="1" showDropDown="1" showInputMessage="1" showErrorMessage="1" errorTitle="Read-only column" error="TF84027: This field is not available for this type of work item and must be left blank." prompt="Read-only" sqref="P5">
      <formula1>" "</formula1>
    </dataValidation>
    <dataValidation type="list" operator="equal" allowBlank="1" showDropDown="1" showInputMessage="1" showErrorMessage="1" errorTitle="Read-only column" error="TF84027: This field is not available for this type of work item and must be left blank." prompt="Read-only" sqref="Q5">
      <formula1>" "</formula1>
    </dataValidation>
    <dataValidation type="list" operator="equal" allowBlank="1" showInputMessage="1" showErrorMessage="1" errorTitle="Microsoft Excel" error="TF84042: The value you entered is not supported in this field. Select a supported value from the list." sqref="R5">
      <formula1>VSTS_ValidationRange_0192e907c762480188a6a1ca0a240e56</formula1>
    </dataValidation>
    <dataValidation type="list" operator="equal" allowBlank="1" showDropDown="1" showInputMessage="1" showErrorMessage="1" errorTitle="Read-only column" error="TF84027: This field is not available for this type of work item and must be left blank." prompt="Read-only" sqref="T5">
      <formula1>" "</formula1>
    </dataValidation>
    <dataValidation type="list" operator="equal" allowBlank="1" showDropDown="1" showInputMessage="1" showErrorMessage="1" errorTitle="Read-only column" error="TF84027: This field is not available for this type of work item and must be left blank." prompt="Read-only" sqref="U5">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V5">
      <formula1>"Approved"</formula1>
    </dataValidation>
    <dataValidation type="list" operator="equal" allowBlank="1" showDropDown="1" showInputMessage="1" showErrorMessage="1" errorTitle="Read-only column" error="TF84027: This field is not available for this type of work item and must be left blank." prompt="Read-only" sqref="W5">
      <formula1>" "</formula1>
    </dataValidation>
    <dataValidation type="list" operator="equal" allowBlank="1" showDropDown="1" showInputMessage="1" showErrorMessage="1" errorTitle="Read-only column" error="TF84027: This field is not available for this type of work item and must be left blank." prompt="Read-only" sqref="X5">
      <formula1>" "</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Y5">
      <formula1>"It is a bug"</formula1>
    </dataValidation>
    <dataValidation type="list" operator="equal" showInputMessage="1" showErrorMessage="1" errorTitle="Microsoft Excel" error="TF84042: The value you entered is not supported in this field. Select a supported value from the list." sqref="Z5">
      <formula1>VSTS_ValidationRange_b0c713e286d74d87a60f3fe110d528b8</formula1>
    </dataValidation>
    <dataValidation type="list" operator="equal" allowBlank="1" showDropDown="1" showInputMessage="1" showErrorMessage="1" errorTitle="Read-only column" error="TF84027: This field is not available for this type of work item and must be left blank." prompt="Read-only" sqref="AA5">
      <formula1>" "</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55"/>
  <sheetViews>
    <sheetView workbookViewId="0"/>
  </sheetViews>
  <sheetFormatPr defaultRowHeight="15" x14ac:dyDescent="0.25"/>
  <cols>
    <col min="1" max="4" width="200.7109375" customWidth="1"/>
  </cols>
  <sheetData>
    <row r="1" spans="1:193" x14ac:dyDescent="0.25">
      <c r="A1" s="1" t="s">
        <v>11</v>
      </c>
      <c r="B1" s="2" t="s">
        <v>11</v>
      </c>
      <c r="C1" s="3">
        <v>40777.608495370368</v>
      </c>
      <c r="D1" s="4" t="s">
        <v>11</v>
      </c>
      <c r="O1" s="1" t="s">
        <v>16</v>
      </c>
      <c r="P1" s="1" t="s">
        <v>16</v>
      </c>
      <c r="Q1" s="1" t="s">
        <v>27</v>
      </c>
      <c r="R1" s="1" t="s">
        <v>16</v>
      </c>
      <c r="S1" s="2">
        <v>1</v>
      </c>
      <c r="T1" s="1" t="s">
        <v>16</v>
      </c>
      <c r="U1" s="1" t="s">
        <v>16</v>
      </c>
      <c r="V1" s="1" t="s">
        <v>27</v>
      </c>
      <c r="W1" s="1" t="s">
        <v>16</v>
      </c>
      <c r="X1" s="2">
        <v>1</v>
      </c>
      <c r="Y1" s="1" t="s">
        <v>16</v>
      </c>
      <c r="Z1" s="1" t="s">
        <v>16</v>
      </c>
      <c r="AA1" s="1" t="s">
        <v>27</v>
      </c>
      <c r="AB1" s="1" t="s">
        <v>16</v>
      </c>
      <c r="AC1" s="2">
        <v>1</v>
      </c>
      <c r="AD1" s="1" t="s">
        <v>16</v>
      </c>
      <c r="AE1" s="1" t="s">
        <v>16</v>
      </c>
      <c r="AF1" s="1" t="s">
        <v>27</v>
      </c>
      <c r="AG1" s="1" t="s">
        <v>16</v>
      </c>
      <c r="AH1" s="2">
        <v>1</v>
      </c>
      <c r="AI1" s="1" t="s">
        <v>16</v>
      </c>
      <c r="AJ1" s="1" t="s">
        <v>16</v>
      </c>
      <c r="AK1" s="1" t="s">
        <v>27</v>
      </c>
      <c r="AL1" s="1" t="s">
        <v>16</v>
      </c>
      <c r="AM1" s="1" t="s">
        <v>16</v>
      </c>
      <c r="AN1" s="1" t="s">
        <v>16</v>
      </c>
      <c r="AO1" s="1" t="s">
        <v>27</v>
      </c>
      <c r="AP1" s="1" t="s">
        <v>16</v>
      </c>
      <c r="AQ1" s="2">
        <v>1</v>
      </c>
      <c r="AR1" s="1" t="s">
        <v>16</v>
      </c>
      <c r="AS1" s="1" t="s">
        <v>16</v>
      </c>
      <c r="BE1" s="1" t="s">
        <v>60</v>
      </c>
      <c r="BF1" s="1" t="s">
        <v>16</v>
      </c>
      <c r="BS1" s="1" t="s">
        <v>16</v>
      </c>
      <c r="BT1" s="1" t="s">
        <v>27</v>
      </c>
      <c r="BU1" s="1" t="s">
        <v>16</v>
      </c>
      <c r="BV1" s="1" t="s">
        <v>27</v>
      </c>
      <c r="BW1" s="1" t="s">
        <v>16</v>
      </c>
      <c r="BX1" s="1" t="s">
        <v>27</v>
      </c>
      <c r="BY1" s="1" t="s">
        <v>16</v>
      </c>
      <c r="BZ1" s="1" t="s">
        <v>27</v>
      </c>
      <c r="CA1" s="1" t="s">
        <v>16</v>
      </c>
      <c r="CB1" s="1" t="s">
        <v>27</v>
      </c>
      <c r="CC1" s="1" t="s">
        <v>16</v>
      </c>
      <c r="CD1" s="1" t="s">
        <v>27</v>
      </c>
      <c r="CE1" s="1" t="s">
        <v>16</v>
      </c>
      <c r="CF1" s="1" t="s">
        <v>27</v>
      </c>
      <c r="CG1" s="1" t="s">
        <v>16</v>
      </c>
      <c r="CH1" s="1" t="s">
        <v>51</v>
      </c>
      <c r="CI1" s="1" t="s">
        <v>16</v>
      </c>
      <c r="CJ1" s="1" t="s">
        <v>28</v>
      </c>
      <c r="CL1" s="1" t="s">
        <v>16</v>
      </c>
      <c r="CM1" s="1" t="s">
        <v>27</v>
      </c>
      <c r="CN1" s="1" t="s">
        <v>27</v>
      </c>
      <c r="CO1" s="2">
        <v>1</v>
      </c>
      <c r="CP1" s="1" t="s">
        <v>16</v>
      </c>
      <c r="CQ1" s="1" t="s">
        <v>16</v>
      </c>
      <c r="CR1" s="1" t="s">
        <v>51</v>
      </c>
      <c r="CS1" s="1" t="s">
        <v>16</v>
      </c>
      <c r="CT1" s="2">
        <v>1</v>
      </c>
      <c r="CU1" s="1" t="s">
        <v>16</v>
      </c>
      <c r="CV1" s="1" t="s">
        <v>16</v>
      </c>
      <c r="CW1" s="1" t="s">
        <v>28</v>
      </c>
      <c r="CX1" s="2">
        <v>1</v>
      </c>
      <c r="CY1" s="1" t="s">
        <v>16</v>
      </c>
      <c r="CZ1" s="1" t="s">
        <v>16</v>
      </c>
      <c r="DA1" s="1" t="s">
        <v>16</v>
      </c>
      <c r="DB1" s="1" t="s">
        <v>27</v>
      </c>
      <c r="DC1" s="1" t="s">
        <v>16</v>
      </c>
      <c r="DD1" s="2">
        <v>1</v>
      </c>
      <c r="DE1" s="1" t="s">
        <v>73</v>
      </c>
      <c r="DF1" s="1" t="s">
        <v>73</v>
      </c>
      <c r="DG1" s="1" t="s">
        <v>16</v>
      </c>
      <c r="DH1" s="1" t="s">
        <v>51</v>
      </c>
      <c r="DI1" s="2">
        <v>1</v>
      </c>
      <c r="DJ1" s="1" t="s">
        <v>28</v>
      </c>
      <c r="DK1" s="1" t="s">
        <v>51</v>
      </c>
      <c r="DL1" s="1" t="s">
        <v>16</v>
      </c>
      <c r="DN1" s="1" t="s">
        <v>16</v>
      </c>
      <c r="DO1" s="1" t="s">
        <v>27</v>
      </c>
      <c r="DP1" s="1" t="s">
        <v>73</v>
      </c>
      <c r="DQ1" s="1" t="s">
        <v>208</v>
      </c>
      <c r="DR1" s="1" t="s">
        <v>208</v>
      </c>
      <c r="DS1" s="1" t="s">
        <v>208</v>
      </c>
      <c r="DT1" s="1" t="s">
        <v>208</v>
      </c>
      <c r="DU1" s="2">
        <v>1</v>
      </c>
      <c r="DV1" s="2">
        <v>1</v>
      </c>
      <c r="DW1" s="2">
        <v>1</v>
      </c>
      <c r="DX1" s="2">
        <v>1</v>
      </c>
      <c r="DY1" s="2">
        <v>1</v>
      </c>
      <c r="DZ1" s="2">
        <v>1</v>
      </c>
      <c r="EA1" s="2">
        <v>1</v>
      </c>
      <c r="EB1" s="2">
        <v>1</v>
      </c>
      <c r="EC1" s="2">
        <v>1</v>
      </c>
      <c r="ED1" s="1" t="s">
        <v>16</v>
      </c>
      <c r="EE1" s="1" t="s">
        <v>16</v>
      </c>
      <c r="EF1" s="1" t="s">
        <v>16</v>
      </c>
      <c r="EG1" s="1" t="s">
        <v>16</v>
      </c>
      <c r="EH1" s="1" t="s">
        <v>16</v>
      </c>
      <c r="EI1" s="1" t="s">
        <v>16</v>
      </c>
      <c r="EJ1" s="1" t="s">
        <v>16</v>
      </c>
      <c r="EK1" s="1" t="s">
        <v>16</v>
      </c>
      <c r="EL1" s="1" t="s">
        <v>208</v>
      </c>
      <c r="EM1" s="2">
        <v>1</v>
      </c>
      <c r="EN1" s="1" t="s">
        <v>27</v>
      </c>
      <c r="EO1" s="1" t="s">
        <v>27</v>
      </c>
      <c r="EP1" s="1" t="s">
        <v>28</v>
      </c>
      <c r="EQ1" s="1" t="s">
        <v>60</v>
      </c>
      <c r="ER1" s="1" t="s">
        <v>16</v>
      </c>
      <c r="ES1" s="1" t="s">
        <v>16</v>
      </c>
      <c r="ET1" s="1" t="s">
        <v>16</v>
      </c>
      <c r="EU1" s="1" t="s">
        <v>16</v>
      </c>
      <c r="EV1" s="1" t="s">
        <v>16</v>
      </c>
      <c r="EW1" s="1" t="s">
        <v>16</v>
      </c>
      <c r="EX1" s="1" t="s">
        <v>16</v>
      </c>
      <c r="EY1" s="1" t="s">
        <v>287</v>
      </c>
      <c r="EZ1" s="1" t="s">
        <v>287</v>
      </c>
      <c r="FA1" s="1" t="s">
        <v>287</v>
      </c>
      <c r="FB1" s="1" t="s">
        <v>287</v>
      </c>
      <c r="FC1" s="1" t="s">
        <v>287</v>
      </c>
      <c r="FD1" s="1" t="s">
        <v>287</v>
      </c>
      <c r="FE1" s="1" t="s">
        <v>287</v>
      </c>
      <c r="FF1" s="1" t="s">
        <v>287</v>
      </c>
      <c r="FG1" s="1" t="s">
        <v>287</v>
      </c>
      <c r="FH1" s="1" t="s">
        <v>287</v>
      </c>
      <c r="FI1" s="1" t="s">
        <v>73</v>
      </c>
      <c r="FJ1" s="1" t="s">
        <v>299</v>
      </c>
      <c r="FK1" s="1" t="s">
        <v>317</v>
      </c>
      <c r="FL1" s="1" t="s">
        <v>318</v>
      </c>
      <c r="FM1" s="1" t="s">
        <v>317</v>
      </c>
      <c r="FN1" s="1" t="s">
        <v>336</v>
      </c>
      <c r="FO1" s="1" t="s">
        <v>342</v>
      </c>
      <c r="FP1" s="1" t="s">
        <v>304</v>
      </c>
      <c r="FQ1" s="1" t="s">
        <v>318</v>
      </c>
      <c r="FR1" s="1" t="s">
        <v>358</v>
      </c>
      <c r="FS1" s="1" t="s">
        <v>299</v>
      </c>
      <c r="FT1" s="1" t="s">
        <v>362</v>
      </c>
      <c r="FU1" s="1" t="s">
        <v>362</v>
      </c>
      <c r="FV1" s="1" t="s">
        <v>373</v>
      </c>
      <c r="FW1" s="1" t="s">
        <v>373</v>
      </c>
      <c r="FX1" s="1" t="s">
        <v>373</v>
      </c>
      <c r="FY1" s="1" t="s">
        <v>373</v>
      </c>
      <c r="FZ1" s="1" t="s">
        <v>373</v>
      </c>
      <c r="GA1" s="1" t="s">
        <v>373</v>
      </c>
      <c r="GB1" s="1" t="s">
        <v>383</v>
      </c>
      <c r="GC1" s="1" t="s">
        <v>383</v>
      </c>
      <c r="GD1" s="1" t="s">
        <v>287</v>
      </c>
      <c r="GE1" s="1" t="s">
        <v>373</v>
      </c>
      <c r="GF1" s="1" t="s">
        <v>60</v>
      </c>
      <c r="GG1" s="1" t="s">
        <v>29</v>
      </c>
      <c r="GH1" s="1" t="s">
        <v>301</v>
      </c>
      <c r="GI1" s="1" t="s">
        <v>27</v>
      </c>
      <c r="GJ1" s="1" t="s">
        <v>51</v>
      </c>
      <c r="GK1" s="1" t="s">
        <v>299</v>
      </c>
    </row>
    <row r="2" spans="1:193" x14ac:dyDescent="0.25">
      <c r="A2" t="s">
        <v>12</v>
      </c>
      <c r="B2" t="s">
        <v>13</v>
      </c>
      <c r="C2" t="s">
        <v>14</v>
      </c>
      <c r="D2" t="s">
        <v>15</v>
      </c>
      <c r="O2" s="1" t="s">
        <v>17</v>
      </c>
      <c r="P2" s="1" t="s">
        <v>17</v>
      </c>
      <c r="Q2" s="1" t="s">
        <v>28</v>
      </c>
      <c r="R2" s="1" t="s">
        <v>17</v>
      </c>
      <c r="S2" s="2">
        <v>2</v>
      </c>
      <c r="T2" s="1" t="s">
        <v>17</v>
      </c>
      <c r="U2" s="1" t="s">
        <v>17</v>
      </c>
      <c r="V2" s="1" t="s">
        <v>28</v>
      </c>
      <c r="W2" s="1" t="s">
        <v>17</v>
      </c>
      <c r="X2" s="2">
        <v>2</v>
      </c>
      <c r="Y2" s="1" t="s">
        <v>17</v>
      </c>
      <c r="Z2" s="1" t="s">
        <v>17</v>
      </c>
      <c r="AA2" s="1" t="s">
        <v>28</v>
      </c>
      <c r="AB2" s="1" t="s">
        <v>17</v>
      </c>
      <c r="AC2" s="2">
        <v>2</v>
      </c>
      <c r="AD2" s="1" t="s">
        <v>17</v>
      </c>
      <c r="AE2" s="1" t="s">
        <v>17</v>
      </c>
      <c r="AF2" s="1" t="s">
        <v>28</v>
      </c>
      <c r="AG2" s="1" t="s">
        <v>17</v>
      </c>
      <c r="AH2" s="2">
        <v>2</v>
      </c>
      <c r="AI2" s="1" t="s">
        <v>17</v>
      </c>
      <c r="AJ2" s="1" t="s">
        <v>17</v>
      </c>
      <c r="AK2" s="1" t="s">
        <v>28</v>
      </c>
      <c r="AL2" s="1" t="s">
        <v>17</v>
      </c>
      <c r="AM2" s="1" t="s">
        <v>17</v>
      </c>
      <c r="AN2" s="1" t="s">
        <v>17</v>
      </c>
      <c r="AO2" s="1" t="s">
        <v>28</v>
      </c>
      <c r="AP2" s="1" t="s">
        <v>17</v>
      </c>
      <c r="AQ2" s="2">
        <v>2</v>
      </c>
      <c r="AR2" s="1" t="s">
        <v>17</v>
      </c>
      <c r="AS2" s="1" t="s">
        <v>17</v>
      </c>
      <c r="BE2" s="1" t="s">
        <v>61</v>
      </c>
      <c r="BF2" s="1" t="s">
        <v>17</v>
      </c>
      <c r="BS2" s="1" t="s">
        <v>17</v>
      </c>
      <c r="BT2" s="1" t="s">
        <v>28</v>
      </c>
      <c r="BU2" s="1" t="s">
        <v>17</v>
      </c>
      <c r="BV2" s="1" t="s">
        <v>28</v>
      </c>
      <c r="BW2" s="1" t="s">
        <v>17</v>
      </c>
      <c r="BX2" s="1" t="s">
        <v>28</v>
      </c>
      <c r="BY2" s="1" t="s">
        <v>17</v>
      </c>
      <c r="BZ2" s="1" t="s">
        <v>28</v>
      </c>
      <c r="CA2" s="1" t="s">
        <v>17</v>
      </c>
      <c r="CB2" s="1" t="s">
        <v>28</v>
      </c>
      <c r="CC2" s="1" t="s">
        <v>17</v>
      </c>
      <c r="CD2" s="1" t="s">
        <v>28</v>
      </c>
      <c r="CE2" s="1" t="s">
        <v>17</v>
      </c>
      <c r="CF2" s="1" t="s">
        <v>28</v>
      </c>
      <c r="CG2" s="1" t="s">
        <v>17</v>
      </c>
      <c r="CH2" s="1" t="s">
        <v>28</v>
      </c>
      <c r="CI2" s="1" t="s">
        <v>17</v>
      </c>
      <c r="CJ2" s="1" t="s">
        <v>56</v>
      </c>
      <c r="CL2" s="1" t="s">
        <v>17</v>
      </c>
      <c r="CM2" s="1" t="s">
        <v>28</v>
      </c>
      <c r="CN2" s="1" t="s">
        <v>28</v>
      </c>
      <c r="CO2" s="2">
        <v>2</v>
      </c>
      <c r="CP2" s="1" t="s">
        <v>17</v>
      </c>
      <c r="CQ2" s="1" t="s">
        <v>17</v>
      </c>
      <c r="CR2" s="1" t="s">
        <v>28</v>
      </c>
      <c r="CS2" s="1" t="s">
        <v>17</v>
      </c>
      <c r="CT2" s="2">
        <v>2</v>
      </c>
      <c r="CU2" s="1" t="s">
        <v>17</v>
      </c>
      <c r="CV2" s="1" t="s">
        <v>17</v>
      </c>
      <c r="CW2" s="1" t="s">
        <v>56</v>
      </c>
      <c r="CX2" s="2">
        <v>2</v>
      </c>
      <c r="CY2" s="1" t="s">
        <v>17</v>
      </c>
      <c r="CZ2" s="1" t="s">
        <v>17</v>
      </c>
      <c r="DA2" s="1" t="s">
        <v>17</v>
      </c>
      <c r="DB2" s="1" t="s">
        <v>28</v>
      </c>
      <c r="DC2" s="1" t="s">
        <v>17</v>
      </c>
      <c r="DD2" s="2">
        <v>2</v>
      </c>
      <c r="DE2" s="1" t="s">
        <v>74</v>
      </c>
      <c r="DF2" s="1" t="s">
        <v>104</v>
      </c>
      <c r="DG2" s="1" t="s">
        <v>17</v>
      </c>
      <c r="DH2" s="1" t="s">
        <v>28</v>
      </c>
      <c r="DI2" s="2">
        <v>2</v>
      </c>
      <c r="DJ2" s="1" t="s">
        <v>52</v>
      </c>
      <c r="DK2" s="1" t="s">
        <v>28</v>
      </c>
      <c r="DL2" s="1" t="s">
        <v>17</v>
      </c>
      <c r="DN2" s="1" t="s">
        <v>17</v>
      </c>
      <c r="DO2" s="1" t="s">
        <v>28</v>
      </c>
      <c r="DP2" s="1" t="s">
        <v>74</v>
      </c>
      <c r="DQ2" s="1" t="s">
        <v>209</v>
      </c>
      <c r="DR2" s="1" t="s">
        <v>209</v>
      </c>
      <c r="DS2" s="1" t="s">
        <v>209</v>
      </c>
      <c r="DT2" s="1" t="s">
        <v>209</v>
      </c>
      <c r="DU2" s="2">
        <v>2</v>
      </c>
      <c r="DV2" s="2">
        <v>2</v>
      </c>
      <c r="DW2" s="2">
        <v>2</v>
      </c>
      <c r="DX2" s="2">
        <v>2</v>
      </c>
      <c r="DY2" s="2">
        <v>2</v>
      </c>
      <c r="DZ2" s="2">
        <v>2</v>
      </c>
      <c r="EA2" s="2">
        <v>2</v>
      </c>
      <c r="EB2" s="2">
        <v>2</v>
      </c>
      <c r="EC2" s="2">
        <v>2</v>
      </c>
      <c r="ED2" s="1" t="s">
        <v>17</v>
      </c>
      <c r="EE2" s="1" t="s">
        <v>17</v>
      </c>
      <c r="EF2" s="1" t="s">
        <v>17</v>
      </c>
      <c r="EG2" s="1" t="s">
        <v>17</v>
      </c>
      <c r="EH2" s="1" t="s">
        <v>17</v>
      </c>
      <c r="EI2" s="1" t="s">
        <v>17</v>
      </c>
      <c r="EJ2" s="1" t="s">
        <v>17</v>
      </c>
      <c r="EK2" s="1" t="s">
        <v>17</v>
      </c>
      <c r="EL2" s="1" t="s">
        <v>209</v>
      </c>
      <c r="EM2" s="2">
        <v>2</v>
      </c>
      <c r="EN2" s="1" t="s">
        <v>29</v>
      </c>
      <c r="EO2" s="1" t="s">
        <v>28</v>
      </c>
      <c r="EP2" s="1" t="s">
        <v>52</v>
      </c>
      <c r="EQ2" s="1" t="s">
        <v>61</v>
      </c>
      <c r="ER2" s="1" t="s">
        <v>17</v>
      </c>
      <c r="ES2" s="1" t="s">
        <v>17</v>
      </c>
      <c r="ET2" s="1" t="s">
        <v>17</v>
      </c>
      <c r="EU2" s="1" t="s">
        <v>17</v>
      </c>
      <c r="EV2" s="1" t="s">
        <v>17</v>
      </c>
      <c r="EW2" s="1" t="s">
        <v>17</v>
      </c>
      <c r="EX2" s="1" t="s">
        <v>17</v>
      </c>
      <c r="EY2" s="1" t="s">
        <v>288</v>
      </c>
      <c r="EZ2" s="1" t="s">
        <v>288</v>
      </c>
      <c r="FA2" s="1" t="s">
        <v>288</v>
      </c>
      <c r="FB2" s="1" t="s">
        <v>288</v>
      </c>
      <c r="FC2" s="1" t="s">
        <v>288</v>
      </c>
      <c r="FD2" s="1" t="s">
        <v>288</v>
      </c>
      <c r="FE2" s="1" t="s">
        <v>288</v>
      </c>
      <c r="FF2" s="1" t="s">
        <v>288</v>
      </c>
      <c r="FG2" s="1" t="s">
        <v>288</v>
      </c>
      <c r="FH2" s="1" t="s">
        <v>288</v>
      </c>
      <c r="FI2" s="1" t="s">
        <v>104</v>
      </c>
      <c r="FJ2" s="1" t="s">
        <v>300</v>
      </c>
      <c r="FK2" s="1" t="s">
        <v>318</v>
      </c>
      <c r="FL2" s="1" t="s">
        <v>303</v>
      </c>
      <c r="FM2" s="1" t="s">
        <v>318</v>
      </c>
      <c r="FN2" s="1" t="s">
        <v>337</v>
      </c>
      <c r="FO2" s="1" t="s">
        <v>303</v>
      </c>
      <c r="FP2" s="1" t="s">
        <v>305</v>
      </c>
      <c r="FQ2" s="1" t="s">
        <v>351</v>
      </c>
      <c r="FR2" s="1" t="s">
        <v>304</v>
      </c>
      <c r="FS2" s="1" t="s">
        <v>300</v>
      </c>
      <c r="FT2" s="1" t="s">
        <v>363</v>
      </c>
      <c r="FU2" s="1" t="s">
        <v>363</v>
      </c>
      <c r="FV2" s="1" t="s">
        <v>374</v>
      </c>
      <c r="FW2" s="1" t="s">
        <v>374</v>
      </c>
      <c r="FX2" s="1" t="s">
        <v>374</v>
      </c>
      <c r="FY2" s="1" t="s">
        <v>374</v>
      </c>
      <c r="FZ2" s="1" t="s">
        <v>374</v>
      </c>
      <c r="GA2" s="1" t="s">
        <v>374</v>
      </c>
      <c r="GB2" s="1" t="s">
        <v>384</v>
      </c>
      <c r="GC2" s="1" t="s">
        <v>384</v>
      </c>
      <c r="GD2" s="1" t="s">
        <v>288</v>
      </c>
      <c r="GE2" s="1" t="s">
        <v>374</v>
      </c>
      <c r="GF2" s="1" t="s">
        <v>61</v>
      </c>
      <c r="GG2" t="s">
        <v>394</v>
      </c>
      <c r="GH2" s="1" t="s">
        <v>309</v>
      </c>
      <c r="GI2" s="1" t="s">
        <v>28</v>
      </c>
      <c r="GJ2" s="1" t="s">
        <v>28</v>
      </c>
      <c r="GK2" s="1" t="s">
        <v>307</v>
      </c>
    </row>
    <row r="3" spans="1:193" x14ac:dyDescent="0.25">
      <c r="O3" s="1" t="s">
        <v>18</v>
      </c>
      <c r="P3" s="1" t="s">
        <v>18</v>
      </c>
      <c r="Q3" s="1" t="s">
        <v>29</v>
      </c>
      <c r="R3" s="1" t="s">
        <v>18</v>
      </c>
      <c r="S3" s="2">
        <v>3</v>
      </c>
      <c r="T3" s="1" t="s">
        <v>18</v>
      </c>
      <c r="U3" s="1" t="s">
        <v>18</v>
      </c>
      <c r="V3" s="1" t="s">
        <v>29</v>
      </c>
      <c r="W3" s="1" t="s">
        <v>18</v>
      </c>
      <c r="X3" s="2">
        <v>3</v>
      </c>
      <c r="Y3" s="1" t="s">
        <v>18</v>
      </c>
      <c r="Z3" s="1" t="s">
        <v>18</v>
      </c>
      <c r="AA3" s="1" t="s">
        <v>29</v>
      </c>
      <c r="AB3" s="1" t="s">
        <v>18</v>
      </c>
      <c r="AC3" s="2">
        <v>3</v>
      </c>
      <c r="AD3" s="1" t="s">
        <v>18</v>
      </c>
      <c r="AE3" s="1" t="s">
        <v>18</v>
      </c>
      <c r="AF3" s="1" t="s">
        <v>29</v>
      </c>
      <c r="AG3" s="1" t="s">
        <v>18</v>
      </c>
      <c r="AH3" s="2">
        <v>3</v>
      </c>
      <c r="AI3" s="1" t="s">
        <v>18</v>
      </c>
      <c r="AJ3" s="1" t="s">
        <v>18</v>
      </c>
      <c r="AK3" s="1" t="s">
        <v>30</v>
      </c>
      <c r="AL3" s="1" t="s">
        <v>18</v>
      </c>
      <c r="AM3" s="1" t="s">
        <v>18</v>
      </c>
      <c r="AN3" s="1" t="s">
        <v>18</v>
      </c>
      <c r="AO3" s="1" t="s">
        <v>29</v>
      </c>
      <c r="AP3" s="1" t="s">
        <v>18</v>
      </c>
      <c r="AQ3" s="2">
        <v>3</v>
      </c>
      <c r="AR3" s="1" t="s">
        <v>18</v>
      </c>
      <c r="AS3" s="1" t="s">
        <v>18</v>
      </c>
      <c r="BE3" s="1" t="s">
        <v>62</v>
      </c>
      <c r="BF3" s="1" t="s">
        <v>18</v>
      </c>
      <c r="BS3" s="1" t="s">
        <v>18</v>
      </c>
      <c r="BT3" s="1" t="s">
        <v>29</v>
      </c>
      <c r="BU3" s="1" t="s">
        <v>18</v>
      </c>
      <c r="BV3" s="1" t="s">
        <v>29</v>
      </c>
      <c r="BW3" s="1" t="s">
        <v>18</v>
      </c>
      <c r="BX3" s="1" t="s">
        <v>29</v>
      </c>
      <c r="BY3" s="1" t="s">
        <v>18</v>
      </c>
      <c r="BZ3" s="1" t="s">
        <v>29</v>
      </c>
      <c r="CA3" s="1" t="s">
        <v>18</v>
      </c>
      <c r="CB3" s="1" t="s">
        <v>30</v>
      </c>
      <c r="CC3" s="1" t="s">
        <v>18</v>
      </c>
      <c r="CD3" s="1" t="s">
        <v>29</v>
      </c>
      <c r="CE3" s="1" t="s">
        <v>18</v>
      </c>
      <c r="CF3" t="s">
        <v>193</v>
      </c>
      <c r="CG3" s="1" t="s">
        <v>18</v>
      </c>
      <c r="CH3" s="1" t="s">
        <v>52</v>
      </c>
      <c r="CI3" s="1" t="s">
        <v>18</v>
      </c>
      <c r="CJ3" s="1" t="s">
        <v>57</v>
      </c>
      <c r="CL3" s="1" t="s">
        <v>18</v>
      </c>
      <c r="CM3" s="1" t="s">
        <v>29</v>
      </c>
      <c r="CN3" t="s">
        <v>48</v>
      </c>
      <c r="CO3" s="2">
        <v>3</v>
      </c>
      <c r="CP3" s="1" t="s">
        <v>18</v>
      </c>
      <c r="CQ3" s="1" t="s">
        <v>18</v>
      </c>
      <c r="CR3" s="1" t="s">
        <v>52</v>
      </c>
      <c r="CS3" s="1" t="s">
        <v>18</v>
      </c>
      <c r="CT3" s="2">
        <v>3</v>
      </c>
      <c r="CU3" s="1" t="s">
        <v>18</v>
      </c>
      <c r="CV3" s="1" t="s">
        <v>18</v>
      </c>
      <c r="CW3" s="1" t="s">
        <v>57</v>
      </c>
      <c r="CX3" s="2">
        <v>3</v>
      </c>
      <c r="CY3" s="1" t="s">
        <v>18</v>
      </c>
      <c r="CZ3" s="1" t="s">
        <v>18</v>
      </c>
      <c r="DA3" s="1" t="s">
        <v>18</v>
      </c>
      <c r="DB3" s="1" t="s">
        <v>29</v>
      </c>
      <c r="DC3" s="1" t="s">
        <v>18</v>
      </c>
      <c r="DD3" s="2">
        <v>3</v>
      </c>
      <c r="DE3" s="1" t="s">
        <v>75</v>
      </c>
      <c r="DF3" s="1" t="s">
        <v>105</v>
      </c>
      <c r="DG3" s="1" t="s">
        <v>18</v>
      </c>
      <c r="DH3" s="1" t="s">
        <v>52</v>
      </c>
      <c r="DI3" s="2">
        <v>3</v>
      </c>
      <c r="DJ3" t="s">
        <v>127</v>
      </c>
      <c r="DK3" s="1" t="s">
        <v>52</v>
      </c>
      <c r="DL3" s="1" t="s">
        <v>18</v>
      </c>
      <c r="DN3" s="1" t="s">
        <v>18</v>
      </c>
      <c r="DO3" t="s">
        <v>206</v>
      </c>
      <c r="DP3" s="1" t="s">
        <v>75</v>
      </c>
      <c r="DQ3" s="1" t="s">
        <v>210</v>
      </c>
      <c r="DR3" s="1" t="s">
        <v>210</v>
      </c>
      <c r="DS3" s="1" t="s">
        <v>210</v>
      </c>
      <c r="DT3" s="1" t="s">
        <v>210</v>
      </c>
      <c r="DU3" s="2">
        <v>3</v>
      </c>
      <c r="DV3" s="2">
        <v>3</v>
      </c>
      <c r="DW3" s="2">
        <v>3</v>
      </c>
      <c r="DX3" s="2">
        <v>3</v>
      </c>
      <c r="DY3" s="2">
        <v>3</v>
      </c>
      <c r="DZ3" s="2">
        <v>3</v>
      </c>
      <c r="EA3" s="2">
        <v>3</v>
      </c>
      <c r="EB3" s="2">
        <v>3</v>
      </c>
      <c r="EC3" s="2">
        <v>3</v>
      </c>
      <c r="ED3" s="1" t="s">
        <v>18</v>
      </c>
      <c r="EE3" s="1" t="s">
        <v>18</v>
      </c>
      <c r="EF3" s="1" t="s">
        <v>18</v>
      </c>
      <c r="EG3" s="1" t="s">
        <v>18</v>
      </c>
      <c r="EH3" s="1" t="s">
        <v>18</v>
      </c>
      <c r="EI3" s="1" t="s">
        <v>18</v>
      </c>
      <c r="EJ3" s="1" t="s">
        <v>18</v>
      </c>
      <c r="EK3" s="1" t="s">
        <v>18</v>
      </c>
      <c r="EL3" s="1" t="s">
        <v>210</v>
      </c>
      <c r="EM3" s="2">
        <v>3</v>
      </c>
      <c r="EN3" s="1" t="s">
        <v>30</v>
      </c>
      <c r="EO3" s="1" t="s">
        <v>30</v>
      </c>
      <c r="EP3" s="1" t="s">
        <v>30</v>
      </c>
      <c r="EQ3" s="1" t="s">
        <v>62</v>
      </c>
      <c r="ER3" s="1" t="s">
        <v>18</v>
      </c>
      <c r="ES3" s="1" t="s">
        <v>18</v>
      </c>
      <c r="ET3" s="1" t="s">
        <v>18</v>
      </c>
      <c r="EU3" s="1" t="s">
        <v>18</v>
      </c>
      <c r="EV3" s="1" t="s">
        <v>18</v>
      </c>
      <c r="EW3" s="1" t="s">
        <v>18</v>
      </c>
      <c r="EX3" s="1" t="s">
        <v>18</v>
      </c>
      <c r="EY3" t="s">
        <v>289</v>
      </c>
      <c r="EZ3" t="s">
        <v>290</v>
      </c>
      <c r="FA3" t="s">
        <v>291</v>
      </c>
      <c r="FB3" t="s">
        <v>292</v>
      </c>
      <c r="FC3" t="s">
        <v>293</v>
      </c>
      <c r="FD3" t="s">
        <v>294</v>
      </c>
      <c r="FE3" t="s">
        <v>295</v>
      </c>
      <c r="FF3" t="s">
        <v>296</v>
      </c>
      <c r="FG3" t="s">
        <v>297</v>
      </c>
      <c r="FH3" t="s">
        <v>298</v>
      </c>
      <c r="FI3" s="1" t="s">
        <v>105</v>
      </c>
      <c r="FJ3" s="1" t="s">
        <v>301</v>
      </c>
      <c r="FK3" s="1" t="s">
        <v>303</v>
      </c>
      <c r="FL3" s="1" t="s">
        <v>307</v>
      </c>
      <c r="FM3" s="1" t="s">
        <v>303</v>
      </c>
      <c r="FN3" s="1" t="s">
        <v>338</v>
      </c>
      <c r="FO3" s="1" t="s">
        <v>343</v>
      </c>
      <c r="FP3" s="1" t="s">
        <v>309</v>
      </c>
      <c r="FQ3" s="1" t="s">
        <v>303</v>
      </c>
      <c r="FR3" s="1" t="s">
        <v>305</v>
      </c>
      <c r="FS3" s="1" t="s">
        <v>301</v>
      </c>
      <c r="FT3" s="1" t="s">
        <v>364</v>
      </c>
      <c r="FU3" s="1" t="s">
        <v>364</v>
      </c>
      <c r="FV3" s="1" t="s">
        <v>375</v>
      </c>
      <c r="FW3" s="1" t="s">
        <v>375</v>
      </c>
      <c r="FX3" s="1" t="s">
        <v>375</v>
      </c>
      <c r="FY3" s="1" t="s">
        <v>375</v>
      </c>
      <c r="FZ3" s="1" t="s">
        <v>375</v>
      </c>
      <c r="GA3" s="1" t="s">
        <v>375</v>
      </c>
      <c r="GB3" s="1" t="s">
        <v>385</v>
      </c>
      <c r="GC3" s="1" t="s">
        <v>385</v>
      </c>
      <c r="GD3" t="s">
        <v>391</v>
      </c>
      <c r="GE3" s="1" t="s">
        <v>375</v>
      </c>
      <c r="GF3" s="1" t="s">
        <v>62</v>
      </c>
      <c r="GH3" t="s">
        <v>395</v>
      </c>
      <c r="GI3" s="1" t="s">
        <v>29</v>
      </c>
      <c r="GJ3" s="1" t="s">
        <v>52</v>
      </c>
      <c r="GK3" t="s">
        <v>401</v>
      </c>
    </row>
    <row r="4" spans="1:193" x14ac:dyDescent="0.25">
      <c r="O4" s="1" t="s">
        <v>19</v>
      </c>
      <c r="P4" s="1" t="s">
        <v>19</v>
      </c>
      <c r="Q4" s="1" t="s">
        <v>30</v>
      </c>
      <c r="R4" s="1" t="s">
        <v>19</v>
      </c>
      <c r="S4" s="2">
        <v>4</v>
      </c>
      <c r="T4" s="1" t="s">
        <v>19</v>
      </c>
      <c r="U4" s="1" t="s">
        <v>19</v>
      </c>
      <c r="V4" s="1" t="s">
        <v>30</v>
      </c>
      <c r="W4" s="1" t="s">
        <v>19</v>
      </c>
      <c r="X4" s="2">
        <v>4</v>
      </c>
      <c r="Y4" s="1" t="s">
        <v>19</v>
      </c>
      <c r="Z4" s="1" t="s">
        <v>19</v>
      </c>
      <c r="AA4" s="1" t="s">
        <v>30</v>
      </c>
      <c r="AB4" s="1" t="s">
        <v>19</v>
      </c>
      <c r="AC4" s="2">
        <v>4</v>
      </c>
      <c r="AD4" s="1" t="s">
        <v>19</v>
      </c>
      <c r="AE4" s="1" t="s">
        <v>19</v>
      </c>
      <c r="AF4" s="1" t="s">
        <v>30</v>
      </c>
      <c r="AG4" s="1" t="s">
        <v>19</v>
      </c>
      <c r="AH4" s="2">
        <v>4</v>
      </c>
      <c r="AI4" s="1" t="s">
        <v>19</v>
      </c>
      <c r="AJ4" s="1" t="s">
        <v>19</v>
      </c>
      <c r="AK4" t="s">
        <v>43</v>
      </c>
      <c r="AL4" s="1" t="s">
        <v>19</v>
      </c>
      <c r="AM4" s="1" t="s">
        <v>19</v>
      </c>
      <c r="AN4" s="1" t="s">
        <v>19</v>
      </c>
      <c r="AO4" s="1" t="s">
        <v>30</v>
      </c>
      <c r="AP4" s="1" t="s">
        <v>19</v>
      </c>
      <c r="AQ4" s="2">
        <v>4</v>
      </c>
      <c r="AR4" s="1" t="s">
        <v>19</v>
      </c>
      <c r="AS4" s="1" t="s">
        <v>19</v>
      </c>
      <c r="BE4" s="1" t="s">
        <v>63</v>
      </c>
      <c r="BF4" s="1" t="s">
        <v>19</v>
      </c>
      <c r="BS4" s="1" t="s">
        <v>19</v>
      </c>
      <c r="BT4" s="1" t="s">
        <v>30</v>
      </c>
      <c r="BU4" s="1" t="s">
        <v>19</v>
      </c>
      <c r="BV4" s="1" t="s">
        <v>30</v>
      </c>
      <c r="BW4" s="1" t="s">
        <v>19</v>
      </c>
      <c r="BX4" s="1" t="s">
        <v>30</v>
      </c>
      <c r="BY4" s="1" t="s">
        <v>19</v>
      </c>
      <c r="BZ4" s="1" t="s">
        <v>30</v>
      </c>
      <c r="CA4" s="1" t="s">
        <v>19</v>
      </c>
      <c r="CB4" t="s">
        <v>189</v>
      </c>
      <c r="CC4" s="1" t="s">
        <v>19</v>
      </c>
      <c r="CD4" s="1" t="s">
        <v>30</v>
      </c>
      <c r="CE4" s="1" t="s">
        <v>19</v>
      </c>
      <c r="CG4" s="1" t="s">
        <v>19</v>
      </c>
      <c r="CH4" s="1" t="s">
        <v>30</v>
      </c>
      <c r="CI4" s="1" t="s">
        <v>19</v>
      </c>
      <c r="CJ4" t="s">
        <v>197</v>
      </c>
      <c r="CL4" s="1" t="s">
        <v>19</v>
      </c>
      <c r="CM4" s="1" t="s">
        <v>30</v>
      </c>
      <c r="CO4" s="2">
        <v>4</v>
      </c>
      <c r="CP4" s="1" t="s">
        <v>19</v>
      </c>
      <c r="CQ4" s="1" t="s">
        <v>19</v>
      </c>
      <c r="CR4" s="1" t="s">
        <v>30</v>
      </c>
      <c r="CS4" s="1" t="s">
        <v>19</v>
      </c>
      <c r="CT4" s="2">
        <v>4</v>
      </c>
      <c r="CU4" s="1" t="s">
        <v>19</v>
      </c>
      <c r="CV4" s="1" t="s">
        <v>19</v>
      </c>
      <c r="CW4" t="s">
        <v>58</v>
      </c>
      <c r="CX4" s="2">
        <v>4</v>
      </c>
      <c r="CY4" s="1" t="s">
        <v>19</v>
      </c>
      <c r="CZ4" s="1" t="s">
        <v>19</v>
      </c>
      <c r="DA4" s="1" t="s">
        <v>19</v>
      </c>
      <c r="DB4" s="1" t="s">
        <v>30</v>
      </c>
      <c r="DC4" s="1" t="s">
        <v>19</v>
      </c>
      <c r="DD4" s="2">
        <v>4</v>
      </c>
      <c r="DE4" s="1" t="s">
        <v>76</v>
      </c>
      <c r="DF4" s="1" t="s">
        <v>106</v>
      </c>
      <c r="DG4" s="1" t="s">
        <v>19</v>
      </c>
      <c r="DH4" s="1" t="s">
        <v>30</v>
      </c>
      <c r="DI4" s="2">
        <v>4</v>
      </c>
      <c r="DK4" t="s">
        <v>119</v>
      </c>
      <c r="DL4" s="1" t="s">
        <v>19</v>
      </c>
      <c r="DN4" s="1" t="s">
        <v>19</v>
      </c>
      <c r="DP4" s="1" t="s">
        <v>76</v>
      </c>
      <c r="DQ4" s="1" t="s">
        <v>211</v>
      </c>
      <c r="DR4" s="1" t="s">
        <v>211</v>
      </c>
      <c r="DS4" s="1" t="s">
        <v>211</v>
      </c>
      <c r="DT4" s="1" t="s">
        <v>211</v>
      </c>
      <c r="DU4" s="2">
        <v>4</v>
      </c>
      <c r="DV4" s="2">
        <v>4</v>
      </c>
      <c r="DW4" s="2">
        <v>4</v>
      </c>
      <c r="DX4" s="2">
        <v>4</v>
      </c>
      <c r="DY4" s="2">
        <v>4</v>
      </c>
      <c r="DZ4" s="2">
        <v>4</v>
      </c>
      <c r="EA4" s="2">
        <v>4</v>
      </c>
      <c r="EB4" s="2">
        <v>4</v>
      </c>
      <c r="EC4" s="2">
        <v>4</v>
      </c>
      <c r="ED4" s="1" t="s">
        <v>19</v>
      </c>
      <c r="EE4" s="1" t="s">
        <v>19</v>
      </c>
      <c r="EF4" s="1" t="s">
        <v>19</v>
      </c>
      <c r="EG4" s="1" t="s">
        <v>19</v>
      </c>
      <c r="EH4" s="1" t="s">
        <v>19</v>
      </c>
      <c r="EI4" s="1" t="s">
        <v>19</v>
      </c>
      <c r="EJ4" s="1" t="s">
        <v>19</v>
      </c>
      <c r="EK4" s="1" t="s">
        <v>19</v>
      </c>
      <c r="EL4" s="1" t="s">
        <v>211</v>
      </c>
      <c r="EM4" s="2">
        <v>4</v>
      </c>
      <c r="EN4" t="s">
        <v>235</v>
      </c>
      <c r="EO4" t="s">
        <v>236</v>
      </c>
      <c r="EP4" t="s">
        <v>139</v>
      </c>
      <c r="EQ4" s="1" t="s">
        <v>63</v>
      </c>
      <c r="ER4" s="1" t="s">
        <v>19</v>
      </c>
      <c r="ES4" s="1" t="s">
        <v>19</v>
      </c>
      <c r="ET4" s="1" t="s">
        <v>19</v>
      </c>
      <c r="EU4" s="1" t="s">
        <v>19</v>
      </c>
      <c r="EV4" s="1" t="s">
        <v>19</v>
      </c>
      <c r="EW4" s="1" t="s">
        <v>19</v>
      </c>
      <c r="EX4" s="1" t="s">
        <v>19</v>
      </c>
      <c r="FI4" s="1" t="s">
        <v>106</v>
      </c>
      <c r="FJ4" s="1" t="s">
        <v>302</v>
      </c>
      <c r="FK4" s="1" t="s">
        <v>319</v>
      </c>
      <c r="FL4" s="1" t="s">
        <v>308</v>
      </c>
      <c r="FM4" s="1" t="s">
        <v>331</v>
      </c>
      <c r="FN4" s="1" t="s">
        <v>303</v>
      </c>
      <c r="FO4" s="1" t="s">
        <v>344</v>
      </c>
      <c r="FP4" s="1" t="s">
        <v>311</v>
      </c>
      <c r="FQ4" s="1" t="s">
        <v>352</v>
      </c>
      <c r="FR4" s="1" t="s">
        <v>309</v>
      </c>
      <c r="FS4" s="1" t="s">
        <v>302</v>
      </c>
      <c r="FT4" s="1" t="s">
        <v>365</v>
      </c>
      <c r="FU4" s="1" t="s">
        <v>365</v>
      </c>
      <c r="FV4" s="1" t="s">
        <v>376</v>
      </c>
      <c r="FW4" s="1" t="s">
        <v>376</v>
      </c>
      <c r="FX4" s="1" t="s">
        <v>376</v>
      </c>
      <c r="FY4" s="1" t="s">
        <v>376</v>
      </c>
      <c r="FZ4" s="1" t="s">
        <v>376</v>
      </c>
      <c r="GA4" s="1" t="s">
        <v>376</v>
      </c>
      <c r="GB4" s="1" t="s">
        <v>57</v>
      </c>
      <c r="GC4" s="1" t="s">
        <v>57</v>
      </c>
      <c r="GE4" s="1" t="s">
        <v>376</v>
      </c>
      <c r="GF4" s="1" t="s">
        <v>63</v>
      </c>
      <c r="GI4" t="s">
        <v>398</v>
      </c>
      <c r="GJ4" t="s">
        <v>399</v>
      </c>
    </row>
    <row r="5" spans="1:193" x14ac:dyDescent="0.25">
      <c r="O5" s="1" t="s">
        <v>20</v>
      </c>
      <c r="P5" s="1" t="s">
        <v>20</v>
      </c>
      <c r="Q5" t="s">
        <v>31</v>
      </c>
      <c r="R5" s="1" t="s">
        <v>20</v>
      </c>
      <c r="S5" t="s">
        <v>32</v>
      </c>
      <c r="T5" s="1" t="s">
        <v>20</v>
      </c>
      <c r="U5" s="1" t="s">
        <v>20</v>
      </c>
      <c r="V5" t="s">
        <v>34</v>
      </c>
      <c r="W5" s="1" t="s">
        <v>20</v>
      </c>
      <c r="X5" t="s">
        <v>35</v>
      </c>
      <c r="Y5" s="1" t="s">
        <v>20</v>
      </c>
      <c r="Z5" s="1" t="s">
        <v>20</v>
      </c>
      <c r="AA5" t="s">
        <v>37</v>
      </c>
      <c r="AB5" s="1" t="s">
        <v>20</v>
      </c>
      <c r="AC5" t="s">
        <v>38</v>
      </c>
      <c r="AD5" s="1" t="s">
        <v>20</v>
      </c>
      <c r="AE5" s="1" t="s">
        <v>20</v>
      </c>
      <c r="AF5" t="s">
        <v>40</v>
      </c>
      <c r="AG5" s="1" t="s">
        <v>20</v>
      </c>
      <c r="AH5" t="s">
        <v>41</v>
      </c>
      <c r="AI5" s="1" t="s">
        <v>20</v>
      </c>
      <c r="AJ5" s="1" t="s">
        <v>20</v>
      </c>
      <c r="AL5" s="1" t="s">
        <v>20</v>
      </c>
      <c r="AM5" s="1" t="s">
        <v>20</v>
      </c>
      <c r="AN5" s="1" t="s">
        <v>20</v>
      </c>
      <c r="AO5" t="s">
        <v>45</v>
      </c>
      <c r="AP5" s="1" t="s">
        <v>20</v>
      </c>
      <c r="AQ5" t="s">
        <v>46</v>
      </c>
      <c r="AR5" s="1" t="s">
        <v>20</v>
      </c>
      <c r="AS5" s="1" t="s">
        <v>20</v>
      </c>
      <c r="BE5" s="1" t="s">
        <v>64</v>
      </c>
      <c r="BF5" s="1" t="s">
        <v>20</v>
      </c>
      <c r="BS5" s="1" t="s">
        <v>20</v>
      </c>
      <c r="BT5" t="s">
        <v>181</v>
      </c>
      <c r="BU5" s="1" t="s">
        <v>20</v>
      </c>
      <c r="BV5" t="s">
        <v>183</v>
      </c>
      <c r="BW5" s="1" t="s">
        <v>20</v>
      </c>
      <c r="BX5" t="s">
        <v>185</v>
      </c>
      <c r="BY5" s="1" t="s">
        <v>20</v>
      </c>
      <c r="BZ5" t="s">
        <v>187</v>
      </c>
      <c r="CA5" s="1" t="s">
        <v>20</v>
      </c>
      <c r="CC5" s="1" t="s">
        <v>20</v>
      </c>
      <c r="CD5" t="s">
        <v>191</v>
      </c>
      <c r="CE5" s="1" t="s">
        <v>20</v>
      </c>
      <c r="CG5" s="1" t="s">
        <v>20</v>
      </c>
      <c r="CH5" t="s">
        <v>195</v>
      </c>
      <c r="CI5" s="1" t="s">
        <v>20</v>
      </c>
      <c r="CL5" s="1" t="s">
        <v>20</v>
      </c>
      <c r="CM5" s="1" t="s">
        <v>51</v>
      </c>
      <c r="CO5" t="s">
        <v>49</v>
      </c>
      <c r="CP5" s="1" t="s">
        <v>20</v>
      </c>
      <c r="CQ5" s="1" t="s">
        <v>20</v>
      </c>
      <c r="CR5" t="s">
        <v>53</v>
      </c>
      <c r="CS5" s="1" t="s">
        <v>20</v>
      </c>
      <c r="CT5" t="s">
        <v>54</v>
      </c>
      <c r="CU5" s="1" t="s">
        <v>20</v>
      </c>
      <c r="CV5" s="1" t="s">
        <v>20</v>
      </c>
      <c r="CX5" t="s">
        <v>59</v>
      </c>
      <c r="CY5" s="1" t="s">
        <v>20</v>
      </c>
      <c r="CZ5" s="1" t="s">
        <v>20</v>
      </c>
      <c r="DA5" s="1" t="s">
        <v>20</v>
      </c>
      <c r="DB5" s="1" t="s">
        <v>51</v>
      </c>
      <c r="DC5" s="1" t="s">
        <v>20</v>
      </c>
      <c r="DD5" t="s">
        <v>72</v>
      </c>
      <c r="DE5" s="1" t="s">
        <v>77</v>
      </c>
      <c r="DF5" t="s">
        <v>107</v>
      </c>
      <c r="DG5" s="1" t="s">
        <v>20</v>
      </c>
      <c r="DH5" t="s">
        <v>121</v>
      </c>
      <c r="DI5" t="s">
        <v>120</v>
      </c>
      <c r="DL5" s="1" t="s">
        <v>20</v>
      </c>
      <c r="DN5" s="1" t="s">
        <v>20</v>
      </c>
      <c r="DP5" s="1" t="s">
        <v>77</v>
      </c>
      <c r="DQ5" t="s">
        <v>212</v>
      </c>
      <c r="DR5" t="s">
        <v>213</v>
      </c>
      <c r="DS5" t="s">
        <v>214</v>
      </c>
      <c r="DT5" t="s">
        <v>215</v>
      </c>
      <c r="DU5" t="s">
        <v>216</v>
      </c>
      <c r="DV5" t="s">
        <v>217</v>
      </c>
      <c r="DW5" t="s">
        <v>218</v>
      </c>
      <c r="DX5" t="s">
        <v>219</v>
      </c>
      <c r="DY5" t="s">
        <v>220</v>
      </c>
      <c r="DZ5" t="s">
        <v>221</v>
      </c>
      <c r="EA5" t="s">
        <v>222</v>
      </c>
      <c r="EB5" t="s">
        <v>223</v>
      </c>
      <c r="EC5" t="s">
        <v>224</v>
      </c>
      <c r="ED5" s="1" t="s">
        <v>20</v>
      </c>
      <c r="EE5" s="1" t="s">
        <v>20</v>
      </c>
      <c r="EF5" s="1" t="s">
        <v>20</v>
      </c>
      <c r="EG5" s="1" t="s">
        <v>20</v>
      </c>
      <c r="EH5" s="1" t="s">
        <v>20</v>
      </c>
      <c r="EI5" s="1" t="s">
        <v>20</v>
      </c>
      <c r="EJ5" s="1" t="s">
        <v>20</v>
      </c>
      <c r="EK5" s="1" t="s">
        <v>20</v>
      </c>
      <c r="EL5" t="s">
        <v>233</v>
      </c>
      <c r="EM5" t="s">
        <v>234</v>
      </c>
      <c r="EQ5" s="1" t="s">
        <v>64</v>
      </c>
      <c r="ER5" s="1" t="s">
        <v>20</v>
      </c>
      <c r="ES5" s="1" t="s">
        <v>20</v>
      </c>
      <c r="ET5" s="1" t="s">
        <v>20</v>
      </c>
      <c r="EU5" s="1" t="s">
        <v>20</v>
      </c>
      <c r="EV5" s="1" t="s">
        <v>20</v>
      </c>
      <c r="EW5" s="1" t="s">
        <v>20</v>
      </c>
      <c r="EX5" s="1" t="s">
        <v>20</v>
      </c>
      <c r="FI5" t="s">
        <v>202</v>
      </c>
      <c r="FJ5" s="1" t="s">
        <v>303</v>
      </c>
      <c r="FK5" s="1" t="s">
        <v>307</v>
      </c>
      <c r="FL5" s="1" t="s">
        <v>309</v>
      </c>
      <c r="FM5" s="1" t="s">
        <v>307</v>
      </c>
      <c r="FN5" s="1" t="s">
        <v>339</v>
      </c>
      <c r="FO5" s="1" t="s">
        <v>345</v>
      </c>
      <c r="FP5" s="1" t="s">
        <v>349</v>
      </c>
      <c r="FQ5" s="1" t="s">
        <v>353</v>
      </c>
      <c r="FR5" s="1" t="s">
        <v>311</v>
      </c>
      <c r="FS5" s="1" t="s">
        <v>303</v>
      </c>
      <c r="FT5" s="1" t="s">
        <v>366</v>
      </c>
      <c r="FU5" s="1" t="s">
        <v>366</v>
      </c>
      <c r="FV5" t="s">
        <v>377</v>
      </c>
      <c r="FW5" t="s">
        <v>378</v>
      </c>
      <c r="FX5" t="s">
        <v>379</v>
      </c>
      <c r="FY5" t="s">
        <v>380</v>
      </c>
      <c r="FZ5" t="s">
        <v>381</v>
      </c>
      <c r="GA5" t="s">
        <v>382</v>
      </c>
      <c r="GB5" s="1" t="s">
        <v>386</v>
      </c>
      <c r="GC5" s="1" t="s">
        <v>386</v>
      </c>
      <c r="GE5" t="s">
        <v>392</v>
      </c>
      <c r="GF5" s="1" t="s">
        <v>64</v>
      </c>
    </row>
    <row r="6" spans="1:193" x14ac:dyDescent="0.25">
      <c r="O6" s="1" t="s">
        <v>21</v>
      </c>
      <c r="P6" s="1" t="s">
        <v>21</v>
      </c>
      <c r="R6" s="1" t="s">
        <v>21</v>
      </c>
      <c r="T6" s="1" t="s">
        <v>21</v>
      </c>
      <c r="U6" s="1" t="s">
        <v>21</v>
      </c>
      <c r="W6" s="1" t="s">
        <v>21</v>
      </c>
      <c r="Y6" s="1" t="s">
        <v>21</v>
      </c>
      <c r="Z6" s="1" t="s">
        <v>21</v>
      </c>
      <c r="AB6" s="1" t="s">
        <v>21</v>
      </c>
      <c r="AD6" s="1" t="s">
        <v>21</v>
      </c>
      <c r="AE6" s="1" t="s">
        <v>21</v>
      </c>
      <c r="AG6" s="1" t="s">
        <v>21</v>
      </c>
      <c r="AI6" s="1" t="s">
        <v>21</v>
      </c>
      <c r="AJ6" s="1" t="s">
        <v>21</v>
      </c>
      <c r="AL6" s="1" t="s">
        <v>21</v>
      </c>
      <c r="AM6" s="1" t="s">
        <v>21</v>
      </c>
      <c r="AN6" s="1" t="s">
        <v>21</v>
      </c>
      <c r="AP6" s="1" t="s">
        <v>21</v>
      </c>
      <c r="AR6" s="1" t="s">
        <v>21</v>
      </c>
      <c r="AS6" s="1" t="s">
        <v>21</v>
      </c>
      <c r="BE6" s="1" t="s">
        <v>65</v>
      </c>
      <c r="BF6" s="1" t="s">
        <v>21</v>
      </c>
      <c r="BS6" s="1" t="s">
        <v>21</v>
      </c>
      <c r="BU6" s="1" t="s">
        <v>21</v>
      </c>
      <c r="BW6" s="1" t="s">
        <v>21</v>
      </c>
      <c r="BY6" s="1" t="s">
        <v>21</v>
      </c>
      <c r="CA6" s="1" t="s">
        <v>21</v>
      </c>
      <c r="CC6" s="1" t="s">
        <v>21</v>
      </c>
      <c r="CE6" s="1" t="s">
        <v>21</v>
      </c>
      <c r="CG6" s="1" t="s">
        <v>21</v>
      </c>
      <c r="CI6" s="1" t="s">
        <v>21</v>
      </c>
      <c r="CL6" s="1" t="s">
        <v>21</v>
      </c>
      <c r="CM6" s="1" t="s">
        <v>52</v>
      </c>
      <c r="CP6" s="1" t="s">
        <v>21</v>
      </c>
      <c r="CQ6" s="1" t="s">
        <v>21</v>
      </c>
      <c r="CS6" s="1" t="s">
        <v>21</v>
      </c>
      <c r="CU6" s="1" t="s">
        <v>21</v>
      </c>
      <c r="CV6" s="1" t="s">
        <v>21</v>
      </c>
      <c r="CY6" s="1" t="s">
        <v>21</v>
      </c>
      <c r="CZ6" s="1" t="s">
        <v>21</v>
      </c>
      <c r="DA6" s="1" t="s">
        <v>21</v>
      </c>
      <c r="DB6" s="1" t="s">
        <v>52</v>
      </c>
      <c r="DC6" s="1" t="s">
        <v>21</v>
      </c>
      <c r="DE6" s="1" t="s">
        <v>78</v>
      </c>
      <c r="DG6" s="1" t="s">
        <v>21</v>
      </c>
      <c r="DL6" s="1" t="s">
        <v>21</v>
      </c>
      <c r="DN6" s="1" t="s">
        <v>21</v>
      </c>
      <c r="DP6" s="1" t="s">
        <v>78</v>
      </c>
      <c r="ED6" s="1" t="s">
        <v>21</v>
      </c>
      <c r="EE6" s="1" t="s">
        <v>21</v>
      </c>
      <c r="EF6" s="1" t="s">
        <v>21</v>
      </c>
      <c r="EG6" s="1" t="s">
        <v>21</v>
      </c>
      <c r="EH6" s="1" t="s">
        <v>21</v>
      </c>
      <c r="EI6" s="1" t="s">
        <v>21</v>
      </c>
      <c r="EJ6" s="1" t="s">
        <v>21</v>
      </c>
      <c r="EK6" s="1" t="s">
        <v>21</v>
      </c>
      <c r="EQ6" s="1" t="s">
        <v>65</v>
      </c>
      <c r="ER6" s="1" t="s">
        <v>21</v>
      </c>
      <c r="ES6" s="1" t="s">
        <v>21</v>
      </c>
      <c r="ET6" s="1" t="s">
        <v>21</v>
      </c>
      <c r="EU6" s="1" t="s">
        <v>21</v>
      </c>
      <c r="EV6" s="1" t="s">
        <v>21</v>
      </c>
      <c r="EW6" s="1" t="s">
        <v>21</v>
      </c>
      <c r="EX6" s="1" t="s">
        <v>21</v>
      </c>
      <c r="FJ6" s="1" t="s">
        <v>304</v>
      </c>
      <c r="FK6" s="1" t="s">
        <v>308</v>
      </c>
      <c r="FL6" s="1" t="s">
        <v>324</v>
      </c>
      <c r="FM6" s="1" t="s">
        <v>308</v>
      </c>
      <c r="FN6" s="1" t="s">
        <v>340</v>
      </c>
      <c r="FO6" s="1" t="s">
        <v>346</v>
      </c>
      <c r="FP6" t="s">
        <v>350</v>
      </c>
      <c r="FQ6" s="1" t="s">
        <v>354</v>
      </c>
      <c r="FR6" s="1" t="s">
        <v>349</v>
      </c>
      <c r="FS6" s="1" t="s">
        <v>304</v>
      </c>
      <c r="FT6" s="1" t="s">
        <v>367</v>
      </c>
      <c r="FU6" s="1" t="s">
        <v>367</v>
      </c>
      <c r="GB6" t="s">
        <v>387</v>
      </c>
      <c r="GC6" t="s">
        <v>388</v>
      </c>
      <c r="GF6" s="1" t="s">
        <v>65</v>
      </c>
    </row>
    <row r="7" spans="1:193" x14ac:dyDescent="0.25">
      <c r="O7" s="1" t="s">
        <v>22</v>
      </c>
      <c r="P7" s="1" t="s">
        <v>22</v>
      </c>
      <c r="R7" s="1" t="s">
        <v>22</v>
      </c>
      <c r="T7" s="1" t="s">
        <v>22</v>
      </c>
      <c r="U7" s="1" t="s">
        <v>22</v>
      </c>
      <c r="W7" s="1" t="s">
        <v>22</v>
      </c>
      <c r="Y7" s="1" t="s">
        <v>22</v>
      </c>
      <c r="Z7" s="1" t="s">
        <v>22</v>
      </c>
      <c r="AB7" s="1" t="s">
        <v>22</v>
      </c>
      <c r="AD7" s="1" t="s">
        <v>22</v>
      </c>
      <c r="AE7" s="1" t="s">
        <v>22</v>
      </c>
      <c r="AG7" s="1" t="s">
        <v>22</v>
      </c>
      <c r="AI7" s="1" t="s">
        <v>22</v>
      </c>
      <c r="AJ7" s="1" t="s">
        <v>22</v>
      </c>
      <c r="AL7" s="1" t="s">
        <v>22</v>
      </c>
      <c r="AM7" s="1" t="s">
        <v>22</v>
      </c>
      <c r="AN7" s="1" t="s">
        <v>22</v>
      </c>
      <c r="AP7" s="1" t="s">
        <v>22</v>
      </c>
      <c r="AR7" s="1" t="s">
        <v>22</v>
      </c>
      <c r="AS7" s="1" t="s">
        <v>22</v>
      </c>
      <c r="BE7" s="1" t="s">
        <v>66</v>
      </c>
      <c r="BF7" s="1" t="s">
        <v>22</v>
      </c>
      <c r="BS7" s="1" t="s">
        <v>22</v>
      </c>
      <c r="BU7" s="1" t="s">
        <v>22</v>
      </c>
      <c r="BW7" s="1" t="s">
        <v>22</v>
      </c>
      <c r="BY7" s="1" t="s">
        <v>22</v>
      </c>
      <c r="CA7" s="1" t="s">
        <v>22</v>
      </c>
      <c r="CC7" s="1" t="s">
        <v>22</v>
      </c>
      <c r="CE7" s="1" t="s">
        <v>22</v>
      </c>
      <c r="CG7" s="1" t="s">
        <v>22</v>
      </c>
      <c r="CI7" s="1" t="s">
        <v>22</v>
      </c>
      <c r="CL7" s="1" t="s">
        <v>22</v>
      </c>
      <c r="CM7" s="1" t="s">
        <v>56</v>
      </c>
      <c r="CP7" s="1" t="s">
        <v>22</v>
      </c>
      <c r="CQ7" s="1" t="s">
        <v>22</v>
      </c>
      <c r="CS7" s="1" t="s">
        <v>22</v>
      </c>
      <c r="CU7" s="1" t="s">
        <v>22</v>
      </c>
      <c r="CV7" s="1" t="s">
        <v>22</v>
      </c>
      <c r="CY7" s="1" t="s">
        <v>22</v>
      </c>
      <c r="CZ7" s="1" t="s">
        <v>22</v>
      </c>
      <c r="DA7" s="1" t="s">
        <v>22</v>
      </c>
      <c r="DB7" s="1" t="s">
        <v>56</v>
      </c>
      <c r="DC7" s="1" t="s">
        <v>22</v>
      </c>
      <c r="DE7" s="1" t="s">
        <v>79</v>
      </c>
      <c r="DG7" s="1" t="s">
        <v>22</v>
      </c>
      <c r="DL7" s="1" t="s">
        <v>22</v>
      </c>
      <c r="DN7" s="1" t="s">
        <v>22</v>
      </c>
      <c r="DP7" s="1" t="s">
        <v>79</v>
      </c>
      <c r="ED7" s="1" t="s">
        <v>22</v>
      </c>
      <c r="EE7" s="1" t="s">
        <v>22</v>
      </c>
      <c r="EF7" s="1" t="s">
        <v>22</v>
      </c>
      <c r="EG7" s="1" t="s">
        <v>22</v>
      </c>
      <c r="EH7" s="1" t="s">
        <v>22</v>
      </c>
      <c r="EI7" s="1" t="s">
        <v>22</v>
      </c>
      <c r="EJ7" s="1" t="s">
        <v>22</v>
      </c>
      <c r="EK7" s="1" t="s">
        <v>22</v>
      </c>
      <c r="EQ7" s="1" t="s">
        <v>66</v>
      </c>
      <c r="ER7" s="1" t="s">
        <v>22</v>
      </c>
      <c r="ES7" s="1" t="s">
        <v>22</v>
      </c>
      <c r="ET7" s="1" t="s">
        <v>22</v>
      </c>
      <c r="EU7" s="1" t="s">
        <v>22</v>
      </c>
      <c r="EV7" s="1" t="s">
        <v>22</v>
      </c>
      <c r="EW7" s="1" t="s">
        <v>22</v>
      </c>
      <c r="EX7" s="1" t="s">
        <v>22</v>
      </c>
      <c r="FJ7" s="1" t="s">
        <v>305</v>
      </c>
      <c r="FK7" s="1" t="s">
        <v>309</v>
      </c>
      <c r="FL7" s="1" t="s">
        <v>325</v>
      </c>
      <c r="FM7" s="1" t="s">
        <v>309</v>
      </c>
      <c r="FN7" s="1" t="s">
        <v>309</v>
      </c>
      <c r="FO7" s="1" t="s">
        <v>347</v>
      </c>
      <c r="FQ7" s="1" t="s">
        <v>304</v>
      </c>
      <c r="FR7" s="1" t="s">
        <v>359</v>
      </c>
      <c r="FS7" s="1" t="s">
        <v>305</v>
      </c>
      <c r="FT7" s="1" t="s">
        <v>368</v>
      </c>
      <c r="FU7" s="1" t="s">
        <v>368</v>
      </c>
      <c r="GF7" s="1" t="s">
        <v>66</v>
      </c>
    </row>
    <row r="8" spans="1:193" x14ac:dyDescent="0.25">
      <c r="O8" s="1" t="s">
        <v>23</v>
      </c>
      <c r="P8" s="1" t="s">
        <v>23</v>
      </c>
      <c r="R8" s="1" t="s">
        <v>23</v>
      </c>
      <c r="T8" s="1" t="s">
        <v>23</v>
      </c>
      <c r="U8" s="1" t="s">
        <v>23</v>
      </c>
      <c r="W8" s="1" t="s">
        <v>23</v>
      </c>
      <c r="Y8" s="1" t="s">
        <v>23</v>
      </c>
      <c r="Z8" s="1" t="s">
        <v>23</v>
      </c>
      <c r="AB8" s="1" t="s">
        <v>23</v>
      </c>
      <c r="AD8" s="1" t="s">
        <v>23</v>
      </c>
      <c r="AE8" s="1" t="s">
        <v>23</v>
      </c>
      <c r="AG8" s="1" t="s">
        <v>23</v>
      </c>
      <c r="AI8" s="1" t="s">
        <v>23</v>
      </c>
      <c r="AJ8" s="1" t="s">
        <v>23</v>
      </c>
      <c r="AL8" s="1" t="s">
        <v>23</v>
      </c>
      <c r="AM8" s="1" t="s">
        <v>23</v>
      </c>
      <c r="AN8" s="1" t="s">
        <v>23</v>
      </c>
      <c r="AP8" s="1" t="s">
        <v>23</v>
      </c>
      <c r="AR8" s="1" t="s">
        <v>23</v>
      </c>
      <c r="AS8" s="1" t="s">
        <v>23</v>
      </c>
      <c r="BE8" s="1" t="s">
        <v>67</v>
      </c>
      <c r="BF8" s="1" t="s">
        <v>23</v>
      </c>
      <c r="BS8" s="1" t="s">
        <v>23</v>
      </c>
      <c r="BU8" s="1" t="s">
        <v>23</v>
      </c>
      <c r="BW8" s="1" t="s">
        <v>23</v>
      </c>
      <c r="BY8" s="1" t="s">
        <v>23</v>
      </c>
      <c r="CA8" s="1" t="s">
        <v>23</v>
      </c>
      <c r="CC8" s="1" t="s">
        <v>23</v>
      </c>
      <c r="CE8" s="1" t="s">
        <v>23</v>
      </c>
      <c r="CG8" s="1" t="s">
        <v>23</v>
      </c>
      <c r="CI8" s="1" t="s">
        <v>23</v>
      </c>
      <c r="CL8" s="1" t="s">
        <v>23</v>
      </c>
      <c r="CM8" s="1" t="s">
        <v>57</v>
      </c>
      <c r="CP8" s="1" t="s">
        <v>23</v>
      </c>
      <c r="CQ8" s="1" t="s">
        <v>23</v>
      </c>
      <c r="CS8" s="1" t="s">
        <v>23</v>
      </c>
      <c r="CU8" s="1" t="s">
        <v>23</v>
      </c>
      <c r="CV8" s="1" t="s">
        <v>23</v>
      </c>
      <c r="CY8" s="1" t="s">
        <v>23</v>
      </c>
      <c r="CZ8" s="1" t="s">
        <v>23</v>
      </c>
      <c r="DA8" s="1" t="s">
        <v>23</v>
      </c>
      <c r="DB8" s="1" t="s">
        <v>57</v>
      </c>
      <c r="DC8" s="1" t="s">
        <v>23</v>
      </c>
      <c r="DE8" s="1" t="s">
        <v>80</v>
      </c>
      <c r="DG8" s="1" t="s">
        <v>23</v>
      </c>
      <c r="DL8" s="1" t="s">
        <v>23</v>
      </c>
      <c r="DN8" s="1" t="s">
        <v>23</v>
      </c>
      <c r="DP8" s="1" t="s">
        <v>80</v>
      </c>
      <c r="ED8" s="1" t="s">
        <v>23</v>
      </c>
      <c r="EE8" s="1" t="s">
        <v>23</v>
      </c>
      <c r="EF8" s="1" t="s">
        <v>23</v>
      </c>
      <c r="EG8" s="1" t="s">
        <v>23</v>
      </c>
      <c r="EH8" s="1" t="s">
        <v>23</v>
      </c>
      <c r="EI8" s="1" t="s">
        <v>23</v>
      </c>
      <c r="EJ8" s="1" t="s">
        <v>23</v>
      </c>
      <c r="EK8" s="1" t="s">
        <v>23</v>
      </c>
      <c r="EQ8" s="1" t="s">
        <v>67</v>
      </c>
      <c r="ER8" s="1" t="s">
        <v>23</v>
      </c>
      <c r="ES8" s="1" t="s">
        <v>23</v>
      </c>
      <c r="ET8" s="1" t="s">
        <v>23</v>
      </c>
      <c r="EU8" s="1" t="s">
        <v>23</v>
      </c>
      <c r="EV8" s="1" t="s">
        <v>23</v>
      </c>
      <c r="EW8" s="1" t="s">
        <v>23</v>
      </c>
      <c r="EX8" s="1" t="s">
        <v>23</v>
      </c>
      <c r="FJ8" s="1" t="s">
        <v>306</v>
      </c>
      <c r="FK8" s="1" t="s">
        <v>320</v>
      </c>
      <c r="FL8" s="1" t="s">
        <v>326</v>
      </c>
      <c r="FM8" s="1" t="s">
        <v>320</v>
      </c>
      <c r="FN8" t="s">
        <v>341</v>
      </c>
      <c r="FO8" s="1" t="s">
        <v>309</v>
      </c>
      <c r="FQ8" s="1" t="s">
        <v>307</v>
      </c>
      <c r="FR8" t="s">
        <v>360</v>
      </c>
      <c r="FS8" s="1" t="s">
        <v>306</v>
      </c>
      <c r="FT8" s="1" t="s">
        <v>369</v>
      </c>
      <c r="FU8" s="1" t="s">
        <v>369</v>
      </c>
      <c r="GF8" s="1" t="s">
        <v>67</v>
      </c>
    </row>
    <row r="9" spans="1:193" x14ac:dyDescent="0.25">
      <c r="O9" s="1" t="s">
        <v>24</v>
      </c>
      <c r="P9" s="1" t="s">
        <v>24</v>
      </c>
      <c r="R9" s="1" t="s">
        <v>24</v>
      </c>
      <c r="T9" s="1" t="s">
        <v>24</v>
      </c>
      <c r="U9" s="1" t="s">
        <v>24</v>
      </c>
      <c r="W9" s="1" t="s">
        <v>24</v>
      </c>
      <c r="Y9" s="1" t="s">
        <v>24</v>
      </c>
      <c r="Z9" s="1" t="s">
        <v>24</v>
      </c>
      <c r="AB9" s="1" t="s">
        <v>24</v>
      </c>
      <c r="AD9" s="1" t="s">
        <v>24</v>
      </c>
      <c r="AE9" s="1" t="s">
        <v>24</v>
      </c>
      <c r="AG9" s="1" t="s">
        <v>24</v>
      </c>
      <c r="AI9" s="1" t="s">
        <v>24</v>
      </c>
      <c r="AJ9" s="1" t="s">
        <v>24</v>
      </c>
      <c r="AL9" s="1" t="s">
        <v>24</v>
      </c>
      <c r="AM9" s="1" t="s">
        <v>24</v>
      </c>
      <c r="AN9" s="1" t="s">
        <v>24</v>
      </c>
      <c r="AP9" s="1" t="s">
        <v>24</v>
      </c>
      <c r="AR9" s="1" t="s">
        <v>24</v>
      </c>
      <c r="AS9" s="1" t="s">
        <v>24</v>
      </c>
      <c r="BE9" s="1" t="s">
        <v>68</v>
      </c>
      <c r="BF9" s="1" t="s">
        <v>24</v>
      </c>
      <c r="BS9" s="1" t="s">
        <v>24</v>
      </c>
      <c r="BU9" s="1" t="s">
        <v>24</v>
      </c>
      <c r="BW9" s="1" t="s">
        <v>24</v>
      </c>
      <c r="BY9" s="1" t="s">
        <v>24</v>
      </c>
      <c r="CA9" s="1" t="s">
        <v>24</v>
      </c>
      <c r="CC9" s="1" t="s">
        <v>24</v>
      </c>
      <c r="CE9" s="1" t="s">
        <v>24</v>
      </c>
      <c r="CG9" s="1" t="s">
        <v>24</v>
      </c>
      <c r="CI9" s="1" t="s">
        <v>24</v>
      </c>
      <c r="CL9" s="1" t="s">
        <v>24</v>
      </c>
      <c r="CM9" t="s">
        <v>200</v>
      </c>
      <c r="CP9" s="1" t="s">
        <v>24</v>
      </c>
      <c r="CQ9" s="1" t="s">
        <v>24</v>
      </c>
      <c r="CS9" s="1" t="s">
        <v>24</v>
      </c>
      <c r="CU9" s="1" t="s">
        <v>24</v>
      </c>
      <c r="CV9" s="1" t="s">
        <v>24</v>
      </c>
      <c r="CY9" s="1" t="s">
        <v>24</v>
      </c>
      <c r="CZ9" s="1" t="s">
        <v>24</v>
      </c>
      <c r="DA9" s="1" t="s">
        <v>24</v>
      </c>
      <c r="DB9" t="s">
        <v>71</v>
      </c>
      <c r="DC9" s="1" t="s">
        <v>24</v>
      </c>
      <c r="DE9" s="1" t="s">
        <v>81</v>
      </c>
      <c r="DG9" s="1" t="s">
        <v>24</v>
      </c>
      <c r="DL9" s="1" t="s">
        <v>24</v>
      </c>
      <c r="DN9" s="1" t="s">
        <v>24</v>
      </c>
      <c r="DP9" s="1" t="s">
        <v>81</v>
      </c>
      <c r="ED9" s="1" t="s">
        <v>24</v>
      </c>
      <c r="EE9" s="1" t="s">
        <v>24</v>
      </c>
      <c r="EF9" s="1" t="s">
        <v>24</v>
      </c>
      <c r="EG9" s="1" t="s">
        <v>24</v>
      </c>
      <c r="EH9" s="1" t="s">
        <v>24</v>
      </c>
      <c r="EI9" s="1" t="s">
        <v>24</v>
      </c>
      <c r="EJ9" s="1" t="s">
        <v>24</v>
      </c>
      <c r="EK9" s="1" t="s">
        <v>24</v>
      </c>
      <c r="EQ9" s="1" t="s">
        <v>68</v>
      </c>
      <c r="ER9" s="1" t="s">
        <v>24</v>
      </c>
      <c r="ES9" s="1" t="s">
        <v>24</v>
      </c>
      <c r="ET9" s="1" t="s">
        <v>24</v>
      </c>
      <c r="EU9" s="1" t="s">
        <v>24</v>
      </c>
      <c r="EV9" s="1" t="s">
        <v>24</v>
      </c>
      <c r="EW9" s="1" t="s">
        <v>24</v>
      </c>
      <c r="EX9" s="1" t="s">
        <v>24</v>
      </c>
      <c r="FJ9" s="1" t="s">
        <v>307</v>
      </c>
      <c r="FK9" s="1" t="s">
        <v>313</v>
      </c>
      <c r="FL9" s="1" t="s">
        <v>327</v>
      </c>
      <c r="FM9" s="1" t="s">
        <v>332</v>
      </c>
      <c r="FO9" s="1" t="s">
        <v>324</v>
      </c>
      <c r="FQ9" s="1" t="s">
        <v>308</v>
      </c>
      <c r="FS9" s="1" t="s">
        <v>307</v>
      </c>
      <c r="FT9" s="1" t="s">
        <v>370</v>
      </c>
      <c r="FU9" s="1" t="s">
        <v>370</v>
      </c>
      <c r="GF9" s="1" t="s">
        <v>68</v>
      </c>
    </row>
    <row r="10" spans="1:193" x14ac:dyDescent="0.25">
      <c r="O10" s="1" t="s">
        <v>25</v>
      </c>
      <c r="P10" s="1" t="s">
        <v>25</v>
      </c>
      <c r="R10" s="1" t="s">
        <v>25</v>
      </c>
      <c r="T10" s="1" t="s">
        <v>25</v>
      </c>
      <c r="U10" s="1" t="s">
        <v>25</v>
      </c>
      <c r="W10" s="1" t="s">
        <v>25</v>
      </c>
      <c r="Y10" s="1" t="s">
        <v>25</v>
      </c>
      <c r="Z10" s="1" t="s">
        <v>25</v>
      </c>
      <c r="AB10" s="1" t="s">
        <v>25</v>
      </c>
      <c r="AD10" s="1" t="s">
        <v>25</v>
      </c>
      <c r="AE10" s="1" t="s">
        <v>25</v>
      </c>
      <c r="AG10" s="1" t="s">
        <v>25</v>
      </c>
      <c r="AI10" s="1" t="s">
        <v>25</v>
      </c>
      <c r="AJ10" s="1" t="s">
        <v>25</v>
      </c>
      <c r="AL10" s="1" t="s">
        <v>25</v>
      </c>
      <c r="AM10" s="1" t="s">
        <v>25</v>
      </c>
      <c r="AN10" s="1" t="s">
        <v>25</v>
      </c>
      <c r="AP10" s="1" t="s">
        <v>25</v>
      </c>
      <c r="AR10" s="1" t="s">
        <v>25</v>
      </c>
      <c r="AS10" s="1" t="s">
        <v>25</v>
      </c>
      <c r="BE10" t="s">
        <v>198</v>
      </c>
      <c r="BF10" s="1" t="s">
        <v>25</v>
      </c>
      <c r="BS10" s="1" t="s">
        <v>25</v>
      </c>
      <c r="BU10" s="1" t="s">
        <v>25</v>
      </c>
      <c r="BW10" s="1" t="s">
        <v>25</v>
      </c>
      <c r="BY10" s="1" t="s">
        <v>25</v>
      </c>
      <c r="CA10" s="1" t="s">
        <v>25</v>
      </c>
      <c r="CC10" s="1" t="s">
        <v>25</v>
      </c>
      <c r="CE10" s="1" t="s">
        <v>25</v>
      </c>
      <c r="CG10" s="1" t="s">
        <v>25</v>
      </c>
      <c r="CI10" s="1" t="s">
        <v>25</v>
      </c>
      <c r="CL10" s="1" t="s">
        <v>25</v>
      </c>
      <c r="CP10" s="1" t="s">
        <v>25</v>
      </c>
      <c r="CQ10" s="1" t="s">
        <v>25</v>
      </c>
      <c r="CS10" s="1" t="s">
        <v>25</v>
      </c>
      <c r="CU10" s="1" t="s">
        <v>25</v>
      </c>
      <c r="CV10" s="1" t="s">
        <v>25</v>
      </c>
      <c r="CY10" s="1" t="s">
        <v>25</v>
      </c>
      <c r="CZ10" s="1" t="s">
        <v>25</v>
      </c>
      <c r="DA10" s="1" t="s">
        <v>25</v>
      </c>
      <c r="DC10" s="1" t="s">
        <v>25</v>
      </c>
      <c r="DE10" s="1" t="s">
        <v>82</v>
      </c>
      <c r="DG10" s="1" t="s">
        <v>25</v>
      </c>
      <c r="DL10" s="1" t="s">
        <v>25</v>
      </c>
      <c r="DN10" s="1" t="s">
        <v>25</v>
      </c>
      <c r="DP10" s="1" t="s">
        <v>82</v>
      </c>
      <c r="ED10" s="1" t="s">
        <v>25</v>
      </c>
      <c r="EE10" s="1" t="s">
        <v>25</v>
      </c>
      <c r="EF10" s="1" t="s">
        <v>25</v>
      </c>
      <c r="EG10" s="1" t="s">
        <v>25</v>
      </c>
      <c r="EH10" s="1" t="s">
        <v>25</v>
      </c>
      <c r="EI10" s="1" t="s">
        <v>25</v>
      </c>
      <c r="EJ10" s="1" t="s">
        <v>25</v>
      </c>
      <c r="EK10" s="1" t="s">
        <v>25</v>
      </c>
      <c r="EQ10" t="s">
        <v>69</v>
      </c>
      <c r="ER10" s="1" t="s">
        <v>25</v>
      </c>
      <c r="ES10" s="1" t="s">
        <v>25</v>
      </c>
      <c r="ET10" s="1" t="s">
        <v>25</v>
      </c>
      <c r="EU10" s="1" t="s">
        <v>25</v>
      </c>
      <c r="EV10" s="1" t="s">
        <v>25</v>
      </c>
      <c r="EW10" s="1" t="s">
        <v>25</v>
      </c>
      <c r="EX10" s="1" t="s">
        <v>25</v>
      </c>
      <c r="FJ10" s="1" t="s">
        <v>308</v>
      </c>
      <c r="FK10" s="1" t="s">
        <v>321</v>
      </c>
      <c r="FL10" s="1" t="s">
        <v>328</v>
      </c>
      <c r="FM10" s="1" t="s">
        <v>333</v>
      </c>
      <c r="FO10" s="1" t="s">
        <v>313</v>
      </c>
      <c r="FQ10" s="1" t="s">
        <v>309</v>
      </c>
      <c r="FS10" s="1" t="s">
        <v>308</v>
      </c>
      <c r="FT10" t="s">
        <v>371</v>
      </c>
      <c r="FU10" t="s">
        <v>372</v>
      </c>
      <c r="GF10" t="s">
        <v>393</v>
      </c>
    </row>
    <row r="11" spans="1:193" x14ac:dyDescent="0.25">
      <c r="O11" t="s">
        <v>26</v>
      </c>
      <c r="P11" t="s">
        <v>140</v>
      </c>
      <c r="R11" t="s">
        <v>131</v>
      </c>
      <c r="T11" t="s">
        <v>33</v>
      </c>
      <c r="U11" t="s">
        <v>141</v>
      </c>
      <c r="W11" t="s">
        <v>132</v>
      </c>
      <c r="Y11" t="s">
        <v>36</v>
      </c>
      <c r="Z11" t="s">
        <v>142</v>
      </c>
      <c r="AB11" t="s">
        <v>133</v>
      </c>
      <c r="AD11" t="s">
        <v>39</v>
      </c>
      <c r="AE11" t="s">
        <v>143</v>
      </c>
      <c r="AG11" t="s">
        <v>134</v>
      </c>
      <c r="AI11" t="s">
        <v>42</v>
      </c>
      <c r="AJ11" t="s">
        <v>144</v>
      </c>
      <c r="AL11" t="s">
        <v>135</v>
      </c>
      <c r="AM11" t="s">
        <v>44</v>
      </c>
      <c r="AN11" t="s">
        <v>145</v>
      </c>
      <c r="AP11" t="s">
        <v>136</v>
      </c>
      <c r="AR11" t="s">
        <v>47</v>
      </c>
      <c r="AS11" t="s">
        <v>146</v>
      </c>
      <c r="BF11" t="s">
        <v>277</v>
      </c>
      <c r="BS11" t="s">
        <v>180</v>
      </c>
      <c r="BU11" t="s">
        <v>182</v>
      </c>
      <c r="BW11" t="s">
        <v>184</v>
      </c>
      <c r="BY11" t="s">
        <v>186</v>
      </c>
      <c r="CA11" t="s">
        <v>188</v>
      </c>
      <c r="CC11" t="s">
        <v>190</v>
      </c>
      <c r="CE11" t="s">
        <v>192</v>
      </c>
      <c r="CG11" t="s">
        <v>194</v>
      </c>
      <c r="CI11" t="s">
        <v>196</v>
      </c>
      <c r="CL11" t="s">
        <v>199</v>
      </c>
      <c r="CP11" t="s">
        <v>50</v>
      </c>
      <c r="CQ11" t="s">
        <v>147</v>
      </c>
      <c r="CS11" t="s">
        <v>137</v>
      </c>
      <c r="CU11" t="s">
        <v>55</v>
      </c>
      <c r="CV11" t="s">
        <v>148</v>
      </c>
      <c r="CY11" t="s">
        <v>278</v>
      </c>
      <c r="CZ11" t="s">
        <v>70</v>
      </c>
      <c r="DA11" t="s">
        <v>149</v>
      </c>
      <c r="DC11" t="s">
        <v>138</v>
      </c>
      <c r="DE11" s="1" t="s">
        <v>83</v>
      </c>
      <c r="DG11" t="s">
        <v>118</v>
      </c>
      <c r="DL11" t="s">
        <v>279</v>
      </c>
      <c r="DN11" t="s">
        <v>205</v>
      </c>
      <c r="DP11" s="1" t="s">
        <v>83</v>
      </c>
      <c r="ED11" t="s">
        <v>225</v>
      </c>
      <c r="EE11" t="s">
        <v>226</v>
      </c>
      <c r="EF11" t="s">
        <v>227</v>
      </c>
      <c r="EG11" t="s">
        <v>228</v>
      </c>
      <c r="EH11" t="s">
        <v>229</v>
      </c>
      <c r="EI11" t="s">
        <v>230</v>
      </c>
      <c r="EJ11" t="s">
        <v>231</v>
      </c>
      <c r="EK11" t="s">
        <v>232</v>
      </c>
      <c r="ER11" t="s">
        <v>280</v>
      </c>
      <c r="ES11" t="s">
        <v>281</v>
      </c>
      <c r="ET11" t="s">
        <v>282</v>
      </c>
      <c r="EU11" t="s">
        <v>283</v>
      </c>
      <c r="EV11" t="s">
        <v>284</v>
      </c>
      <c r="EW11" t="s">
        <v>285</v>
      </c>
      <c r="EX11" t="s">
        <v>286</v>
      </c>
      <c r="FJ11" s="1" t="s">
        <v>309</v>
      </c>
      <c r="FK11" s="1" t="s">
        <v>322</v>
      </c>
      <c r="FL11" s="1" t="s">
        <v>30</v>
      </c>
      <c r="FM11" s="1" t="s">
        <v>313</v>
      </c>
      <c r="FO11" t="s">
        <v>348</v>
      </c>
      <c r="FQ11" s="1" t="s">
        <v>324</v>
      </c>
      <c r="FS11" s="1" t="s">
        <v>309</v>
      </c>
    </row>
    <row r="12" spans="1:193" x14ac:dyDescent="0.25">
      <c r="DE12" s="1" t="s">
        <v>84</v>
      </c>
      <c r="DP12" s="1" t="s">
        <v>84</v>
      </c>
      <c r="FJ12" s="1" t="s">
        <v>310</v>
      </c>
      <c r="FK12" t="s">
        <v>323</v>
      </c>
      <c r="FL12" s="1" t="s">
        <v>329</v>
      </c>
      <c r="FM12" s="1" t="s">
        <v>334</v>
      </c>
      <c r="FQ12" s="1" t="s">
        <v>349</v>
      </c>
      <c r="FS12" s="1" t="s">
        <v>310</v>
      </c>
    </row>
    <row r="13" spans="1:193" x14ac:dyDescent="0.25">
      <c r="DE13" s="1" t="s">
        <v>85</v>
      </c>
      <c r="DP13" s="1" t="s">
        <v>85</v>
      </c>
      <c r="FJ13" s="1" t="s">
        <v>311</v>
      </c>
      <c r="FL13" t="s">
        <v>330</v>
      </c>
      <c r="FM13" s="1" t="s">
        <v>321</v>
      </c>
      <c r="FQ13" s="1" t="s">
        <v>313</v>
      </c>
      <c r="FS13" s="1" t="s">
        <v>311</v>
      </c>
    </row>
    <row r="14" spans="1:193" x14ac:dyDescent="0.25">
      <c r="DE14" s="1" t="s">
        <v>177</v>
      </c>
      <c r="DP14" s="1" t="s">
        <v>177</v>
      </c>
      <c r="FJ14" s="1" t="s">
        <v>312</v>
      </c>
      <c r="FM14" s="1" t="s">
        <v>322</v>
      </c>
      <c r="FQ14" s="1" t="s">
        <v>355</v>
      </c>
      <c r="FS14" s="1" t="s">
        <v>312</v>
      </c>
    </row>
    <row r="15" spans="1:193" x14ac:dyDescent="0.25">
      <c r="DE15" s="1" t="s">
        <v>86</v>
      </c>
      <c r="DP15" s="1" t="s">
        <v>86</v>
      </c>
      <c r="FJ15" s="1" t="s">
        <v>313</v>
      </c>
      <c r="FM15" t="s">
        <v>335</v>
      </c>
      <c r="FQ15" s="1" t="s">
        <v>356</v>
      </c>
      <c r="FS15" s="1" t="s">
        <v>313</v>
      </c>
    </row>
    <row r="16" spans="1:193" x14ac:dyDescent="0.25">
      <c r="DE16" s="1" t="s">
        <v>87</v>
      </c>
      <c r="DP16" s="1" t="s">
        <v>87</v>
      </c>
      <c r="FJ16" s="1" t="s">
        <v>314</v>
      </c>
      <c r="FQ16" t="s">
        <v>357</v>
      </c>
      <c r="FS16" s="1" t="s">
        <v>314</v>
      </c>
    </row>
    <row r="17" spans="109:175" x14ac:dyDescent="0.25">
      <c r="DE17" s="1" t="s">
        <v>88</v>
      </c>
      <c r="DP17" s="1" t="s">
        <v>88</v>
      </c>
      <c r="FJ17" s="1" t="s">
        <v>315</v>
      </c>
      <c r="FS17" s="1" t="s">
        <v>315</v>
      </c>
    </row>
    <row r="18" spans="109:175" x14ac:dyDescent="0.25">
      <c r="DE18" s="1" t="s">
        <v>89</v>
      </c>
      <c r="DP18" s="1" t="s">
        <v>89</v>
      </c>
      <c r="FJ18" t="s">
        <v>316</v>
      </c>
      <c r="FS18" s="1" t="s">
        <v>317</v>
      </c>
    </row>
    <row r="19" spans="109:175" x14ac:dyDescent="0.25">
      <c r="DE19" s="1" t="s">
        <v>90</v>
      </c>
      <c r="DP19" s="1" t="s">
        <v>90</v>
      </c>
      <c r="FS19" s="1" t="s">
        <v>318</v>
      </c>
    </row>
    <row r="20" spans="109:175" x14ac:dyDescent="0.25">
      <c r="DE20" s="1" t="s">
        <v>91</v>
      </c>
      <c r="DP20" s="1" t="s">
        <v>91</v>
      </c>
      <c r="FS20" s="1" t="s">
        <v>319</v>
      </c>
    </row>
    <row r="21" spans="109:175" x14ac:dyDescent="0.25">
      <c r="DE21" s="1" t="s">
        <v>92</v>
      </c>
      <c r="DP21" s="1" t="s">
        <v>92</v>
      </c>
      <c r="FS21" s="1" t="s">
        <v>320</v>
      </c>
    </row>
    <row r="22" spans="109:175" x14ac:dyDescent="0.25">
      <c r="DE22" s="1" t="s">
        <v>93</v>
      </c>
      <c r="DP22" s="1" t="s">
        <v>93</v>
      </c>
      <c r="FS22" s="1" t="s">
        <v>321</v>
      </c>
    </row>
    <row r="23" spans="109:175" x14ac:dyDescent="0.25">
      <c r="DE23" s="1" t="s">
        <v>94</v>
      </c>
      <c r="DP23" s="1" t="s">
        <v>94</v>
      </c>
      <c r="FS23" s="1" t="s">
        <v>322</v>
      </c>
    </row>
    <row r="24" spans="109:175" x14ac:dyDescent="0.25">
      <c r="DE24" s="1" t="s">
        <v>95</v>
      </c>
      <c r="DP24" s="1" t="s">
        <v>95</v>
      </c>
      <c r="FS24" s="1" t="s">
        <v>324</v>
      </c>
    </row>
    <row r="25" spans="109:175" x14ac:dyDescent="0.25">
      <c r="DE25" s="1" t="s">
        <v>96</v>
      </c>
      <c r="DP25" s="1" t="s">
        <v>96</v>
      </c>
      <c r="FS25" s="1" t="s">
        <v>325</v>
      </c>
    </row>
    <row r="26" spans="109:175" x14ac:dyDescent="0.25">
      <c r="DE26" s="1" t="s">
        <v>97</v>
      </c>
      <c r="DP26" s="1" t="s">
        <v>97</v>
      </c>
      <c r="FS26" s="1" t="s">
        <v>326</v>
      </c>
    </row>
    <row r="27" spans="109:175" x14ac:dyDescent="0.25">
      <c r="DE27" s="1" t="s">
        <v>98</v>
      </c>
      <c r="DP27" s="1" t="s">
        <v>98</v>
      </c>
      <c r="FS27" s="1" t="s">
        <v>327</v>
      </c>
    </row>
    <row r="28" spans="109:175" x14ac:dyDescent="0.25">
      <c r="DE28" s="1" t="s">
        <v>99</v>
      </c>
      <c r="DP28" s="1" t="s">
        <v>99</v>
      </c>
      <c r="FS28" s="1" t="s">
        <v>328</v>
      </c>
    </row>
    <row r="29" spans="109:175" x14ac:dyDescent="0.25">
      <c r="DE29" s="1" t="s">
        <v>100</v>
      </c>
      <c r="DP29" s="1" t="s">
        <v>100</v>
      </c>
      <c r="FS29" s="1" t="s">
        <v>30</v>
      </c>
    </row>
    <row r="30" spans="109:175" x14ac:dyDescent="0.25">
      <c r="DE30" s="1" t="s">
        <v>101</v>
      </c>
      <c r="DP30" s="1" t="s">
        <v>101</v>
      </c>
      <c r="FS30" s="1" t="s">
        <v>329</v>
      </c>
    </row>
    <row r="31" spans="109:175" x14ac:dyDescent="0.25">
      <c r="DE31" s="1" t="s">
        <v>102</v>
      </c>
      <c r="DP31" s="1" t="s">
        <v>102</v>
      </c>
      <c r="FS31" s="1" t="s">
        <v>331</v>
      </c>
    </row>
    <row r="32" spans="109:175" x14ac:dyDescent="0.25">
      <c r="DE32" t="s">
        <v>103</v>
      </c>
      <c r="DP32" t="s">
        <v>201</v>
      </c>
      <c r="FS32" s="1" t="s">
        <v>332</v>
      </c>
    </row>
    <row r="33" spans="175:175" x14ac:dyDescent="0.25">
      <c r="FS33" s="1" t="s">
        <v>333</v>
      </c>
    </row>
    <row r="34" spans="175:175" x14ac:dyDescent="0.25">
      <c r="FS34" s="1" t="s">
        <v>334</v>
      </c>
    </row>
    <row r="35" spans="175:175" x14ac:dyDescent="0.25">
      <c r="FS35" s="1" t="s">
        <v>336</v>
      </c>
    </row>
    <row r="36" spans="175:175" x14ac:dyDescent="0.25">
      <c r="FS36" s="1" t="s">
        <v>337</v>
      </c>
    </row>
    <row r="37" spans="175:175" x14ac:dyDescent="0.25">
      <c r="FS37" s="1" t="s">
        <v>338</v>
      </c>
    </row>
    <row r="38" spans="175:175" x14ac:dyDescent="0.25">
      <c r="FS38" s="1" t="s">
        <v>339</v>
      </c>
    </row>
    <row r="39" spans="175:175" x14ac:dyDescent="0.25">
      <c r="FS39" s="1" t="s">
        <v>340</v>
      </c>
    </row>
    <row r="40" spans="175:175" x14ac:dyDescent="0.25">
      <c r="FS40" s="1" t="s">
        <v>342</v>
      </c>
    </row>
    <row r="41" spans="175:175" x14ac:dyDescent="0.25">
      <c r="FS41" s="1" t="s">
        <v>343</v>
      </c>
    </row>
    <row r="42" spans="175:175" x14ac:dyDescent="0.25">
      <c r="FS42" s="1" t="s">
        <v>344</v>
      </c>
    </row>
    <row r="43" spans="175:175" x14ac:dyDescent="0.25">
      <c r="FS43" s="1" t="s">
        <v>345</v>
      </c>
    </row>
    <row r="44" spans="175:175" x14ac:dyDescent="0.25">
      <c r="FS44" s="1" t="s">
        <v>346</v>
      </c>
    </row>
    <row r="45" spans="175:175" x14ac:dyDescent="0.25">
      <c r="FS45" s="1" t="s">
        <v>347</v>
      </c>
    </row>
    <row r="46" spans="175:175" x14ac:dyDescent="0.25">
      <c r="FS46" s="1" t="s">
        <v>349</v>
      </c>
    </row>
    <row r="47" spans="175:175" x14ac:dyDescent="0.25">
      <c r="FS47" s="1" t="s">
        <v>351</v>
      </c>
    </row>
    <row r="48" spans="175:175" x14ac:dyDescent="0.25">
      <c r="FS48" s="1" t="s">
        <v>352</v>
      </c>
    </row>
    <row r="49" spans="175:175" x14ac:dyDescent="0.25">
      <c r="FS49" s="1" t="s">
        <v>353</v>
      </c>
    </row>
    <row r="50" spans="175:175" x14ac:dyDescent="0.25">
      <c r="FS50" s="1" t="s">
        <v>354</v>
      </c>
    </row>
    <row r="51" spans="175:175" x14ac:dyDescent="0.25">
      <c r="FS51" s="1" t="s">
        <v>355</v>
      </c>
    </row>
    <row r="52" spans="175:175" x14ac:dyDescent="0.25">
      <c r="FS52" s="1" t="s">
        <v>356</v>
      </c>
    </row>
    <row r="53" spans="175:175" x14ac:dyDescent="0.25">
      <c r="FS53" s="1" t="s">
        <v>358</v>
      </c>
    </row>
    <row r="54" spans="175:175" x14ac:dyDescent="0.25">
      <c r="FS54" s="1" t="s">
        <v>359</v>
      </c>
    </row>
    <row r="55" spans="175:175" x14ac:dyDescent="0.25">
      <c r="FS55"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1.Task</vt:lpstr>
      <vt:lpstr>2.Bug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MTECH Project Management</dc:title>
  <dc:subject>Project Management</dc:subject>
  <dc:creator>Dio Phung</dc:creator>
  <cp:lastModifiedBy>Dio Phung</cp:lastModifiedBy>
  <dcterms:created xsi:type="dcterms:W3CDTF">2011-08-21T09:18:42Z</dcterms:created>
  <dcterms:modified xsi:type="dcterms:W3CDTF">2011-08-22T11:21:11Z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d5f90dc0-232e-4365-9811-97d55a195212</vt:lpwstr>
  </property>
  <property fmtid="{D5CDD505-2E9C-101B-9397-08002B2CF9AE}" pid="3" name="VS Team System Additional Data DO NOT EDIT0">
    <vt:lpwstr>RVpSRwEAAADsvQdgHEmWJSYvbcp7f0r1StfgdKEIgGATJNiQQBDswYjN5pLsHWlHIymrKoHKZVZlXWYWQMztnbz33nvvvffee++997o7nU4n99//P1xmZAFs9s5K2smeIYCqyB8/fnwfPyIe/x7vFmV6mddNUS0/+2h3vPPR73H0+PXr8KOUGi2bzz5a18tHzXSeL7Jme1FM66qpztvtabV4dFk066xs2vWsqB61ebZorps2Xzyqzs+Lad60VZ1</vt:lpwstr>
  </property>
  <property fmtid="{D5CDD505-2E9C-101B-9397-08002B2CF9AE}" pid="4" name="VS Team System Additional Data DO NOT EDIT1">
    <vt:lpwstr>d5B8dPX6REsgX2SJvVtk0P57NipZ6ycqnWZu91lamN2r+k2j+5rw5Xq3KYpqh7dmyabPlND97+lHafvbR64+O9ib7D/fv3dvbvneeT7f384c72wc7k/vb9w8+/fTB/U8/3dnL9h/f/UkHzYD4qi4NjHnbrh7dvQvMD5rx4vpyOR1jXAf03G3Pm7tv6Jtn1Xo5YyTuHs8WxbJo2lr+vLw33rn7vBIMX+f1JQ16nDWLd9zv3Rf0/9evj/6fAAAA//</vt:lpwstr>
  </property>
  <property fmtid="{D5CDD505-2E9C-101B-9397-08002B2CF9AE}" pid="5" name="VS Team System Additional Data DO NOT EDIT2">
    <vt:lpwstr>8=</vt:lpwstr>
  </property>
  <property fmtid="{D5CDD505-2E9C-101B-9397-08002B2CF9AE}" pid="6" name="VS Team System Additional Data DO NOT EDIT">
    <vt:i4>3</vt:i4>
  </property>
  <property fmtid="{D5CDD505-2E9C-101B-9397-08002B2CF9AE}" pid="7" name="VS Team System Data DO NOT EDIT0">
    <vt:lpwstr>RVpSRwEAAADsvQdgHEmWJSYvbcp7f0r1StfgdKEIgGATJNiQQBDswYjN5pLsHWlHIymrKoHKZVZlXWYWQMztnbz33nvvvffee++997o7nU4n99//P1xmZAFs9s5K2smeIYCqyB8/fnwfPyIe/x7vFmV6mddNUS0/+2h3vPPR73H0+PXr8KOUGi2bzz5a18tHzXSeL7Jme1FM66qpztvtabV4dFk066xs2vWsqB61ebZorps2Xzyqzs+Lad60VZ1</vt:lpwstr>
  </property>
  <property fmtid="{D5CDD505-2E9C-101B-9397-08002B2CF9AE}" pid="8" name="VS Team System Data DO NOT EDIT1">
    <vt:lpwstr>d5B8dPf7JlECu6uqn82n7IlvkH6XtZx+9th18dPTFm9OTb6evT3cP0jenx18cvH589yePHr/Aa2XRtI3XVD79yddvXv/+k/v3Hj44mDz4/Wf7D3Z+//3z+/u//2Q/m/3+B+efZg+n93ce7s0emt5nRbMqs+s3dZ6/uV7lZzPF4WiHu+I2XxTLk7LIl+1PChlMk13X5Bet8/raG8LRcVmmbda8bVwbYIw+TJOfwDtPqvVy9py+6cAyjR4+nO4fHB</vt:lpwstr>
  </property>
  <property fmtid="{D5CDD505-2E9C-101B-9397-08002B2CF9AE}" pid="9" name="VS Team System Data DO NOT EDIT2">
    <vt:lpwstr>w82J5OHzzc3t+992A7+/TedHuSzQ7Od/P83nQydUS5quq3Z0TpxtBjd9cMtM4vDcwHrq+rojWfviFs3Rfzqfn804fbBzvbT55t7z/cvn+6/fDB9v3d7f172zuEzv3tZ59u7z3Y3t3ffrC3ffp0+/7e9hP69tPtB/vbp/cZ3N0XisteDJeD98Jl9yk6332yfe/Z9u6z7dN72/c+3X64s32wv733bHtnZ5to9PDp9u7B9t7p9sHB9v7e9oN727sn2</vt:lpwstr>
  </property>
  <property fmtid="{D5CDD505-2E9C-101B-9397-08002B2CF9AE}" pid="10" name="VS Team System Data DO NOT EDIT3">
    <vt:lpwstr>6fHIS73vhFc9k+3dx9sP3my/eD+Nk3MKVFhd/uYMCLqPNi+t7P97MH2s9PtvfvbB/e2nxJdngKpJw9DXO7HcNl7L1zuE/hPt5892372dPvpMdA5fYYpe3qAWfv06fYJzxfhSMSiNvdOtnd3t09PqU2Iy+5+BJf774XL8e720weYl2fH2zvH2/eJd4hl9refgiO2Tz/dPnm2/fBg+/7T7Wc0Oyeg1zHNI03cpx1+ieHy8L1woT7vE7Psbp8QFU62</vt:lpwstr>
  </property>
  <property fmtid="{D5CDD505-2E9C-101B-9397-08002B2CF9AE}" pid="11" name="VS Team System Data DO NOT EDIT4">
    <vt:lpwstr>nxIHE78SIfaByM7J9qf728eE1MPtB0/Bx/Tv7un2yen2gycdfonh8n78crALBn1yCg4+3d1+srP96YPtT59sP3y2/emnoNTBE8jOs/3th4TOE/DLw/vbJ3vbT3dCXHat8vrauJAQnx5AXokFiF/2d0ARItM+I0iitEeTuIf+7x2AfZ48hUATH588CHHZi+Gy+37M++Rk+8ne9g7R4BRzQ3/ufgoK7T/Zvn+AfknSaJ6gfk7APAdPIfgkYPc7gnQ</vt:lpwstr>
  </property>
  <property fmtid="{D5CDD505-2E9C-101B-9397-08002B2CF9AE}" pid="12" name="VS Team System Data DO NOT EDIT5">
    <vt:lpwstr>vhsyn74ULDZ2YETzwKckp5oAmgJQKaTeaGJJfEucHRLxjKL6np5C6Bzto86w7SQ8+WJCgy3YwAdQV8QbJCU3D6Q50zMExBIz+pVl8+hTcskMSRex0H9z18LQzSTFcdj0DdwtkaMQHp5ghwocU3gGLC5mDA9Y2xCJ7J5ieZ/chYU/ubZ/sAyWara62uxdD5v0m6Xif1einUO8PuVuaGJoM0mqkRogMT9kikAoksQef7wDlE6JcxwocfDAqZGkekP</vt:lpwstr>
  </property>
  <property fmtid="{D5CDD505-2E9C-101B-9397-08002B2CF9AE}" pid="13" name="VS Team System Data DO NOT EDIT6">
    <vt:lpwstr>zuQLuQLB0fkBbb3qHJeqqSQ1Nzj/98eh8akDTQp6SlqfF+h1/2Pphf7hEXHoBxiR3JAu8/2753ikkga7S3B218/HB77wCmaP9k++BToExST0pw72mHX2K4vJ+CITkmC/wpG8fTB+CSpyeQ4z363z3INBkh0jH37wNNsuT3j6H1du71ePfeh+NCmp4MNQ3+2Q6sAdnKPVZnDxkF+vfePTAzqRgi39MnoB0p5Pv4N8Rl/8PnaP+Ap+AYkkTCvb+7/</vt:lpwstr>
  </property>
  <property fmtid="{D5CDD505-2E9C-101B-9397-08002B2CF9AE}" pid="14" name="VS Team System Data DO NOT EDIT7">
    <vt:lpwstr>eAUio6UG1GBOv/0FDPy4ACcTNP0jP8l2j3p0GX3/gc7dg+JKKRc92CBTvcgq/eOmSlO4THt3EfnYJYd/uQeLCbNF5mxJx3e3ftwXMgVIC/h5BjyTH4LcTDJLc0CGeR797f3djCDxB3PWOCpJXkSpJvpz+POHN2L4bK7/17I0KzQ0J/tQmyJYYg3njIONGef7rJzdbp9Sr7DAczC3jG0DGG183T7uGME9mMG6d574UKqhQSGEKGZgH4lTUO/PIQC</vt:lpwstr>
  </property>
  <property fmtid="{D5CDD505-2E9C-101B-9397-08002B2CF9AE}" pid="15" name="VS Team System Data DO NOT EDIT8">
    <vt:lpwstr>fPgERvOApuQZHM1TNhRPn8ErPyEF0/FgdndihHk/bUfwiV1ockhu9p6AM4gzYQJPwRzkVDxlR4ok+cl9ds5J8+3CUj/sILMXQ+b9OIYc7x321kjtwRyy1//kGPJMziYFJBSKnDyAf04Gkhwv+pacYFJKux1td+/DcaHRPjzmOGQPIycxImfh+AlsIhluIgTZ5f0HcG6e3YM6friHxg8JzY77vR/D5f3miFxIcRCIQ8gXIHkmKQEL84cISB6ALuT</vt:lpwstr>
  </property>
  <property fmtid="{D5CDD505-2E9C-101B-9397-08002B2CF9AE}" pid="16" name="VS Team System Data DO NOT EDIT9">
    <vt:lpwstr>cEMmIx2Gln7DAnYS43I/h8n6ChM6fQYSII2jYRBdCDQHRUwgwaRLSP2Qj4bvcg3QRyhQ0kWm637WO9z6YLpCQPbi2RAhy2Y4fAJ0TQoG9TzLcJ/ehCHf22cXaY5N9D/7M/l6Iy14Ml/f0pnZYuR2wX/mE9TtJFHlNxDOkagg3+t8z9vd2dmG5yKkgzHfJU+8y7zeADBkkMnZkgYkUiETYgSChgbJ/wO7wPeC5S0qHbDgpoGPwzX0KEjq6d/fD/a</vt:lpwstr>
  </property>
  <property fmtid="{D5CDD505-2E9C-101B-9397-08002B2CF9AE}" pid="17" name="VS Team System Data DO NOT EDIT10">
    <vt:lpwstr>njPTgwJCsPd6Hljk+hQ0jCYY3uwz7s8IwRA1OAQO7FCZQuLPa9DvfuxXB5T8Ighj5GTEaYELNQ+EPeHIk4RUywgntQK3Bx9mEcyMUiTO6x/3vaiZLufThhyMaQz00z8UyCRk640DQQB8Nw38MvpPpI3e7vA2XxtaCJOz5vzCS9nw+ztw8zCE3yDFZg5xm6ERamcP6EdR45uWRFSdRoBmni7rGr10Vl79MPDvBJeKhPqPp7MIwY/j1M1C772YQd2</vt:lpwstr>
  </property>
  <property fmtid="{D5CDD505-2E9C-101B-9397-08002B2CF9AE}" pid="18" name="VS Team System Data DO NOT EDIT11">
    <vt:lpwstr>Pc+++jsZD34FKxEnkRvimK4vN8UkXol0dhlI4OQgwbP7gG5wGQa4fmeInAkD2//PlxNymEdP4MWfto11R8eU1PW5eSAsy67oA4F1OgceQ32s/aRCiLlS34mGSWSKVK7hCCl+o7vhbjEXN73myLigCec+iFrQFkOMoWSqqPgbYd1/ymbHyIXG0QkRkjGyFzvd0OBD44EIMGfwgHfYZMI7+1TZO3usZf7KccDlP8gXnpyAHEjD5mMF2UQn3S45cMz</vt:lpwstr>
  </property>
  <property fmtid="{D5CDD505-2E9C-101B-9397-08002B2CF9AE}" pid="19" name="VS Team System Data DO NOT EDIT12">
    <vt:lpwstr>U5I9fPYEHHGfg1biV5ogUOJT5D2AB+fqyAMkCSKrSb4OgoUOKh/ue++w+0/qjMJ5Uu/ELpQqJBeFxHuXk0EUohFjU0RNOQdScKR5JXl3cBCi8uHifMyZJ/of9XR8DDVPdoACabJDn+7BT6EQGm7WLueoHnIO4AGo8mnH8/7w7AtNCk0HZUnvc4xENugJ+wXEtpRtIHOwy5K9J4ruCfsUJ/D4TpwEWXR0jWNaLdv8XWtw009Nj/HFDtOS1k2az9f</vt:lpwstr>
  </property>
  <property fmtid="{D5CDD505-2E9C-101B-9397-08002B2CF9AE}" pid="20" name="VS Team System Data DO NOT EDIT13">
    <vt:lpwstr>FLFtO85dZO/cXG6L4s45BEu9TYE7zSf7FLqceidmQALzHknAMbUT6kWQD6pIiCM/Hm2RN/rpo86/qst+Xov9VXZjvLpv2vHl09+7dkzJrmoIWe7KW1kvuvqEloJfS+u7O5Pz8YIZk3n5OztUOkXeS57Pt2d792fn9B/sHk9l5r4+XVd1mZXTYlsZlsXzbfJTe9T7i1aDZw+lssju99/vfmzx4+Pvv37u/+/s/3M0e/P753v1Pz3ens4e7n87MjP</vt:lpwstr>
  </property>
  <property fmtid="{D5CDD505-2E9C-101B-9397-08002B2CF9AE}" pid="21" name="VS Team System Data DO NOT EDIT14">
    <vt:lpwstr>xsrQY9WV+k2ynWhCb0W4EVGtf6a60L7WV7uzv7sxlFV5OcyLh3vv0wyz/dnuXZOf1ysP/pXs6vMiF660L7MWUaVxuEe4y/kDR4ALWEnOMOvNVnbGHJX6PYmBwiZHX2oCloNQB6ZA/yRFHswbOOLo2au7inNoTLfagvWqUizQF35BSe6skpTC2xPv0Pseg9+EQkusT9FFF/ymmEB7shLvdj5i4esA+g8inrAKS/2JmmXAbZWCwuHEA9nDJapMQIJ</vt:lpwstr>
  </property>
  <property fmtid="{D5CDD505-2E9C-101B-9397-08002B2CF9AE}" pid="22" name="VS Team System Data DO NOT EDIT15">
    <vt:lpwstr>7J8Dzg/diKZFqdMf6Q2fs7Uhv0YLzSrbJo/zdrsta5Ye6vN3M3SNPIGOm/bFY0Fq94HzXhxfbmcjrEmTou4B3dpnHdn+Xm2LmlSy5JQpHE6tC08H90upN/3qQA4iQA4WzYtZvrsqXn7gFaJ70/JQd8/OCef6z7Z08kumbHZvXt792YPd3Z2z8UuYtQfnRd5OTOjtYmjHRfyFqIRz/YhovS565pftWqMG7gv6/zcH9IXxbSumuq8HUNDj0+++OJs</vt:lpwstr>
  </property>
  <property fmtid="{D5CDD505-2E9C-101B-9397-08002B2CF9AE}" pid="23" name="VS Team System Data DO NOT EDIT16">
    <vt:lpwstr>/O3q6hl0XkgN8wZ9m7qvvaTWjksldXDzNEgfN0/V3QI3YsJV1eSzZ8W7OHqmQWpaBBhaZ6SDoYfEh1LvVf6L1kWdN29y32L4KJoWqW0S4Gh9tw6On37zOL7KL4v86gYsvUYBntZYdPD0UPlQPJnPzpany8uirpYLsvRxXLlderZMuy0twjbs95D1IpY+ol6Q10H09XVD9ptoeDlEuMuwbxvne317zvj7EEn7Pplny4t89uQ6joF+ner3wazZeKk</vt:lpwstr>
  </property>
  <property fmtid="{D5CDD505-2E9C-101B-9397-08002B2CF9AE}" pid="24" name="VS Team System Data DO NOT EDIT17">
    <vt:lpwstr>za57NeB+EurNWLRbVcvy0aKbFivR5Hkew832AoI2iOgh6McOHIAi2QqCB1+PI4dvUfm1xo8xJBDP69IO46Lhts+kc+qzMT4iLBxjcNEvRLnUNfcp9OqDcPv3mlduM8MmXszz3RCiiO2apaZd24lOgNaDndKnvZwVdjxKb0e1E9uC/mBTz5xvR9UzfZnxfY3rXJBIXEKJVmbf57LsUKwxIuGmS2jYBsjF1x59/48i+yhdZsaTfhpG1TWLIxhD9eg</vt:lpwstr>
  </property>
  <property fmtid="{D5CDD505-2E9C-101B-9397-08002B2CF9AE}" pid="25" name="VS Team System Data DO NOT EDIT18">
    <vt:lpwstr>ygEvWmaMshybZf9ZNqXv+e0H6N/l+3WTvQv/sqEIQBzvr0a9qImCB8uYJ3mpWGwb0h+giaZk4QOisuhNb+vTi6+xs90Pfz8r4o2uKCI483dXFxQdF9HF/XLg0aBvjGppg//+bwPVtQqNB+uXyTT+dLipnKl+tJqbHTAOrySgrMzUtp761gHAP+1v5Gcfl643iaX+ZltRp2uBz23aYBygMBwf43GBA40g+52z6lu/42ZVlj/gY+3oSip0bjSoAyP</vt:lpwstr>
  </property>
  <property fmtid="{D5CDD505-2E9C-101B-9397-08002B2CF9AE}" pid="26" name="VS Team System Data DO NOT EDIT19">
    <vt:lpwstr>DXPIyLeAbRMk9S2CWg3YB73N5rHYX9jIJiaZJOiLNoBR7LbIEBwwFHb30i595vcE0q3kN3Il9Prl2XWCc/Ni16j1LYKMN0fwHSjz/t+mDpNNIyop636eO5FLdGHmaJXedZ0kxqmifedxeFeDId7G3HwlP5AqFLnZPRmTweNojZIbQtHkhiHfd04QNH5rqZfh91/tEjRJBIDuKSkh9H9jQTy0I1j9DRvpnXBhjeOULeBp7xi6Gz765Nfg0Ivqhkn</vt:lpwstr>
  </property>
  <property fmtid="{D5CDD505-2E9C-101B-9397-08002B2CF9AE}" pid="27" name="VS Team System Data DO NOT EDIT20">
    <vt:lpwstr>veLI4NvUfu1QiVrZ7c029kZUvKxjHBs0SP0WFqEHMd55sJF3bozVXuUlOPU5pSk3hGraKkWzWKS2HaXURkLdiNkxydDZQL4O36VnTztIRK3eRvLcKOnIEzWbJF0bRCSdlPG9gej13sbo9f2U9HfWTWtz2nEc+008msVQpE8/aOpO35EfQC73DVxlmg2yFZEqTsAPwg69NfzvsMJkjPq6kro+GHBZD75mhBeb0+Npu3ZxjeccBTLAjVxU82kf1QF</vt:lpwstr>
  </property>
  <property fmtid="{D5CDD505-2E9C-101B-9397-08002B2CF9AE}" pid="28" name="VS Team System Data DO NOT EDIT">
    <vt:i4>31</vt:i4>
  </property>
  <property fmtid="{D5CDD505-2E9C-101B-9397-08002B2CF9AE}" pid="29" name="VS Team System Data DO NOT EDIT21">
    <vt:lpwstr>362Cju3VrVN+cfDE+XrfVAqoBbqhm9gfQNS3ZY039tj7ODwcim4dfU+vGc3lnTbMewNN95aN1/14crfvf4BLF6/UEOv+LjGa0Pn23yuvWg+7jqC1TaZpK2/ReH+sBYm627h+M9UAgHse6H4zfH5Cw+9+ghEWw9gDcjPVuH+sBVXV/o7J6P6y/avL6eDrNV7wKNxwdol3qGsbXZKKanz//5hD+Is8RxgzrWW0QV7X3B/TX/Y366/3M5xfFct3mg6</vt:lpwstr>
  </property>
  <property fmtid="{D5CDD505-2E9C-101B-9397-08002B2CF9AE}" pid="30" name="VS Team System Data DO NOT EDIT22">
    <vt:lpwstr>kY92WA2ECYeP8bDRMXyD8MYBZ8G6C2P4DaNxgXvlzXWI6MY+Z/GQSsA+y2/w2ym+a8QZlhlvMaDbDdQO7y/jeYuzzJaHV9eK2Lv40tdd0fSILf35gEH3Zzh3HbENwKdlGP99N7cfw+BQrfEO26CyAeZ0fm2VsA2e+jO2AgP/0GDWQX3QGb3ke3b893B6i7+82kqeHQiY98tjyv4mjK96ltEKA3QM0bgvdbr9Co80YrDtO3r7LlwMoMf53a7wMEB</vt:lpwstr>
  </property>
  <property fmtid="{D5CDD505-2E9C-101B-9397-08002B2CF9AE}" pid="31" name="VS Team System Data DO NOT EDIT23">
    <vt:lpwstr>zyL3W/Is1D8KHtcD6Yfg28D5AYcCJ8+H44cLSkMuujedwFiA5p7d7PmvvW0egtvX9KCR0ER4SkFrItBBWRapUEzF9NGU37bm3N+N0aN36bW9Q0BLbcph4PZ3QG/Yfdr5v86hHyyLsrZ+Bl1PTsbSAXwl6l+G6A24DfsfjN+A1TLq3xVV6/bfDXg0/D3qWtg0Yv6NJsdGs9UD0xn0VAEOiCj/peBuRiwvp9uXoK+LZGiq5oDYYlp5sxFPyTZHXBk</vt:lpwstr>
  </property>
  <property fmtid="{D5CDD505-2E9C-101B-9397-08002B2CF9AE}" pid="32" name="VS Team System Data DO NOT EDIT24">
    <vt:lpwstr>djc6MreeUwmkrhcrCuzjSPpfBogN0HH3G6Tjk7Kavs0H8of+l05vxNhseyOb3Zg/PJlntIqzyZmSBgPe1IC++PSb0RdR98SLrTa7J592qBdNJG40ETeuOCLNO7zYyEng6DrjvXtxut37Zvwkjc/qmvICxWVOibiNS2SuZSpN4yt6UavFn39zSB+TxrhuigEFHHwboDbgN93b6DfdOurwHIBnxbJo5sPiIt8PZNsHHKh7Gx2or4MluZh1O4wkfx3</vt:lpwstr>
  </property>
  <property fmtid="{D5CDD505-2E9C-101B-9397-08002B2CF9AE}" pid="33" name="VS Team System Data DO NOT EDIT25">
    <vt:lpwstr>BkVbgoyqGPt6E4Y2uiV11H1ouccvy3TUTkGcgy3LP0wQfqmROm2lWDtIr+DZAbUD/3duo/249o4zam6y+yNtXeVOVl/nwnEqzVNsNMGBsdvnzb06Cu2pHVgEYrfXwClBfBenqQedFfzQPB4T+4TcTLL1xqwfUO4lMux5SS7ZV2rhmAeEHHJ1736Cjc7ZYZdP2yyVyq5wELnJKrQ7IG7dNCWHOxHaaB5gPeEL3NnpCXw/z43o6L1pig3V9I969to</vt:lpwstr>
  </property>
  <property fmtid="{D5CDD505-2E9C-101B-9397-08002B2CF9AE}" pid="34" name="VS Team System Data DO NOT EDIT26">
    <vt:lpwstr>FbMqBoP/2GItWYWzLgBvfdkr4b/OBeHN0H32BO6suO1z7gRZlmw15UTOi2v6bEGS9q3c6ruvgBEXNYwrRFqk0C+g0oggdfE63b0G8gp9enXz+n92CAOx98g9zZRXcgp9dHt5/TezCQXXnwDebFw/XkgeW57npyf2HuwYCn8OAb9BRCVAekvotqROYHPIcH32Dk1GUCT2VvZoKDProDnsODjZ7Dh6Hr8ddmdB/00R2wtw822tv3QzdkhAF90GWEi</vt:lpwstr>
  </property>
  <property fmtid="{D5CDD505-2E9C-101B-9397-08002B2CF9AE}" pid="35" name="VS Team System Data DO NOT EDIT27">
    <vt:lpwstr>DYYMLAPvsFUQ4jqgC7ootrRBNt7yPTu7UX1v/nug1EuGsLhdbueFdX49HmezcbIaDbHS9jZbDrfsOLIDdNfmC1Wh2m3ceA2DqjfhxvV7609GriNzyuKF8gDz15X63rIB+NG8NOz1GtmMY2mCDbnB240tCeUkGg3rOrJ17Flvd0Bzbr7zWhWSQyfLdv8QuJA/iCOpdcqdc18ZPcHRGr/GxQprFYUJCoDSIZfB8gNqKb9bzwUOG6avGkgBN9uF+UA</vt:lpwstr>
  </property>
  <property fmtid="{D5CDD505-2E9C-101B-9397-08002B2CF9AE}" pid="36" name="VS Team System Data DO NOT EDIT28">
    <vt:lpwstr>McWhdk3Tb7/54nkP6YMYM/Ln3xxFQyU1YKu6SqpvqQ4GslQH3+CKaYjqgJ3qotqxUtsxkm5vpOfNeZYhkeknVQ4GtODBN+iEhmTyHJtNZLrfR3XAAT34ZhzQNy7Oz2dv8qYdoqKG+aQg0SrVZoEtH+C9B98g733Z8ZIGyGqabSTsgA968M34oD3Cou2tSGsbBtjuD2D7zSSvgO2Gtb/Iqh/6HlDmB9+MMgdOL7OaGlB+dACxzvcBdgN28OCbsYO</vt:lpwstr>
  </property>
  <property fmtid="{D5CDD505-2E9C-101B-9397-08002B2CF9AE}" pid="37" name="VS Team System Data DO NOT EDIT29">
    <vt:lpwstr>9+QWYW82vbehjuzNgY3a+IRtDFrlaQicVl5ucINsg5gbtDAj4zkYBv32+t4PjcLbXYRlN9O4MZER2Nnro74sncqK5rA9uXGto81RaDSwiDiD76YeHE4PZuoEUQz9b108y7AyYo52N5uh9aXtSVs3GZVn+fmD2B5z1nW/GWVcMdaVh9irPmmo5RE9pk3qNAkwHLNDON2OBOpgOibzFMibxA1Zn84rY+862wWB4vi2OcREawPLTbzA90xWhAcejL0</vt:lpwstr>
  </property>
  <property fmtid="{D5CDD505-2E9C-101B-9397-08002B2CF9AE}" pid="38" name="VS Team System Data DO NOT EDIT30">
    <vt:lpwstr>Idx2Mvhuve10TUZJCbprhYkhWqBtSlfp9qg2CGB2z4zkYbPuyLx2f4ZV1QArsd4MDg2wC5ARO+882Y8EDZDKYFRNVEhGNvwBzufYP+7quqak+ydTMkF/R16r4Hdvb/r18f/T8BAAD//w==</vt:lpwstr>
  </property>
</Properties>
</file>