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80" windowWidth="21075" windowHeight="9975" tabRatio="396" activeTab="1"/>
  </bookViews>
  <sheets>
    <sheet name="1.Task" sheetId="1" r:id="rId1"/>
    <sheet name="2.Bug" sheetId="3" r:id="rId2"/>
    <sheet name="VSTS_ValidationWS_1" sheetId="4" state="veryHidden" r:id="rId3"/>
  </sheets>
  <definedNames>
    <definedName name="VSTS_ab6d703e_6d0c_4d18_abd0_a67eae3ef4d5_1" hidden="1">#REF!</definedName>
    <definedName name="VSTS_ab6d703e_6d0c_4d18_abd0_a67eae3ef4d5_10004" hidden="1">#REF!</definedName>
    <definedName name="VSTS_ab6d703e_6d0c_4d18_abd0_a67eae3ef4d5_10005" hidden="1">#REF!</definedName>
    <definedName name="VSTS_ab6d703e_6d0c_4d18_abd0_a67eae3ef4d5_2" hidden="1">#REF!</definedName>
    <definedName name="VSTS_ab6d703e_6d0c_4d18_abd0_a67eae3ef4d5_24" hidden="1">#REF!</definedName>
    <definedName name="VSTS_ab6d703e_6d0c_4d18_abd0_a67eae3ef4d5_25" hidden="1">#REF!</definedName>
    <definedName name="VSTS_ab6d703e_6d0c_4d18_abd0_a67eae3ef4d5_32" hidden="1">#REF!</definedName>
    <definedName name="VSTS_ab6d703e_6d0c_4d18_abd0_a67eae3ef4d5_n105" hidden="1">#REF!</definedName>
    <definedName name="VSTS_ab6d703e_6d0c_4d18_abd0_a67eae3ef4d5_n3" hidden="1">#REF!</definedName>
    <definedName name="VSTS_ab6d703e_6d0c_4d18_abd0_a67eae3ef4d5_n7" hidden="1">#REF!</definedName>
    <definedName name="VSTS_b53978b7_d470_4f54_b4ad_8f6a9c5092d9_1" hidden="1">'1.Task'!$F$2:$F$45</definedName>
    <definedName name="VSTS_b53978b7_d470_4f54_b4ad_8f6a9c5092d9_10004" hidden="1">'1.Task'!$M$2:$M$45</definedName>
    <definedName name="VSTS_b53978b7_d470_4f54_b4ad_8f6a9c5092d9_10005" hidden="1">'1.Task'!$L$2:$L$45</definedName>
    <definedName name="VSTS_b53978b7_d470_4f54_b4ad_8f6a9c5092d9_10009" hidden="1">'1.Task'!$E$2:$E$45</definedName>
    <definedName name="VSTS_b53978b7_d470_4f54_b4ad_8f6a9c5092d9_10017" hidden="1">'1.Task'!$N$2:$N$45</definedName>
    <definedName name="VSTS_b53978b7_d470_4f54_b4ad_8f6a9c5092d9_10028" hidden="1">'1.Task'!$O$2:$O$45</definedName>
    <definedName name="VSTS_b53978b7_d470_4f54_b4ad_8f6a9c5092d9_10029" hidden="1">'1.Task'!$P$2:$P$45</definedName>
    <definedName name="VSTS_b53978b7_d470_4f54_b4ad_8f6a9c5092d9_10030" hidden="1">'1.Task'!$J$2:$J$45</definedName>
    <definedName name="VSTS_b53978b7_d470_4f54_b4ad_8f6a9c5092d9_10031" hidden="1">'1.Task'!$K$2:$K$45</definedName>
    <definedName name="VSTS_b53978b7_d470_4f54_b4ad_8f6a9c5092d9_2" hidden="1">'1.Task'!$H$2:$H$45</definedName>
    <definedName name="VSTS_b53978b7_d470_4f54_b4ad_8f6a9c5092d9_24" hidden="1">'1.Task'!$D$2:$D$45</definedName>
    <definedName name="VSTS_b53978b7_d470_4f54_b4ad_8f6a9c5092d9_25" hidden="1">'1.Task'!$Q$2:$Q$45</definedName>
    <definedName name="VSTS_b53978b7_d470_4f54_b4ad_8f6a9c5092d9_52" hidden="1">'1.Task'!$G$2:$G$45</definedName>
    <definedName name="VSTS_b53978b7_d470_4f54_b4ad_8f6a9c5092d9_54" hidden="1">'1.Task'!$I$2:$I$45</definedName>
    <definedName name="VSTS_b53978b7_d470_4f54_b4ad_8f6a9c5092d9_n105" hidden="1">'1.Task'!$B$2:$B$45</definedName>
    <definedName name="VSTS_b53978b7_d470_4f54_b4ad_8f6a9c5092d9_n3" hidden="1">'1.Task'!$A$2:$A$45</definedName>
    <definedName name="VSTS_b53978b7_d470_4f54_b4ad_8f6a9c5092d9_n7" hidden="1">'1.Task'!$C$2:$C$45</definedName>
    <definedName name="VSTS_d9cdb1c3_3b79_4351_91a7_e256f1cd916d_1" hidden="1">'2.Bug'!$B$2:$B$4</definedName>
    <definedName name="VSTS_d9cdb1c3_3b79_4351_91a7_e256f1cd916d_10004" hidden="1">'2.Bug'!$I$2:$I$4</definedName>
    <definedName name="VSTS_d9cdb1c3_3b79_4351_91a7_e256f1cd916d_10005" hidden="1">'2.Bug'!$H$2:$H$4</definedName>
    <definedName name="VSTS_d9cdb1c3_3b79_4351_91a7_e256f1cd916d_10009" hidden="1">'2.Bug'!$G$2:$G$4</definedName>
    <definedName name="VSTS_d9cdb1c3_3b79_4351_91a7_e256f1cd916d_10011" hidden="1">'2.Bug'!$F$2:$F$4</definedName>
    <definedName name="VSTS_d9cdb1c3_3b79_4351_91a7_e256f1cd916d_2" hidden="1">'2.Bug'!$E$2:$E$4</definedName>
    <definedName name="VSTS_d9cdb1c3_3b79_4351_91a7_e256f1cd916d_24" hidden="1">'2.Bug'!$D$2:$D$4</definedName>
    <definedName name="VSTS_d9cdb1c3_3b79_4351_91a7_e256f1cd916d_n3" hidden="1">'2.Bug'!$A$2:$A$4</definedName>
    <definedName name="VSTS_d9cdb1c3_3b79_4351_91a7_e256f1cd916d_n7" hidden="1">'2.Bug'!$C$2:$C$4</definedName>
    <definedName name="VSTS_ValidationRange_00a092b961fb437991c1e64ddec0b15d" hidden="1">VSTS_ValidationWS_1!$BL$1:$BL$10</definedName>
    <definedName name="VSTS_ValidationRange_0192e907c762480188a6a1ca0a240e56" hidden="1">VSTS_ValidationWS_1!$DM$1:$DM$4</definedName>
    <definedName name="VSTS_ValidationRange_084bd8a3cef84c359b783b48c370d9ff" hidden="1">VSTS_ValidationWS_1!$BT$1:$BT$4</definedName>
    <definedName name="VSTS_ValidationRange_08c609f5fb0d4790915f94e87dbe5f7c" hidden="1">VSTS_ValidationWS_1!$EQ$1:$EQ$9</definedName>
    <definedName name="VSTS_ValidationRange_09c502d9f6f247daa2878ddeb66314aa" hidden="1">VSTS_ValidationWS_1!$BA$1:$BA$3</definedName>
    <definedName name="VSTS_ValidationRange_0ac63cb9774a45f2b14e165f0a98b424" hidden="1">VSTS_ValidationWS_1!$CV$1:$CV$10</definedName>
    <definedName name="VSTS_ValidationRange_0c3e8497c694409590591643a74fc491" hidden="1">VSTS_ValidationWS_1!$CG$1:$CG$10</definedName>
    <definedName name="VSTS_ValidationRange_0dafba998a7f45fe8688dbfa464b5282" hidden="1">VSTS_ValidationWS_1!$EA$1:$EA$4</definedName>
    <definedName name="VSTS_ValidationRange_0dcf68d10bd645f59a0af52cbbac8ae5" hidden="1">VSTS_ValidationWS_1!$CX$1:$CX$4</definedName>
    <definedName name="VSTS_ValidationRange_0dd37a50deb443a7b2126466560ed951" hidden="1">VSTS_ValidationWS_1!$DY$1:$DY$4</definedName>
    <definedName name="VSTS_ValidationRange_0e4897874de349668c851a84de982ce9" hidden="1">VSTS_ValidationWS_1!$EJ$1:$EJ$10</definedName>
    <definedName name="VSTS_ValidationRange_0ffd83c9e920459ead0dd851074c7f87" hidden="1">VSTS_ValidationWS_1!$I$1:$I$10</definedName>
    <definedName name="VSTS_ValidationRange_10b6efc8684e49b382d3063779d509b7" hidden="1">VSTS_ValidationWS_1!$CJ$1:$CJ$3</definedName>
    <definedName name="VSTS_ValidationRange_10bd9fad70d347348f02b572bb3df919" hidden="1">VSTS_ValidationWS_1!$W$1:$W$10</definedName>
    <definedName name="VSTS_ValidationRange_11999d2540bb45d8af10c5c6ec22c53d" hidden="1">VSTS_ValidationWS_1!$DR$1:$DR$4</definedName>
    <definedName name="VSTS_ValidationRange_11d9fb947fef43b1b7bbfa5b24f43121" hidden="1">VSTS_ValidationWS_1!$EF$1:$EF$10</definedName>
    <definedName name="VSTS_ValidationRange_1296aae7b89d4c4fa0c5e2af5eea8481" hidden="1">VSTS_ValidationWS_1!$Q$1:$Q$4</definedName>
    <definedName name="VSTS_ValidationRange_1325158c2ce3468ea52650bd200dc89e" hidden="1">VSTS_ValidationWS_1!$AA$1:$AA$4</definedName>
    <definedName name="VSTS_ValidationRange_1382b76314e54b108cf11a385f6b4dae" hidden="1">VSTS_ValidationWS_1!$DD$1:$DD$4</definedName>
    <definedName name="VSTS_ValidationRange_17216d7f6d414e559b091c8d936ccef1" hidden="1">VSTS_ValidationWS_1!$DE$1:$DE$31</definedName>
    <definedName name="VSTS_ValidationRange_17ec66ca0b4842d083d858caaec3e1e3" hidden="1">VSTS_ValidationWS_1!$CR$1:$CR$4</definedName>
    <definedName name="VSTS_ValidationRange_19b9d36ce53a4779b88e758245d61ffa" hidden="1">VSTS_ValidationWS_1!$AX$1:$AX$10</definedName>
    <definedName name="VSTS_ValidationRange_19c751169dda4810b755a4fbc22a2016" hidden="1">VSTS_ValidationWS_1!$DW$1:$DW$4</definedName>
    <definedName name="VSTS_ValidationRange_1a45f68feedc48799392c3cd3df0a83b" hidden="1">VSTS_ValidationWS_1!$BX$1:$BX$4</definedName>
    <definedName name="VSTS_ValidationRange_1d827b7738804058be2e75f4abd69f62" hidden="1">VSTS_ValidationWS_1!$EO$1:$EO$3</definedName>
    <definedName name="VSTS_ValidationRange_1de448eb66d04e31abc9d1470e05ac06" hidden="1">VSTS_ValidationWS_1!$CB$1:$CB$3</definedName>
    <definedName name="VSTS_ValidationRange_1fcb4ccc816d4e3ea0e4ddea4b1444a6" hidden="1">VSTS_ValidationWS_1!$EP$1:$EP$3</definedName>
    <definedName name="VSTS_ValidationRange_21f2a6a83b2c4c5599cf7bb8dfc1f092" hidden="1">VSTS_ValidationWS_1!$K$1:$K$10</definedName>
    <definedName name="VSTS_ValidationRange_261de98fc4444c0abd1470b53c5e6aad" hidden="1">VSTS_ValidationWS_1!$DJ$1:$DJ$2</definedName>
    <definedName name="VSTS_ValidationRange_262fd8afc1e34f6995f2fdcb9b0653ad" hidden="1">VSTS_ValidationWS_1!$BI$1:$BI$31</definedName>
    <definedName name="VSTS_ValidationRange_28c4d5ecc4ab45b7b2acdaa2d9bd4a1b" hidden="1">VSTS_ValidationWS_1!$BJ$1:$BJ$4</definedName>
    <definedName name="VSTS_ValidationRange_2e6d8162f1144c6fbe8adf71676067a5" hidden="1">VSTS_ValidationWS_1!$CM$1:$CM$8</definedName>
    <definedName name="VSTS_ValidationRange_2ed1a31c494e4507ab5b97121ccb6d13" hidden="1">VSTS_ValidationWS_1!$DH$1:$DH$4</definedName>
    <definedName name="VSTS_ValidationRange_310eb5d98ce1415a9cc691567a57a073" hidden="1">VSTS_ValidationWS_1!$AN$1:$AN$10</definedName>
    <definedName name="VSTS_ValidationRange_348ef4c782c2499f8fb86b252e101f46" hidden="1">VSTS_ValidationWS_1!$AQ$1:$AQ$4</definedName>
    <definedName name="VSTS_ValidationRange_34b7557c3d05462c89a1f453b6dbfa26" hidden="1">VSTS_ValidationWS_1!$EB$1:$EB$4</definedName>
    <definedName name="VSTS_ValidationRange_374e28eecdc4466abf9532465b56b8be" hidden="1">VSTS_ValidationWS_1!$DX$1:$DX$4</definedName>
    <definedName name="VSTS_ValidationRange_379711fc8a9245b785fdc7fee7492056" hidden="1">VSTS_ValidationWS_1!$AJ$1:$AJ$10</definedName>
    <definedName name="VSTS_ValidationRange_3825d927db0a4f7fb0d69611d26fa27d" hidden="1">VSTS_ValidationWS_1!$DP$1:$DP$31</definedName>
    <definedName name="VSTS_ValidationRange_38850653afce486096615a1113e4af32" hidden="1">VSTS_ValidationWS_1!$BW$1:$BW$10</definedName>
    <definedName name="VSTS_ValidationRange_3ae401b3346b4286b6aba94559fec504" hidden="1">VSTS_ValidationWS_1!$BO$1:$BO$10</definedName>
    <definedName name="VSTS_ValidationRange_3d2750496e8b44c18f7fc29e3b88e904" hidden="1">VSTS_ValidationWS_1!$CT$1:$CT$4</definedName>
    <definedName name="VSTS_ValidationRange_3d539f8b5e214cf09c8dc14e8a7bc987" hidden="1">VSTS_ValidationWS_1!$CL$1:$CL$10</definedName>
    <definedName name="VSTS_ValidationRange_3df38e37d20243be893d8db100bfb24f" hidden="1">VSTS_ValidationWS_1!$BV$1:$BV$4</definedName>
    <definedName name="VSTS_ValidationRange_3ea06edd5f594d9c95b3d6e33f315bdc" hidden="1">VSTS_ValidationWS_1!$BQ$1:$BQ$10</definedName>
    <definedName name="VSTS_ValidationRange_3ea670897ff84131b94b200d14754a83" hidden="1">VSTS_ValidationWS_1!$P$1:$P$10</definedName>
    <definedName name="VSTS_ValidationRange_421cf66e34c1440ea20baf7a19bb1e76" hidden="1">VSTS_ValidationWS_1!$AL$1:$AL$10</definedName>
    <definedName name="VSTS_ValidationRange_42a18d8a5acf467fb208e62252ce23ca" hidden="1">VSTS_ValidationWS_1!$EI$1:$EI$10</definedName>
    <definedName name="VSTS_ValidationRange_49542bb9bea246d7ad193c78bd48dd69" hidden="1">VSTS_ValidationWS_1!$AR$1:$AR$10</definedName>
    <definedName name="VSTS_ValidationRange_4997c65481ff4ab8880fe3e9006117b4" hidden="1">VSTS_ValidationWS_1!$DZ$1:$DZ$4</definedName>
    <definedName name="VSTS_ValidationRange_4a5b5789390c408ea3a578afcce0c9b1" hidden="1">VSTS_ValidationWS_1!$DG$1:$DG$10</definedName>
    <definedName name="VSTS_ValidationRange_4a5e0832b1504e07ac3398fa528bf960" hidden="1">VSTS_ValidationWS_1!$EN$1:$EN$3</definedName>
    <definedName name="VSTS_ValidationRange_4cd0cbc787ba4065b917e77a47205298" hidden="1">VSTS_ValidationWS_1!$A$1</definedName>
    <definedName name="VSTS_ValidationRange_4eeaf7e7b3ae4787834001f042eaf175" hidden="1">VSTS_ValidationWS_1!$CI$1:$CI$10</definedName>
    <definedName name="VSTS_ValidationRange_50b47663023a4a6381c39970f193a41e" hidden="1">VSTS_ValidationWS_1!$AB$1:$AB$10</definedName>
    <definedName name="VSTS_ValidationRange_51f3b54def0246e8985710a92ceec692" hidden="1">VSTS_ValidationWS_1!$BG$1:$BG$10</definedName>
    <definedName name="VSTS_ValidationRange_51f8d6c176c64cb580f28488849ff86d" hidden="1">VSTS_ValidationWS_1!$EL$1:$EL$4</definedName>
    <definedName name="VSTS_ValidationRange_540ae1cceb894c829826d4393d2f8d68" hidden="1">VSTS_ValidationWS_1!$AM$1:$AM$10</definedName>
    <definedName name="VSTS_ValidationRange_545bc3e078d9459ab87ebe0b2ac1d629" hidden="1">VSTS_ValidationWS_1!$E$1:$E$10</definedName>
    <definedName name="VSTS_ValidationRange_54be61a7d03041cf8ff846ccd12cb7b5" hidden="1">VSTS_ValidationWS_1!$AH$1:$AH$4</definedName>
    <definedName name="VSTS_ValidationRange_562229550ca346d2bf74af586c0b44ca" hidden="1">VSTS_ValidationWS_1!$BS$1:$BS$10</definedName>
    <definedName name="VSTS_ValidationRange_583ad28698de438594507283f2f66a8f" hidden="1">VSTS_ValidationWS_1!$S$1:$S$4</definedName>
    <definedName name="VSTS_ValidationRange_59e347de17824288aa9a57997e395b33" hidden="1">VSTS_ValidationWS_1!$BM$1:$BM$10</definedName>
    <definedName name="VSTS_ValidationRange_5b661bae67644b35b8911780e4be6451" hidden="1">VSTS_ValidationWS_1!$AY$1:$AY$4</definedName>
    <definedName name="VSTS_ValidationRange_5fb5b0fb5b554ffd9755da59630c167c" hidden="1">VSTS_ValidationWS_1!$DN$1:$DN$10</definedName>
    <definedName name="VSTS_ValidationRange_608de80a87554efc87c53cbc23de5714" hidden="1">VSTS_ValidationWS_1!$ED$1:$ED$10</definedName>
    <definedName name="VSTS_ValidationRange_60c2cc5f874e47a199d878e493b956a2" hidden="1">VSTS_ValidationWS_1!$BH$1:$BH$3</definedName>
    <definedName name="VSTS_ValidationRange_6207b1360d2f439f90b8048077d975f8" hidden="1">VSTS_ValidationWS_1!$X$1:$X$4</definedName>
    <definedName name="VSTS_ValidationRange_657f89a3f534455ab21198b29a605d91" hidden="1">VSTS_ValidationWS_1!$DU$1:$DU$4</definedName>
    <definedName name="VSTS_ValidationRange_6a148e9cf09544779ebc8ed65c29e2b3" hidden="1">VSTS_ValidationWS_1!$BD$1:$BD$8</definedName>
    <definedName name="VSTS_ValidationRange_6a308c88771b4c5f996301fb662032cc" hidden="1">VSTS_ValidationWS_1!$CD$1:$CD$4</definedName>
    <definedName name="VSTS_ValidationRange_6c65a2582969487ba981330a9366e33a" hidden="1">VSTS_ValidationWS_1!$EM$1:$EM$4</definedName>
    <definedName name="VSTS_ValidationRange_6f08d83bbeac4a5fa35ca2e55c3fc627" hidden="1">VSTS_ValidationWS_1!$BC$1:$BC$10</definedName>
    <definedName name="VSTS_ValidationRange_70a1b0ce5c9747e48a1188df0aad517c" hidden="1">VSTS_ValidationWS_1!$M$1:$M$10</definedName>
    <definedName name="VSTS_ValidationRange_72fbd1f2000c423c904ee4180d9037ed" hidden="1">VSTS_ValidationWS_1!$J$1:$J$4</definedName>
    <definedName name="VSTS_ValidationRange_73fb24ea9b9343ecb637ff9468a7e9a4" hidden="1">VSTS_ValidationWS_1!$CN$1:$CN$2</definedName>
    <definedName name="VSTS_ValidationRange_74b0f2327a264186871b92aa22cd3aad" hidden="1">VSTS_ValidationWS_1!$O$1:$O$10</definedName>
    <definedName name="VSTS_ValidationRange_760bc15e4de149788c8efeeb1d6fe28a" hidden="1">VSTS_ValidationWS_1!$BP$1:$BP$10</definedName>
    <definedName name="VSTS_ValidationRange_7660065f0d8e40839b6abfade6481521" hidden="1">VSTS_ValidationWS_1!$AT$1:$AT$10</definedName>
    <definedName name="VSTS_ValidationRange_76fa0ae970e74996859a6fa29e46863e" hidden="1">VSTS_ValidationWS_1!$AV$1:$AV$10</definedName>
    <definedName name="VSTS_ValidationRange_77cb130f225f459c8898d48f03f0f1f9" hidden="1">VSTS_ValidationWS_1!$F$1:$F$4</definedName>
    <definedName name="VSTS_ValidationRange_77ebc73e46f4456eae240616474bca1c" hidden="1">VSTS_ValidationWS_1!$DT$1:$DT$4</definedName>
    <definedName name="VSTS_ValidationRange_7a88c864cf634f04bc481c12e9949e80" hidden="1">VSTS_ValidationWS_1!$CS$1:$CS$10</definedName>
    <definedName name="VSTS_ValidationRange_7b2c82be5bf64f7cb8b2e28d5d42a9ae" hidden="1">VSTS_ValidationWS_1!$BR$1:$BR$10</definedName>
    <definedName name="VSTS_ValidationRange_8042c46fd54947c598c21c1fa91ddfc0" hidden="1">VSTS_ValidationWS_1!$BN$1:$BN$10</definedName>
    <definedName name="VSTS_ValidationRange_8192cfad8e4b4f4d9425e50e341d0758" hidden="1">VSTS_ValidationWS_1!$DV$1:$DV$4</definedName>
    <definedName name="VSTS_ValidationRange_837402743d144ac281ad28e58e4daa10" hidden="1">VSTS_ValidationWS_1!$V$1:$V$4</definedName>
    <definedName name="VSTS_ValidationRange_84f43e2979694770b04f56d2f890a2ad" hidden="1">VSTS_ValidationWS_1!$AI$1:$AI$10</definedName>
    <definedName name="VSTS_ValidationRange_86d07a08ce524817ad77f9504f794d29" hidden="1">VSTS_ValidationWS_1!$BU$1:$BU$10</definedName>
    <definedName name="VSTS_ValidationRange_8c899164f43242afbce1bc447d862c43" hidden="1">VSTS_ValidationWS_1!$CF$1:$CF$2</definedName>
    <definedName name="VSTS_ValidationRange_8cb0173b580c4340b324c1d27407bdf0" hidden="1">VSTS_ValidationWS_1!$AO$1:$AO$4</definedName>
    <definedName name="VSTS_ValidationRange_8f88985e09fa42cb8ff292674a666561" hidden="1">VSTS_ValidationWS_1!$EK$1:$EK$10</definedName>
    <definedName name="VSTS_ValidationRange_90574a565fd042578431ccfbafdf5a9b" hidden="1">VSTS_ValidationWS_1!$BB$1:$BB$9</definedName>
    <definedName name="VSTS_ValidationRange_91b3e874c40a4ed1850e55198a0ac8c1" hidden="1">VSTS_ValidationWS_1!$Z$1:$Z$10</definedName>
    <definedName name="VSTS_ValidationRange_92c697e41427428c82f5773aa12f5c09" hidden="1">VSTS_ValidationWS_1!$U$1:$U$10</definedName>
    <definedName name="VSTS_ValidationRange_94a3736506ff4c1cb44a06919ea94b5d" hidden="1">VSTS_ValidationWS_1!$AD$1:$AD$10</definedName>
    <definedName name="VSTS_ValidationRange_94bd3b892197474d9554669c6ed4b832" hidden="1">VSTS_ValidationWS_1!$L$1:$L$4</definedName>
    <definedName name="VSTS_ValidationRange_94d835780bf04b7189278af0d4b06a08" hidden="1">VSTS_ValidationWS_1!$AF$1:$AF$4</definedName>
    <definedName name="VSTS_ValidationRange_96ec233959b643888b839478b088a6a8" hidden="1">VSTS_ValidationWS_1!$AU$1:$AU$4</definedName>
    <definedName name="VSTS_ValidationRange_97396025b5904d6f9ac11f4a607f6a62" hidden="1">VSTS_ValidationWS_1!$H$1:$H$4</definedName>
    <definedName name="VSTS_ValidationRange_981f15a179954ae8967b6ec14e195d18" hidden="1">VSTS_ValidationWS_1!$CK$1:$CK$9</definedName>
    <definedName name="VSTS_ValidationRange_999f5125cd5d4dca8ab4a67d6899f0fc" hidden="1">VSTS_ValidationWS_1!$AE$1:$AE$10</definedName>
    <definedName name="VSTS_ValidationRange_9cc27bd7723b42489d85e11585b1df47" hidden="1">VSTS_ValidationWS_1!$T$1:$T$10</definedName>
    <definedName name="VSTS_ValidationRange_9cc54e3446c44375905c752c15ae518b" hidden="1">VSTS_ValidationWS_1!$DS$1:$DS$4</definedName>
    <definedName name="VSTS_ValidationRange_9e9b90b25583430c8cfd2f6eda10174c" hidden="1">VSTS_ValidationWS_1!$DK$1:$DK$3</definedName>
    <definedName name="VSTS_ValidationRange_a2f47a28be834c5597b16f091c9d57b8" hidden="1">VSTS_ValidationWS_1!$CC$1:$CC$10</definedName>
    <definedName name="VSTS_ValidationRange_a51876cec33747ec802469092402fa92" hidden="1">VSTS_ValidationWS_1!$DA$1:$DA$10</definedName>
    <definedName name="VSTS_ValidationRange_a5d1431b736148b888143ca9ca0e736d" hidden="1">VSTS_ValidationWS_1!$CU$1:$CU$10</definedName>
    <definedName name="VSTS_ValidationRange_a6f4d696bf52433cbbcc1a7927700917" hidden="1">VSTS_ValidationWS_1!$B$1</definedName>
    <definedName name="VSTS_ValidationRange_a71ae94d8a324a57b66200d5b5af0b53" hidden="1">VSTS_ValidationWS_1!$BK$1:$BK$10</definedName>
    <definedName name="VSTS_ValidationRange_a8e341a001244aa2824ec2be49d13d67" hidden="1">VSTS_ValidationWS_1!$R$1:$R$10</definedName>
    <definedName name="VSTS_ValidationRange_b1853eea98a04e4f8bcc2302670dc854" hidden="1">VSTS_ValidationWS_1!$AG$1:$AG$10</definedName>
    <definedName name="VSTS_ValidationRange_b74eb23fcd444539919c10c4fa860f87" hidden="1">VSTS_ValidationWS_1!$AK$1:$AK$3</definedName>
    <definedName name="VSTS_ValidationRange_b7a012d26c2f48cdbfc7814305704424" hidden="1">VSTS_ValidationWS_1!$BZ$1:$BZ$4</definedName>
    <definedName name="VSTS_ValidationRange_b82cb690db2443169d61a6088f296307" hidden="1">VSTS_ValidationWS_1!$Y$1:$Y$10</definedName>
    <definedName name="VSTS_ValidationRange_b962eee69f074ac99ffeac1853edf925" hidden="1">VSTS_ValidationWS_1!$EH$1:$EH$10</definedName>
    <definedName name="VSTS_ValidationRange_b9772b4c0b704789b772a2311e38b183" hidden="1">VSTS_ValidationWS_1!$CW$1:$CW$3</definedName>
    <definedName name="VSTS_ValidationRange_c88f18d42d764c41ad2f4a803f6ef62c" hidden="1">VSTS_ValidationWS_1!$N$1:$N$3</definedName>
    <definedName name="VSTS_ValidationRange_d0421e295028449ea4ead535aef9fb5f" hidden="1">VSTS_ValidationWS_1!$DF$1:$DF$4</definedName>
    <definedName name="VSTS_ValidationRange_d0b34ebd3c49483abfa851bf56f45630" hidden="1">VSTS_ValidationWS_1!$AS$1:$AS$10</definedName>
    <definedName name="VSTS_ValidationRange_d1f44a551a3347b694cc4ba8d0dd763e" hidden="1">VSTS_ValidationWS_1!$BY$1:$BY$10</definedName>
    <definedName name="VSTS_ValidationRange_d2c92cca61fa419db4a846368f1b8686" hidden="1">VSTS_ValidationWS_1!$AP$1:$AP$10</definedName>
    <definedName name="VSTS_ValidationRange_d6f752f2f3214c658af67c05efa67441" hidden="1">VSTS_ValidationWS_1!$DQ$1:$DQ$4</definedName>
    <definedName name="VSTS_ValidationRange_d7280bfb37e0435798114a65224837a0" hidden="1">VSTS_ValidationWS_1!$CQ$1:$CQ$10</definedName>
    <definedName name="VSTS_ValidationRange_d78b2d5ebe2446e0950bad3476a45107" hidden="1">VSTS_ValidationWS_1!$AZ$1:$AZ$10</definedName>
    <definedName name="VSTS_ValidationRange_d7d5b063c9e74562b0a9de8b323fa4a9" hidden="1">VSTS_ValidationWS_1!$C$1</definedName>
    <definedName name="VSTS_ValidationRange_d9f63bd67e6f4d49be151e568443ea41" hidden="1">VSTS_ValidationWS_1!$CZ$1:$CZ$10</definedName>
    <definedName name="VSTS_ValidationRange_e0d53bd545d84d7a82a89b304b76edf2" hidden="1">VSTS_ValidationWS_1!$CE$1:$CE$10</definedName>
    <definedName name="VSTS_ValidationRange_e16c793f73a04150b6f12555bede9f1e" hidden="1">VSTS_ValidationWS_1!$CP$1:$CP$10</definedName>
    <definedName name="VSTS_ValidationRange_e280842ebd4345d2aa47cc318a1fab78" hidden="1">VSTS_ValidationWS_1!$D$1</definedName>
    <definedName name="VSTS_ValidationRange_e3e3441f924547d88e3503e626f5d7b0" hidden="1">VSTS_ValidationWS_1!$EE$1:$EE$10</definedName>
    <definedName name="VSTS_ValidationRange_e772b55a50b94bcbbb3c01d66301465a" hidden="1">VSTS_ValidationWS_1!$EC$1:$EC$4</definedName>
    <definedName name="VSTS_ValidationRange_eaee1d5e1afa40ee803433b7c93f28e6" hidden="1">VSTS_ValidationWS_1!$AW$1:$AW$2</definedName>
    <definedName name="VSTS_ValidationRange_eb10a3235ab44c13bea863f2494297d7" hidden="1">VSTS_ValidationWS_1!$DO$1:$DO$2</definedName>
    <definedName name="VSTS_ValidationRange_ebb45773be104c6e9609651f744f7f7f" hidden="1">VSTS_ValidationWS_1!$CH$1:$CH$4</definedName>
    <definedName name="VSTS_ValidationRange_ed8b013a63414f2ea5a03f3be85cb756" hidden="1">VSTS_ValidationWS_1!$EG$1:$EG$10</definedName>
    <definedName name="VSTS_ValidationRange_f009fb4df3e04abc9e71445dfdb53f8c" hidden="1">VSTS_ValidationWS_1!$DC$1:$DC$10</definedName>
    <definedName name="VSTS_ValidationRange_f315dee35702464796c85ad02d63afa0" hidden="1">VSTS_ValidationWS_1!$AC$1:$AC$4</definedName>
    <definedName name="VSTS_ValidationRange_f6cb365c228447539aaf5ccc66eb097c" hidden="1">VSTS_ValidationWS_1!$CA$1:$CA$10</definedName>
    <definedName name="VSTS_ValidationRange_f735f3ada8ea4d00a9ac0d670ec51e32" hidden="1">VSTS_ValidationWS_1!$CO$1:$CO$4</definedName>
    <definedName name="VSTS_ValidationRange_f7c73e28c0284c96ae493299583c7ed0" hidden="1">VSTS_ValidationWS_1!$DI$1:$DI$4</definedName>
    <definedName name="VSTS_ValidationRange_f99dcdeef7da4521b4e0f853d623f369" hidden="1">VSTS_ValidationWS_1!$G$1:$G$10</definedName>
    <definedName name="VSTS_ValidationRange_fcb6fbf7e0b74bd1a92cfa55c055dd7f" hidden="1">VSTS_ValidationWS_1!$DB$1:$DB$8</definedName>
  </definedNames>
  <calcPr calcId="145621"/>
</workbook>
</file>

<file path=xl/calcChain.xml><?xml version="1.0" encoding="utf-8"?>
<calcChain xmlns="http://schemas.openxmlformats.org/spreadsheetml/2006/main">
  <c r="O41" i="1" l="1"/>
  <c r="K41" i="1"/>
  <c r="J41" i="1"/>
  <c r="O39" i="1"/>
  <c r="O37" i="1"/>
  <c r="O36" i="1"/>
  <c r="O33" i="1"/>
  <c r="O32" i="1"/>
  <c r="O31" i="1"/>
  <c r="O29" i="1"/>
  <c r="O28" i="1"/>
  <c r="O27" i="1"/>
  <c r="O26" i="1"/>
  <c r="O25" i="1"/>
  <c r="O11" i="1"/>
  <c r="O10" i="1"/>
  <c r="O9" i="1"/>
  <c r="O8" i="1"/>
  <c r="O7" i="1"/>
  <c r="O6" i="1"/>
</calcChain>
</file>

<file path=xl/sharedStrings.xml><?xml version="1.0" encoding="utf-8"?>
<sst xmlns="http://schemas.openxmlformats.org/spreadsheetml/2006/main" count="1460" uniqueCount="301">
  <si>
    <t>ID</t>
  </si>
  <si>
    <t>Work Item Type</t>
  </si>
  <si>
    <t>Title</t>
  </si>
  <si>
    <t>Assigned To</t>
  </si>
  <si>
    <t>Start Date</t>
  </si>
  <si>
    <t>Finish Date</t>
  </si>
  <si>
    <t>State</t>
  </si>
  <si>
    <t>Priority</t>
  </si>
  <si>
    <t>Original Estimate</t>
  </si>
  <si>
    <t>Remaining Work</t>
  </si>
  <si>
    <t>Completed Work</t>
  </si>
  <si>
    <t>value doesn't matter</t>
  </si>
  <si>
    <t>readOnlyTestRange_@</t>
  </si>
  <si>
    <t>readOnlyTestRange_0</t>
  </si>
  <si>
    <t>readOnlyTestRange_dd-MMM-yy h:mm AM/PM</t>
  </si>
  <si>
    <t>readOnlyTestRange_General</t>
  </si>
  <si>
    <t>admin</t>
  </si>
  <si>
    <t>dio</t>
  </si>
  <si>
    <t>fengyan</t>
  </si>
  <si>
    <t>hazel</t>
  </si>
  <si>
    <t>jifa</t>
  </si>
  <si>
    <t>LOCAL SERVICE</t>
  </si>
  <si>
    <t>peishan</t>
  </si>
  <si>
    <t>se18team8s</t>
  </si>
  <si>
    <t>thida</t>
  </si>
  <si>
    <t>zaw</t>
  </si>
  <si>
    <t>all_VSTS_b53978b7_d470_4f54_b4ad_8f6a9c5092d9_Bug_System.AssignedTo</t>
  </si>
  <si>
    <t>Active</t>
  </si>
  <si>
    <t>Closed</t>
  </si>
  <si>
    <t>Proposed</t>
  </si>
  <si>
    <t>Resolved</t>
  </si>
  <si>
    <t>all_VSTS_b53978b7_d470_4f54_b4ad_8f6a9c5092d9_Bug_System.State</t>
  </si>
  <si>
    <t>all_VSTS_b53978b7_d470_4f54_b4ad_8f6a9c5092d9_Bug_Microsoft.VSTS.Common.Priority</t>
  </si>
  <si>
    <t>all_VSTS_b53978b7_d470_4f54_b4ad_8f6a9c5092d9_Change Request_System.AssignedTo</t>
  </si>
  <si>
    <t>all_VSTS_b53978b7_d470_4f54_b4ad_8f6a9c5092d9_Change Request_System.State</t>
  </si>
  <si>
    <t>all_VSTS_b53978b7_d470_4f54_b4ad_8f6a9c5092d9_Change Request_Microsoft.VSTS.Common.Priority</t>
  </si>
  <si>
    <t>all_VSTS_b53978b7_d470_4f54_b4ad_8f6a9c5092d9_Issue_System.AssignedTo</t>
  </si>
  <si>
    <t>all_VSTS_b53978b7_d470_4f54_b4ad_8f6a9c5092d9_Issue_System.State</t>
  </si>
  <si>
    <t>all_VSTS_b53978b7_d470_4f54_b4ad_8f6a9c5092d9_Issue_Microsoft.VSTS.Common.Priority</t>
  </si>
  <si>
    <t>all_VSTS_b53978b7_d470_4f54_b4ad_8f6a9c5092d9_Requirement_System.AssignedTo</t>
  </si>
  <si>
    <t>all_VSTS_b53978b7_d470_4f54_b4ad_8f6a9c5092d9_Requirement_System.State</t>
  </si>
  <si>
    <t>all_VSTS_b53978b7_d470_4f54_b4ad_8f6a9c5092d9_Requirement_Microsoft.VSTS.Common.Priority</t>
  </si>
  <si>
    <t>all_VSTS_b53978b7_d470_4f54_b4ad_8f6a9c5092d9_Review_System.AssignedTo</t>
  </si>
  <si>
    <t>all_VSTS_b53978b7_d470_4f54_b4ad_8f6a9c5092d9_Review_System.State</t>
  </si>
  <si>
    <t>all_VSTS_b53978b7_d470_4f54_b4ad_8f6a9c5092d9_Risk_System.AssignedTo</t>
  </si>
  <si>
    <t>all_VSTS_b53978b7_d470_4f54_b4ad_8f6a9c5092d9_Risk_System.State</t>
  </si>
  <si>
    <t>all_VSTS_b53978b7_d470_4f54_b4ad_8f6a9c5092d9_Risk_Microsoft.VSTS.Common.Priority</t>
  </si>
  <si>
    <t>all_VSTS_b53978b7_d470_4f54_b4ad_8f6a9c5092d9_Shared Steps_System.AssignedTo</t>
  </si>
  <si>
    <t>all_VSTS_b53978b7_d470_4f54_b4ad_8f6a9c5092d9_Shared Steps_System.State</t>
  </si>
  <si>
    <t>all_VSTS_b53978b7_d470_4f54_b4ad_8f6a9c5092d9_Shared Steps_Microsoft.VSTS.Common.Priority</t>
  </si>
  <si>
    <t>all_VSTS_b53978b7_d470_4f54_b4ad_8f6a9c5092d9_Task_System.AssignedTo</t>
  </si>
  <si>
    <t>Assigned</t>
  </si>
  <si>
    <t>In progress</t>
  </si>
  <si>
    <t>all_VSTS_b53978b7_d470_4f54_b4ad_8f6a9c5092d9_Task_System.State</t>
  </si>
  <si>
    <t>all_VSTS_b53978b7_d470_4f54_b4ad_8f6a9c5092d9_Task_Microsoft.VSTS.Common.Priority</t>
  </si>
  <si>
    <t>all_VSTS_b53978b7_d470_4f54_b4ad_8f6a9c5092d9_Test Case_System.AssignedTo</t>
  </si>
  <si>
    <t>Design</t>
  </si>
  <si>
    <t>Ready</t>
  </si>
  <si>
    <t>all_VSTS_b53978b7_d470_4f54_b4ad_8f6a9c5092d9_Test Case_System.State</t>
  </si>
  <si>
    <t>all_VSTS_b53978b7_d470_4f54_b4ad_8f6a9c5092d9_Test Case_Microsoft.VSTS.Common.Priority</t>
  </si>
  <si>
    <t>Bug</t>
  </si>
  <si>
    <t>Change Request</t>
  </si>
  <si>
    <t>Issue</t>
  </si>
  <si>
    <t>Requirement</t>
  </si>
  <si>
    <t>Review</t>
  </si>
  <si>
    <t>Risk</t>
  </si>
  <si>
    <t>Shared Steps</t>
  </si>
  <si>
    <t>Task</t>
  </si>
  <si>
    <t>Test Case</t>
  </si>
  <si>
    <t>all_VSTS_b53978b7_d470_4f54_b4ad_8f6a9c5092d9_System.WorkItemType</t>
  </si>
  <si>
    <t>all_VSTS_b53978b7_d470_4f54_b4ad_8f6a9c5092d9_System.AssignedTo</t>
  </si>
  <si>
    <t>all_VSTS_b53978b7_d470_4f54_b4ad_8f6a9c5092d9_System.State</t>
  </si>
  <si>
    <t>all_VSTS_b53978b7_d470_4f54_b4ad_8f6a9c5092d9_Microsoft.VSTS.Common.Priority</t>
  </si>
  <si>
    <t>\</t>
  </si>
  <si>
    <t>\10 Requirements</t>
  </si>
  <si>
    <t>\20 Analysis</t>
  </si>
  <si>
    <t>\20 Analysis\21 Use Case Model Survey</t>
  </si>
  <si>
    <t>\20 Analysis\22 Use Case Realization Report (Analysis)</t>
  </si>
  <si>
    <t>\30 Prototype</t>
  </si>
  <si>
    <t>\30 Prototype\31 UI Prototype</t>
  </si>
  <si>
    <t>\30 Prototype\32 Architecture Prototye</t>
  </si>
  <si>
    <t>\30 Prototype\33 Prototype Study Report</t>
  </si>
  <si>
    <t>\40 Design</t>
  </si>
  <si>
    <t>\40 Design\41 High level architecture</t>
  </si>
  <si>
    <t>\40 Design\42 Detailed Design Specficiations</t>
  </si>
  <si>
    <t>\50 Build</t>
  </si>
  <si>
    <t>\50 Build\51 Security and Admin</t>
  </si>
  <si>
    <t>\50 Build\52 Volunteer Management</t>
  </si>
  <si>
    <t>\50 Build\53 Staff Management</t>
  </si>
  <si>
    <t>\50 Build\54 Project Management</t>
  </si>
  <si>
    <t>\50 Build\55 Itinerary Management</t>
  </si>
  <si>
    <t>\50 Build\56 Reporting</t>
  </si>
  <si>
    <t>\60 Test</t>
  </si>
  <si>
    <t>\60 Test\61 Unit test</t>
  </si>
  <si>
    <t>\60 Test\62 SIT</t>
  </si>
  <si>
    <t>\60 Test\63 UAT</t>
  </si>
  <si>
    <t>\70 Report</t>
  </si>
  <si>
    <t>\70 Report\71 Presentation Phase 1</t>
  </si>
  <si>
    <t>\70 Report\72 Presentation Phase 2</t>
  </si>
  <si>
    <t>\70 Report\73 Presentation Phase 3</t>
  </si>
  <si>
    <t>\70 Report\74 End project report</t>
  </si>
  <si>
    <t>\80 Project Management</t>
  </si>
  <si>
    <t>\90 Quality Management</t>
  </si>
  <si>
    <t>all_VSTS_b53978b7_d470_4f54_b4ad_8f6a9c5092d9_System.AreaPath</t>
  </si>
  <si>
    <t>\Phase 1</t>
  </si>
  <si>
    <t>\Phase 2</t>
  </si>
  <si>
    <t>\Phase 3</t>
  </si>
  <si>
    <t>all_VSTS_b53978b7_d470_4f54_b4ad_8f6a9c5092d9_System.IterationPath</t>
  </si>
  <si>
    <t>Development tasks break down - to use case level</t>
  </si>
  <si>
    <t>Looking for User</t>
  </si>
  <si>
    <t>Review WBS to reflect latest change</t>
  </si>
  <si>
    <t>To explore how to use SVN Bug tracker, and how to generate project reports from SVN</t>
  </si>
  <si>
    <t>To create User Interface Prototype draft 1</t>
  </si>
  <si>
    <t>Produce Test Plan</t>
  </si>
  <si>
    <t>Separate Internal Meeting Minutes and Quality Audit Meeting Minutes</t>
  </si>
  <si>
    <t>Put the indexing file to some specific required folder(E.g Analysis)</t>
  </si>
  <si>
    <t>High level Design (Prepare for technical Question)
Prototype (Technical Issue/Risk/learned….)</t>
  </si>
  <si>
    <t>Update the document reference to the document header beside the system name (the coming deliverables)</t>
  </si>
  <si>
    <t>VSTS_b53978b7_d470_4f54_b4ad_8f6a9c5092d9_63-3D-6E-FD-05-A5-E3-0A-3D-3B-27-25-0E-09-89-A2-24-50-7D-FA</t>
  </si>
  <si>
    <t>VSTS_b53978b7_d470_4f54_b4ad_8f6a9c5092d9_8B-D1-53-A2-A6-FB-4F-03-24-65-B4-29-73-CC-D1-C9-B6-3C-6A-90</t>
  </si>
  <si>
    <t>VSTS_b53978b7_d470_4f54_b4ad_8f6a9c5092d9_A9-74-3C-60-20-83-BF-D2-70-44-DA-6E-AF-8C-55-96-9A-24-CE-B3</t>
  </si>
  <si>
    <t>VSTS_b53978b7_d470_4f54_b4ad_8f6a9c5092d9_9F-F6-0F-1C-08-6A-BA-DC-02-F0-E1-1F-9D-C4-DD-F3-E1-46-6F-4A</t>
  </si>
  <si>
    <t>To complete prototype - get at least 1 use case working end-to-end (include AJAX-DWR)</t>
  </si>
  <si>
    <t>Create Review Form for all outstanding deliverables 
(High level Architecture Design, Prototype Study Report, Transition Strategy)</t>
  </si>
  <si>
    <t>Iteration Path</t>
  </si>
  <si>
    <t>Area Path</t>
  </si>
  <si>
    <t>To produce tasks assignment for Detailed Design Document - involved all team members</t>
  </si>
  <si>
    <t>VSTS_b53978b7_d470_4f54_b4ad_8f6a9c5092d9_50-5B-D0-C6-4D-02-A8-6F-40-65-26-EB-25-5E-77-D6-47-52-6D-6C</t>
  </si>
  <si>
    <t>To prepare Implementation Plan - down to use case level , include SIT</t>
  </si>
  <si>
    <t>To configure email sent out for TFS, to notice team member upon changes/new assignment</t>
  </si>
  <si>
    <t>Resolved By</t>
  </si>
  <si>
    <t>all_VSTS_b53978b7_d470_4f54_b4ad_8f6a9c5092d9_Bug_Microsoft.VSTS.Common.ResolvedBy</t>
  </si>
  <si>
    <t>all_VSTS_b53978b7_d470_4f54_b4ad_8f6a9c5092d9_Change Request_Microsoft.VSTS.Common.ResolvedBy</t>
  </si>
  <si>
    <t>all_VSTS_b53978b7_d470_4f54_b4ad_8f6a9c5092d9_Issue_Microsoft.VSTS.Common.ResolvedBy</t>
  </si>
  <si>
    <t>all_VSTS_b53978b7_d470_4f54_b4ad_8f6a9c5092d9_Requirement_Microsoft.VSTS.Common.ResolvedBy</t>
  </si>
  <si>
    <t>all_VSTS_b53978b7_d470_4f54_b4ad_8f6a9c5092d9_Review_Microsoft.VSTS.Common.ResolvedBy</t>
  </si>
  <si>
    <t>all_VSTS_b53978b7_d470_4f54_b4ad_8f6a9c5092d9_Risk_Microsoft.VSTS.Common.ResolvedBy</t>
  </si>
  <si>
    <t>all_VSTS_b53978b7_d470_4f54_b4ad_8f6a9c5092d9_Task_Microsoft.VSTS.Common.ResolvedBy</t>
  </si>
  <si>
    <t>all_VSTS_b53978b7_d470_4f54_b4ad_8f6a9c5092d9_Microsoft.VSTS.Common.ResolvedBy</t>
  </si>
  <si>
    <t>VSTS_b53978b7_d470_4f54_b4ad_8f6a9c5092d9_6F-C6-D8-EB-43-26-13-F5-A3-D3-8B-09-48-94-22-7A-77-AF-E5-C2</t>
  </si>
  <si>
    <t>all_VSTS_b53978b7_d470_4f54_b4ad_8f6a9c5092d9_Bug_Microsoft.VSTS.Common.ClosedBy</t>
  </si>
  <si>
    <t>all_VSTS_b53978b7_d470_4f54_b4ad_8f6a9c5092d9_Change Request_Microsoft.VSTS.Common.ClosedBy</t>
  </si>
  <si>
    <t>all_VSTS_b53978b7_d470_4f54_b4ad_8f6a9c5092d9_Issue_Microsoft.VSTS.Common.ClosedBy</t>
  </si>
  <si>
    <t>all_VSTS_b53978b7_d470_4f54_b4ad_8f6a9c5092d9_Requirement_Microsoft.VSTS.Common.ClosedBy</t>
  </si>
  <si>
    <t>all_VSTS_b53978b7_d470_4f54_b4ad_8f6a9c5092d9_Review_Microsoft.VSTS.Common.ClosedBy</t>
  </si>
  <si>
    <t>all_VSTS_b53978b7_d470_4f54_b4ad_8f6a9c5092d9_Risk_Microsoft.VSTS.Common.ClosedBy</t>
  </si>
  <si>
    <t>all_VSTS_b53978b7_d470_4f54_b4ad_8f6a9c5092d9_Shared Steps_Microsoft.VSTS.Common.ClosedBy</t>
  </si>
  <si>
    <t>all_VSTS_b53978b7_d470_4f54_b4ad_8f6a9c5092d9_Task_Microsoft.VSTS.Common.ClosedBy</t>
  </si>
  <si>
    <t>all_VSTS_b53978b7_d470_4f54_b4ad_8f6a9c5092d9_Test Case_Microsoft.VSTS.Common.ClosedBy</t>
  </si>
  <si>
    <t>all_VSTS_b53978b7_d470_4f54_b4ad_8f6a9c5092d9_Microsoft.VSTS.Common.ClosedBy</t>
  </si>
  <si>
    <t>Finish server setup</t>
  </si>
  <si>
    <t>Test out the SQL and TFS server</t>
  </si>
  <si>
    <t>To check with Zaw for MySQL setup</t>
  </si>
  <si>
    <t>To compare AJAX Framework for Prototype study report</t>
  </si>
  <si>
    <t>To compare UI AJAX Prototype</t>
  </si>
  <si>
    <t>To compare Framework Prototype for Prototype Study Report</t>
  </si>
  <si>
    <t>To produce Data Access Layer Prototype</t>
  </si>
  <si>
    <t>To compare Reporting Tool Prototype</t>
  </si>
  <si>
    <t>To compare Database system for Prototype study report</t>
  </si>
  <si>
    <t>to produce End to end Prototype draft 1</t>
  </si>
  <si>
    <t>To consolidate all parts to produce prototype study report</t>
  </si>
  <si>
    <t>To review UI draft 1 from Jifa</t>
  </si>
  <si>
    <t>To start WBS tasks breakdown , split tasks among team</t>
  </si>
  <si>
    <t>To review Database system for Prototype study report from Jifa</t>
  </si>
  <si>
    <t>Testing review my report tool</t>
  </si>
  <si>
    <t>To explorer TFS template, modify the project template to match ISS and project context</t>
  </si>
  <si>
    <t>Produce UCRR - Analysis</t>
  </si>
  <si>
    <t>Combine UCMS, UCRR into 1 document</t>
  </si>
  <si>
    <t>For the task tracking, use the TFS to generate the progress report and check in to the SVN</t>
  </si>
  <si>
    <t>Presentation - Project Background (2 Slides)</t>
  </si>
  <si>
    <t>Presentation - Global Use Case Modelling Picture</t>
  </si>
  <si>
    <t>Select Two use case for Demo
Decompose / Explain for chosen use cases</t>
  </si>
  <si>
    <t>Progress (Which task takes longer… 
Implementation Plan (what u r going to finish….)</t>
  </si>
  <si>
    <t>To modify TFS Template to match MTECH workflow</t>
  </si>
  <si>
    <r>
      <t xml:space="preserve">Project: </t>
    </r>
    <r>
      <rPr>
        <sz val="9"/>
        <color theme="1"/>
        <rFont val="Calibri"/>
        <family val="2"/>
        <scheme val="minor"/>
      </rPr>
      <t xml:space="preserve">MTECH SE18 TEAM8S   </t>
    </r>
    <r>
      <rPr>
        <b/>
        <sz val="9"/>
        <color theme="1"/>
        <rFont val="Calibri"/>
        <family val="2"/>
        <scheme val="minor"/>
      </rPr>
      <t xml:space="preserve"> Server:</t>
    </r>
    <r>
      <rPr>
        <sz val="9"/>
        <color theme="1"/>
        <rFont val="Calibri"/>
        <family val="2"/>
        <scheme val="minor"/>
      </rPr>
      <t xml:space="preserve"> team8s.myvnc.com\DefaultCollection   </t>
    </r>
    <r>
      <rPr>
        <b/>
        <sz val="9"/>
        <color theme="1"/>
        <rFont val="Calibri"/>
        <family val="2"/>
        <scheme val="minor"/>
      </rPr>
      <t xml:space="preserve"> Query:</t>
    </r>
    <r>
      <rPr>
        <sz val="9"/>
        <color theme="1"/>
        <rFont val="Calibri"/>
        <family val="2"/>
        <scheme val="minor"/>
      </rPr>
      <t xml:space="preserve"> All tasks   </t>
    </r>
    <r>
      <rPr>
        <b/>
        <sz val="9"/>
        <color theme="1"/>
        <rFont val="Calibri"/>
        <family val="2"/>
        <scheme val="minor"/>
      </rPr>
      <t xml:space="preserve"> List type:</t>
    </r>
    <r>
      <rPr>
        <sz val="9"/>
        <color theme="1"/>
        <rFont val="Calibri"/>
        <family val="2"/>
        <scheme val="minor"/>
      </rPr>
      <t xml:space="preserve"> Flat    </t>
    </r>
  </si>
  <si>
    <t>Get familiar with Team Foundation Server - know how to manage task/bug/issue status</t>
  </si>
  <si>
    <t>To produce Full Test Script for all use cases</t>
  </si>
  <si>
    <t>\50 Build\50 UI design</t>
  </si>
  <si>
    <t>To produce completed UI design of the whole system (include all pages) - prepare before development start</t>
  </si>
  <si>
    <t>all_VSTS_ab6d703e_6d0c_4d18_abd0_a67eae3ef4d5_Bug_System.AssignedTo</t>
  </si>
  <si>
    <t>all_VSTS_ab6d703e_6d0c_4d18_abd0_a67eae3ef4d5_Bug_System.State</t>
  </si>
  <si>
    <t>all_VSTS_ab6d703e_6d0c_4d18_abd0_a67eae3ef4d5_Change Request_System.AssignedTo</t>
  </si>
  <si>
    <t>all_VSTS_ab6d703e_6d0c_4d18_abd0_a67eae3ef4d5_Change Request_System.State</t>
  </si>
  <si>
    <t>all_VSTS_ab6d703e_6d0c_4d18_abd0_a67eae3ef4d5_Issue_System.AssignedTo</t>
  </si>
  <si>
    <t>all_VSTS_ab6d703e_6d0c_4d18_abd0_a67eae3ef4d5_Issue_System.State</t>
  </si>
  <si>
    <t>all_VSTS_ab6d703e_6d0c_4d18_abd0_a67eae3ef4d5_Requirement_System.AssignedTo</t>
  </si>
  <si>
    <t>all_VSTS_ab6d703e_6d0c_4d18_abd0_a67eae3ef4d5_Requirement_System.State</t>
  </si>
  <si>
    <t>all_VSTS_ab6d703e_6d0c_4d18_abd0_a67eae3ef4d5_Review_System.AssignedTo</t>
  </si>
  <si>
    <t>all_VSTS_ab6d703e_6d0c_4d18_abd0_a67eae3ef4d5_Review_System.State</t>
  </si>
  <si>
    <t>all_VSTS_ab6d703e_6d0c_4d18_abd0_a67eae3ef4d5_Risk_System.AssignedTo</t>
  </si>
  <si>
    <t>all_VSTS_ab6d703e_6d0c_4d18_abd0_a67eae3ef4d5_Risk_System.State</t>
  </si>
  <si>
    <t>all_VSTS_ab6d703e_6d0c_4d18_abd0_a67eae3ef4d5_Shared Steps_System.AssignedTo</t>
  </si>
  <si>
    <t>all_VSTS_ab6d703e_6d0c_4d18_abd0_a67eae3ef4d5_Shared Steps_System.State</t>
  </si>
  <si>
    <t>all_VSTS_ab6d703e_6d0c_4d18_abd0_a67eae3ef4d5_Task_System.AssignedTo</t>
  </si>
  <si>
    <t>all_VSTS_ab6d703e_6d0c_4d18_abd0_a67eae3ef4d5_Task_System.State</t>
  </si>
  <si>
    <t>all_VSTS_ab6d703e_6d0c_4d18_abd0_a67eae3ef4d5_Test Case_System.AssignedTo</t>
  </si>
  <si>
    <t>all_VSTS_ab6d703e_6d0c_4d18_abd0_a67eae3ef4d5_Test Case_System.State</t>
  </si>
  <si>
    <t>all_VSTS_ab6d703e_6d0c_4d18_abd0_a67eae3ef4d5_System.WorkItemType</t>
  </si>
  <si>
    <t>all_VSTS_ab6d703e_6d0c_4d18_abd0_a67eae3ef4d5_System.AssignedTo</t>
  </si>
  <si>
    <t>all_VSTS_ab6d703e_6d0c_4d18_abd0_a67eae3ef4d5_System.State</t>
  </si>
  <si>
    <t>all_VSTS_ab6d703e_6d0c_4d18_abd0_a67eae3ef4d5_System.AreaPath</t>
  </si>
  <si>
    <t>all_VSTS_ab6d703e_6d0c_4d18_abd0_a67eae3ef4d5_System.IterationPath</t>
  </si>
  <si>
    <t>VSTS_ab6d703e_6d0c_4d18_abd0_a67eae3ef4d5_63-3D-6E-FD-05-A5-E3-0A-3D-3B-27-25-0E-09-89-A2-24-50-7D-FA</t>
  </si>
  <si>
    <t>VSTS_ab6d703e_6d0c_4d18_abd0_a67eae3ef4d5_26-FF-DE-08-0D-C9-09-53-1F-05-FD-90-D7-AD-D4-D5-FF-6A-89-45</t>
  </si>
  <si>
    <t>Resolved Date</t>
  </si>
  <si>
    <t>all_VSTS_ab6d703e_6d0c_4d18_abd0_a67eae3ef4d5_Bug_Microsoft.VSTS.Common.ResolvedBy</t>
  </si>
  <si>
    <t>all_VSTS_ab6d703e_6d0c_4d18_abd0_a67eae3ef4d5_Change Request_Microsoft.VSTS.Common.ResolvedBy</t>
  </si>
  <si>
    <t>all_VSTS_ab6d703e_6d0c_4d18_abd0_a67eae3ef4d5_Issue_Microsoft.VSTS.Common.ResolvedBy</t>
  </si>
  <si>
    <t>all_VSTS_ab6d703e_6d0c_4d18_abd0_a67eae3ef4d5_Requirement_Microsoft.VSTS.Common.ResolvedBy</t>
  </si>
  <si>
    <t>all_VSTS_ab6d703e_6d0c_4d18_abd0_a67eae3ef4d5_Review_Microsoft.VSTS.Common.ResolvedBy</t>
  </si>
  <si>
    <t>all_VSTS_ab6d703e_6d0c_4d18_abd0_a67eae3ef4d5_Risk_Microsoft.VSTS.Common.ResolvedBy</t>
  </si>
  <si>
    <t>all_VSTS_ab6d703e_6d0c_4d18_abd0_a67eae3ef4d5_Task_Microsoft.VSTS.Common.ResolvedBy</t>
  </si>
  <si>
    <t>all_VSTS_ab6d703e_6d0c_4d18_abd0_a67eae3ef4d5_Microsoft.VSTS.Common.ResolvedBy</t>
  </si>
  <si>
    <t>all_VSTS_d9cdb1c3_3b79_4351_91a7_e256f1cd916d_Bug_System.AssignedTo</t>
  </si>
  <si>
    <t>all_VSTS_d9cdb1c3_3b79_4351_91a7_e256f1cd916d_Bug_System.State</t>
  </si>
  <si>
    <t>all_VSTS_d9cdb1c3_3b79_4351_91a7_e256f1cd916d_Change Request_System.AssignedTo</t>
  </si>
  <si>
    <t>all_VSTS_d9cdb1c3_3b79_4351_91a7_e256f1cd916d_Change Request_System.State</t>
  </si>
  <si>
    <t>all_VSTS_d9cdb1c3_3b79_4351_91a7_e256f1cd916d_Issue_System.AssignedTo</t>
  </si>
  <si>
    <t>all_VSTS_d9cdb1c3_3b79_4351_91a7_e256f1cd916d_Issue_System.State</t>
  </si>
  <si>
    <t>all_VSTS_d9cdb1c3_3b79_4351_91a7_e256f1cd916d_Requirement_System.AssignedTo</t>
  </si>
  <si>
    <t>all_VSTS_d9cdb1c3_3b79_4351_91a7_e256f1cd916d_Requirement_System.State</t>
  </si>
  <si>
    <t>all_VSTS_d9cdb1c3_3b79_4351_91a7_e256f1cd916d_Review_System.AssignedTo</t>
  </si>
  <si>
    <t>all_VSTS_d9cdb1c3_3b79_4351_91a7_e256f1cd916d_Review_System.State</t>
  </si>
  <si>
    <t>all_VSTS_d9cdb1c3_3b79_4351_91a7_e256f1cd916d_Risk_System.AssignedTo</t>
  </si>
  <si>
    <t>all_VSTS_d9cdb1c3_3b79_4351_91a7_e256f1cd916d_Risk_System.State</t>
  </si>
  <si>
    <t>all_VSTS_d9cdb1c3_3b79_4351_91a7_e256f1cd916d_Shared Steps_System.AssignedTo</t>
  </si>
  <si>
    <t>all_VSTS_d9cdb1c3_3b79_4351_91a7_e256f1cd916d_Shared Steps_System.State</t>
  </si>
  <si>
    <t>all_VSTS_d9cdb1c3_3b79_4351_91a7_e256f1cd916d_Task_System.AssignedTo</t>
  </si>
  <si>
    <t>all_VSTS_d9cdb1c3_3b79_4351_91a7_e256f1cd916d_Task_System.State</t>
  </si>
  <si>
    <t>all_VSTS_d9cdb1c3_3b79_4351_91a7_e256f1cd916d_Test Case_System.AssignedTo</t>
  </si>
  <si>
    <t>all_VSTS_d9cdb1c3_3b79_4351_91a7_e256f1cd916d_Test Case_System.State</t>
  </si>
  <si>
    <t>all_VSTS_d9cdb1c3_3b79_4351_91a7_e256f1cd916d_System.WorkItemType</t>
  </si>
  <si>
    <t>all_VSTS_d9cdb1c3_3b79_4351_91a7_e256f1cd916d_System.AssignedTo</t>
  </si>
  <si>
    <t>all_VSTS_d9cdb1c3_3b79_4351_91a7_e256f1cd916d_System.State</t>
  </si>
  <si>
    <t>all_VSTS_d9cdb1c3_3b79_4351_91a7_e256f1cd916d_System.AreaPath</t>
  </si>
  <si>
    <t>all_VSTS_d9cdb1c3_3b79_4351_91a7_e256f1cd916d_System.IterationPath</t>
  </si>
  <si>
    <t>TST - Not a bug</t>
  </si>
  <si>
    <t>System cannot start</t>
  </si>
  <si>
    <t>VSTS_d9cdb1c3_3b79_4351_91a7_e256f1cd916d_63-3D-6E-FD-05-A5-E3-0A-3D-3B-27-25-0E-09-89-A2-24-50-7D-FA</t>
  </si>
  <si>
    <t>VSTS_d9cdb1c3_3b79_4351_91a7_e256f1cd916d_C0-8B-87-81-67-52-71-76-29-2A-B8-4D-FB-D4-D6-6F-1E-E5-D9-2A</t>
  </si>
  <si>
    <r>
      <t xml:space="preserve">Project: </t>
    </r>
    <r>
      <rPr>
        <sz val="9"/>
        <color theme="1"/>
        <rFont val="Calibri"/>
        <family val="2"/>
        <scheme val="minor"/>
      </rPr>
      <t xml:space="preserve">MTECH SE18 TEAM8S   </t>
    </r>
    <r>
      <rPr>
        <b/>
        <sz val="9"/>
        <color theme="1"/>
        <rFont val="Calibri"/>
        <family val="2"/>
        <scheme val="minor"/>
      </rPr>
      <t xml:space="preserve"> Server:</t>
    </r>
    <r>
      <rPr>
        <sz val="9"/>
        <color theme="1"/>
        <rFont val="Calibri"/>
        <family val="2"/>
        <scheme val="minor"/>
      </rPr>
      <t xml:space="preserve"> team8s.myvnc.com\DefaultCollection   </t>
    </r>
    <r>
      <rPr>
        <b/>
        <sz val="9"/>
        <color theme="1"/>
        <rFont val="Calibri"/>
        <family val="2"/>
        <scheme val="minor"/>
      </rPr>
      <t xml:space="preserve"> Query:</t>
    </r>
    <r>
      <rPr>
        <sz val="9"/>
        <color theme="1"/>
        <rFont val="Calibri"/>
        <family val="2"/>
        <scheme val="minor"/>
      </rPr>
      <t xml:space="preserve"> All bugs   </t>
    </r>
    <r>
      <rPr>
        <b/>
        <sz val="9"/>
        <color theme="1"/>
        <rFont val="Calibri"/>
        <family val="2"/>
        <scheme val="minor"/>
      </rPr>
      <t xml:space="preserve"> List type:</t>
    </r>
    <r>
      <rPr>
        <sz val="9"/>
        <color theme="1"/>
        <rFont val="Calibri"/>
        <family val="2"/>
        <scheme val="minor"/>
      </rPr>
      <t xml:space="preserve"> Flat    </t>
    </r>
  </si>
  <si>
    <t>Severity</t>
  </si>
  <si>
    <t>1 - Critical</t>
  </si>
  <si>
    <t>2 - High</t>
  </si>
  <si>
    <t>3 - Medium</t>
  </si>
  <si>
    <t>4 - Low</t>
  </si>
  <si>
    <t>all_VSTS_d9cdb1c3_3b79_4351_91a7_e256f1cd916d_Bug_Microsoft.VSTS.Common.Severity</t>
  </si>
  <si>
    <t>all_VSTS_d9cdb1c3_3b79_4351_91a7_e256f1cd916d_Issue_Microsoft.VSTS.Common.Severity</t>
  </si>
  <si>
    <t>all_VSTS_d9cdb1c3_3b79_4351_91a7_e256f1cd916d_Risk_Microsoft.VSTS.Common.Severity</t>
  </si>
  <si>
    <t>all_VSTS_d9cdb1c3_3b79_4351_91a7_e256f1cd916d_Microsoft.VSTS.Common.Severity</t>
  </si>
  <si>
    <t>all_VSTS_d9cdb1c3_3b79_4351_91a7_e256f1cd916d_Bug_Microsoft.VSTS.Common.Priority</t>
  </si>
  <si>
    <t>all_VSTS_d9cdb1c3_3b79_4351_91a7_e256f1cd916d_Change Request_Microsoft.VSTS.Common.Priority</t>
  </si>
  <si>
    <t>all_VSTS_d9cdb1c3_3b79_4351_91a7_e256f1cd916d_Issue_Microsoft.VSTS.Common.Priority</t>
  </si>
  <si>
    <t>all_VSTS_d9cdb1c3_3b79_4351_91a7_e256f1cd916d_Requirement_Microsoft.VSTS.Common.Priority</t>
  </si>
  <si>
    <t>all_VSTS_d9cdb1c3_3b79_4351_91a7_e256f1cd916d_Risk_Microsoft.VSTS.Common.Priority</t>
  </si>
  <si>
    <t>all_VSTS_d9cdb1c3_3b79_4351_91a7_e256f1cd916d_Shared Steps_Microsoft.VSTS.Common.Priority</t>
  </si>
  <si>
    <t>all_VSTS_d9cdb1c3_3b79_4351_91a7_e256f1cd916d_Task_Microsoft.VSTS.Common.Priority</t>
  </si>
  <si>
    <t>all_VSTS_d9cdb1c3_3b79_4351_91a7_e256f1cd916d_Test Case_Microsoft.VSTS.Common.Priority</t>
  </si>
  <si>
    <t>all_VSTS_d9cdb1c3_3b79_4351_91a7_e256f1cd916d_Microsoft.VSTS.Common.Priority</t>
  </si>
  <si>
    <t>all_VSTS_d9cdb1c3_3b79_4351_91a7_e256f1cd916d_Bug_Microsoft.VSTS.Common.ResolvedBy</t>
  </si>
  <si>
    <t>all_VSTS_d9cdb1c3_3b79_4351_91a7_e256f1cd916d_Change Request_Microsoft.VSTS.Common.ResolvedBy</t>
  </si>
  <si>
    <t>all_VSTS_d9cdb1c3_3b79_4351_91a7_e256f1cd916d_Issue_Microsoft.VSTS.Common.ResolvedBy</t>
  </si>
  <si>
    <t>all_VSTS_d9cdb1c3_3b79_4351_91a7_e256f1cd916d_Requirement_Microsoft.VSTS.Common.ResolvedBy</t>
  </si>
  <si>
    <t>all_VSTS_d9cdb1c3_3b79_4351_91a7_e256f1cd916d_Review_Microsoft.VSTS.Common.ResolvedBy</t>
  </si>
  <si>
    <t>all_VSTS_d9cdb1c3_3b79_4351_91a7_e256f1cd916d_Risk_Microsoft.VSTS.Common.ResolvedBy</t>
  </si>
  <si>
    <t>all_VSTS_d9cdb1c3_3b79_4351_91a7_e256f1cd916d_Task_Microsoft.VSTS.Common.ResolvedBy</t>
  </si>
  <si>
    <t>all_VSTS_d9cdb1c3_3b79_4351_91a7_e256f1cd916d_Microsoft.VSTS.Common.ResolvedBy</t>
  </si>
  <si>
    <t>VSTS_d9cdb1c3_3b79_4351_91a7_e256f1cd916d_45-F5-9C-27-95-2A-7B-65-33-77-4B-A9-8C-81-2F-7D-A7-A1-56-F2</t>
  </si>
  <si>
    <t>VSTS_d9cdb1c3_3b79_4351_91a7_e256f1cd916d_A9-74-3C-60-20-83-BF-D2-70-44-DA-6E-AF-8C-55-96-9A-24-CE-B3</t>
  </si>
  <si>
    <t>VSTS_d9cdb1c3_3b79_4351_91a7_e256f1cd916d_F6-86-31-A3-47-27-76-CB-57-28-49-17-32-EB-97-93-07-11-CC-4D</t>
  </si>
  <si>
    <t>VSTS_d9cdb1c3_3b79_4351_91a7_e256f1cd916d_26-FF-DE-08-0D-C9-09-53-1F-05-FD-90-D7-AD-D4-D5-FF-6A-89-45</t>
  </si>
  <si>
    <t>Description</t>
  </si>
  <si>
    <t>To finish TFS, (done)
MS SQL, (done)
MySQL, (done)
Java (done)
Tomcat (done)
Jtrac setup (N/A)</t>
  </si>
  <si>
    <t>Please try to test the function of TFS &amp; SQL</t>
  </si>
  <si>
    <t>Development tasks break down - to use case level (done - pending checked in SVN )
To review the draft WBS breakdown from Peishan (checked into SVN) (done)</t>
  </si>
  <si>
    <t>Prepare Implementation Plan - in detailed
Focus on :
- prototype completed solution
- integration phases
- DWR usage ? OK or not ?</t>
  </si>
  <si>
    <t>To configure email sent out for TFS for these items:
- Task created
- Bug update
- Review request</t>
  </si>
  <si>
    <t>To produce Detailed Design Document - all team members</t>
  </si>
  <si>
    <t>To review WBS and Project plan to reflect latest status</t>
  </si>
  <si>
    <t>To review UI draft 1 from Jifa , in SVN
- to suggest integrated view (all page with footer / header)
- to suggest navigation
- to suggest frame/ button/ layout / CSS usage</t>
  </si>
  <si>
    <t>To start WBS tasks breakdown , split tasks among team
- Split UCRR tasks for all members
- Split High level specs among Zaw, Feng Yan,  Peishan and Thida
- To get status update before 24 June 2011</t>
  </si>
  <si>
    <t>pls check for me</t>
  </si>
  <si>
    <t>To customize TFS template with task workflow, item workflow that match the ISS project waterfall model.
For e.g: To add more discipline into Tasks</t>
  </si>
  <si>
    <t>- Created Phases &amp; Iterations to match MTECH architecture</t>
  </si>
  <si>
    <t>Requirements:
- All UI design for all pages
- Design for main page, home screen
- Involve navigation and flow</t>
  </si>
  <si>
    <t>- To explore how to use SVN Bug tracker, and how to generate project reports from SVN.
For e.g:
- How to integrate SVN bug tracker into Eclipse
- How to generate report on active/closed/pending bugs
- Generate report on code coverage during testing stage
- Generate report on requirements coverage during testing stage</t>
  </si>
  <si>
    <t>To prepare User Interface Prototype for putative user to review, by 28th May 2011</t>
  </si>
  <si>
    <t>To compare UI AJAX Prototype for Prototype Study Report</t>
  </si>
  <si>
    <t>To consolidate all parts to product prototype study report</t>
  </si>
  <si>
    <t>Get familiar with Team Foundation Server
- Know how to create/update/close tasks
- Know how to create/update/close  requirement / assignment</t>
  </si>
  <si>
    <t>Complete UCRR (analysis ) for these Use case :
1. Login / Logout
2. Change password
3. Forget password
4. Register User Account
5. Update Profile
7. Raise Project Interest
8. Proposa Project
9. Post Experience
10. Post Feedback
11. Request for Certificate</t>
  </si>
  <si>
    <t>To compare AJAX Framework for Prototype study report
To be use in Prototype study report</t>
  </si>
  <si>
    <t>To continue looking for potential user</t>
  </si>
  <si>
    <t>To prepare slides for presentation (project background)</t>
  </si>
  <si>
    <t>To create UCMS for presentation</t>
  </si>
  <si>
    <t>To select 2 use cases for Phase 2 presentation</t>
  </si>
  <si>
    <t>To show the current progress of Phase 2</t>
  </si>
  <si>
    <t>To produce detailed Test Plan (maybe based on Unit 7 materials)</t>
  </si>
  <si>
    <t>History</t>
  </si>
  <si>
    <t>Update and Review all the UCRR (analysis) correctness</t>
  </si>
  <si>
    <t>Update and Review all the UCRR (Analysis)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</si>
</sst>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m\-yy\ h:mm\ AM/PM"/>
    <numFmt numFmtId="165" formatCode="[$-409]d/mmm/yy;@"/>
  </numFmts>
  <fonts count="4" x14ac:knownFonts="1">
    <font>
      <sz val="11"/>
      <color theme="1"/>
      <name val="Calibri"/>
      <family val="2"/>
      <scheme val="minor"/>
    </font>
    <font>
      <b/>
      <sz val="9"/>
      <color theme="1"/>
      <name val="Calibri"/>
      <family val="2"/>
      <scheme val="minor"/>
    </font>
    <font>
      <sz val="9"/>
      <color theme="1"/>
      <name val="Calibri"/>
      <family val="2"/>
      <scheme val="minor"/>
    </font>
    <font>
      <sz val="9"/>
      <color theme="1"/>
      <name val="Calibri"/>
      <scheme val="minor"/>
    </font>
  </fonts>
  <fills count="3">
    <fill>
      <patternFill patternType="none"/>
    </fill>
    <fill>
      <patternFill patternType="gray125"/>
    </fill>
    <fill>
      <patternFill patternType="solid">
        <fgColor indexed="44"/>
        <bgColor indexed="64"/>
      </patternFill>
    </fill>
  </fills>
  <borders count="1">
    <border>
      <left/>
      <right/>
      <top/>
      <bottom/>
      <diagonal/>
    </border>
  </borders>
  <cellStyleXfs count="1">
    <xf numFmtId="0" fontId="0" fillId="0" borderId="0"/>
  </cellStyleXfs>
  <cellXfs count="34">
    <xf numFmtId="0" fontId="0" fillId="0" borderId="0" xfId="0"/>
    <xf numFmtId="49" fontId="0" fillId="0" borderId="0" xfId="0" applyNumberFormat="1"/>
    <xf numFmtId="1" fontId="0" fillId="0" borderId="0" xfId="0" applyNumberFormat="1"/>
    <xf numFmtId="164" fontId="0" fillId="0" borderId="0" xfId="0" applyNumberFormat="1"/>
    <xf numFmtId="0" fontId="0" fillId="0" borderId="0" xfId="0" applyNumberFormat="1"/>
    <xf numFmtId="0" fontId="2" fillId="2" borderId="0" xfId="0" applyFont="1" applyFill="1" applyAlignment="1">
      <alignment horizontal="left" vertical="top"/>
    </xf>
    <xf numFmtId="165" fontId="2" fillId="2" borderId="0" xfId="0" applyNumberFormat="1" applyFont="1" applyFill="1" applyAlignment="1">
      <alignment horizontal="center" vertical="top"/>
    </xf>
    <xf numFmtId="0" fontId="2" fillId="2" borderId="0" xfId="0" applyFont="1" applyFill="1" applyAlignment="1">
      <alignment horizontal="center" vertical="top"/>
    </xf>
    <xf numFmtId="0" fontId="2" fillId="0" borderId="0" xfId="0" applyFont="1" applyAlignment="1">
      <alignment horizontal="left" vertical="top"/>
    </xf>
    <xf numFmtId="49" fontId="2" fillId="0" borderId="0" xfId="0" applyNumberFormat="1" applyFont="1" applyAlignment="1">
      <alignment horizontal="left" vertical="top" wrapText="1"/>
    </xf>
    <xf numFmtId="0" fontId="2" fillId="0" borderId="0" xfId="0" applyFont="1" applyAlignment="1">
      <alignment horizontal="left" vertical="top" wrapText="1"/>
    </xf>
    <xf numFmtId="165" fontId="2" fillId="0" borderId="0" xfId="0" applyNumberFormat="1" applyFont="1" applyAlignment="1">
      <alignment horizontal="center" vertical="top" wrapText="1"/>
    </xf>
    <xf numFmtId="0" fontId="1" fillId="2" borderId="0" xfId="0" applyFont="1" applyFill="1" applyAlignment="1">
      <alignment horizontal="left" vertical="center"/>
    </xf>
    <xf numFmtId="49" fontId="2" fillId="0" borderId="0" xfId="0" applyNumberFormat="1" applyFont="1" applyAlignment="1">
      <alignment horizontal="center" vertical="top" wrapText="1"/>
    </xf>
    <xf numFmtId="49" fontId="3" fillId="0" borderId="0" xfId="0" applyNumberFormat="1" applyFont="1" applyAlignment="1">
      <alignment horizontal="left" vertical="top" wrapText="1"/>
    </xf>
    <xf numFmtId="0" fontId="2" fillId="0" borderId="0" xfId="0" applyFont="1" applyFill="1" applyAlignment="1">
      <alignment horizontal="left" vertical="top" wrapText="1"/>
    </xf>
    <xf numFmtId="165" fontId="2" fillId="0" borderId="0" xfId="0" applyNumberFormat="1" applyFont="1" applyFill="1" applyAlignment="1">
      <alignment horizontal="center" vertical="top" wrapText="1"/>
    </xf>
    <xf numFmtId="1" fontId="2" fillId="0" borderId="0" xfId="0" applyNumberFormat="1" applyFont="1" applyAlignment="1">
      <alignment horizontal="left" vertical="top" wrapText="1"/>
    </xf>
    <xf numFmtId="1" fontId="2" fillId="0" borderId="0" xfId="0" applyNumberFormat="1" applyFont="1" applyAlignment="1">
      <alignment horizontal="center" vertical="top" wrapText="1"/>
    </xf>
    <xf numFmtId="0" fontId="2" fillId="0" borderId="0" xfId="0" applyNumberFormat="1" applyFont="1" applyAlignment="1">
      <alignment horizontal="center" vertical="top" wrapText="1"/>
    </xf>
    <xf numFmtId="1" fontId="3" fillId="0" borderId="0" xfId="0" applyNumberFormat="1" applyFont="1" applyAlignment="1">
      <alignment horizontal="left" vertical="top" wrapText="1"/>
    </xf>
    <xf numFmtId="165" fontId="3" fillId="0" borderId="0" xfId="0" applyNumberFormat="1" applyFont="1" applyAlignment="1">
      <alignment horizontal="center" vertical="top" wrapText="1"/>
    </xf>
    <xf numFmtId="1" fontId="3" fillId="0" borderId="0" xfId="0" applyNumberFormat="1" applyFont="1" applyAlignment="1">
      <alignment horizontal="center" vertical="top" wrapText="1"/>
    </xf>
    <xf numFmtId="0" fontId="3" fillId="0" borderId="0" xfId="0" applyNumberFormat="1" applyFont="1" applyAlignment="1">
      <alignment horizontal="center" vertical="top" wrapText="1"/>
    </xf>
    <xf numFmtId="0" fontId="2" fillId="0" borderId="0" xfId="0" applyFont="1" applyAlignment="1">
      <alignment horizontal="center" vertical="top" wrapText="1"/>
    </xf>
    <xf numFmtId="164" fontId="2" fillId="0" borderId="0" xfId="0" applyNumberFormat="1" applyFont="1" applyAlignment="1">
      <alignment horizontal="left" vertical="top" wrapText="1"/>
    </xf>
    <xf numFmtId="0" fontId="2" fillId="0" borderId="0" xfId="0" applyNumberFormat="1" applyFont="1" applyAlignment="1">
      <alignment horizontal="left" vertical="top" wrapText="1"/>
    </xf>
    <xf numFmtId="0" fontId="3" fillId="0" borderId="0" xfId="0" applyNumberFormat="1" applyFont="1" applyAlignment="1">
      <alignment horizontal="left" vertical="top" wrapText="1"/>
    </xf>
    <xf numFmtId="164" fontId="3" fillId="0" borderId="0" xfId="0" applyNumberFormat="1" applyFont="1" applyAlignment="1">
      <alignment horizontal="left" vertical="top" wrapText="1"/>
    </xf>
    <xf numFmtId="49" fontId="3" fillId="0" borderId="0" xfId="0" applyNumberFormat="1" applyFont="1" applyAlignment="1">
      <alignment horizontal="center" vertical="top" wrapText="1"/>
    </xf>
    <xf numFmtId="0" fontId="2" fillId="0" borderId="0" xfId="0" applyFont="1" applyFill="1" applyAlignment="1">
      <alignment horizontal="center" vertical="top" wrapText="1"/>
    </xf>
    <xf numFmtId="49" fontId="0" fillId="0" borderId="0" xfId="0" applyNumberFormat="1" applyFont="1" applyAlignment="1">
      <alignment horizontal="left" vertical="top"/>
    </xf>
    <xf numFmtId="49" fontId="0" fillId="0" borderId="0" xfId="0" applyNumberFormat="1" applyFont="1" applyAlignment="1">
      <alignment horizontal="center" vertical="top"/>
    </xf>
    <xf numFmtId="0" fontId="0" fillId="0" borderId="0" xfId="0" applyFont="1" applyAlignment="1">
      <alignment horizontal="left" vertical="top"/>
    </xf>
  </cellXfs>
  <cellStyles count="1">
    <cellStyle name="Normal" xfId="0" builtinId="0"/>
  </cellStyles>
  <dxfs count="30">
    <dxf>
      <font>
        <strike val="0"/>
        <outline val="0"/>
        <shadow val="0"/>
        <u val="none"/>
        <vertAlign val="baseline"/>
        <sz val="11"/>
        <color theme="1"/>
        <name val="Calibri"/>
        <scheme val="minor"/>
      </font>
      <alignment horizontal="left" vertical="top" textRotation="0" wrapText="0" indent="0" justifyLastLine="0" shrinkToFit="0" readingOrder="0"/>
    </dxf>
    <dxf>
      <font>
        <strike val="0"/>
        <outline val="0"/>
        <shadow val="0"/>
        <u val="none"/>
        <vertAlign val="baseline"/>
        <sz val="9"/>
        <color theme="1"/>
        <name val="Calibri"/>
        <scheme val="minor"/>
      </font>
      <alignment horizontal="left" vertical="top" textRotation="0" wrapText="1" indent="0" justifyLastLine="0" shrinkToFit="0" readingOrder="0"/>
    </dxf>
    <dxf>
      <font>
        <strike val="0"/>
        <outline val="0"/>
        <shadow val="0"/>
        <u val="none"/>
        <vertAlign val="baseline"/>
        <sz val="11"/>
        <color theme="1"/>
        <name val="Calibri"/>
        <scheme val="minor"/>
      </font>
      <alignment horizontal="left" vertical="top" textRotation="0" wrapText="0" indent="0" justifyLastLine="0" shrinkToFit="0" readingOrder="0"/>
    </dxf>
    <dxf>
      <font>
        <strike val="0"/>
        <outline val="0"/>
        <shadow val="0"/>
        <u val="none"/>
        <vertAlign val="baseline"/>
        <sz val="9"/>
        <color theme="1"/>
        <name val="Calibri"/>
        <scheme val="minor"/>
      </font>
      <alignment horizontal="left" vertical="top" textRotation="0" wrapText="1" indent="0" justifyLastLine="0" shrinkToFit="0" readingOrder="0"/>
    </dxf>
    <dxf>
      <font>
        <strike val="0"/>
        <outline val="0"/>
        <shadow val="0"/>
        <u val="none"/>
        <vertAlign val="baseline"/>
        <sz val="9"/>
        <color theme="1"/>
        <name val="Calibri"/>
        <scheme val="minor"/>
      </font>
      <numFmt numFmtId="1" formatCode="0"/>
      <alignment horizontal="center" vertical="top" textRotation="0" wrapText="1" indent="0" justifyLastLine="0" shrinkToFit="0" readingOrder="0"/>
    </dxf>
    <dxf>
      <font>
        <strike val="0"/>
        <outline val="0"/>
        <shadow val="0"/>
        <u val="none"/>
        <vertAlign val="baseline"/>
        <sz val="9"/>
        <color theme="1"/>
        <name val="Calibri"/>
        <scheme val="minor"/>
      </font>
      <numFmt numFmtId="30" formatCode="@"/>
      <alignment horizontal="left" vertical="top" textRotation="0" wrapText="1" indent="0" justifyLastLine="0" shrinkToFit="0" readingOrder="0"/>
    </dxf>
    <dxf>
      <font>
        <strike val="0"/>
        <outline val="0"/>
        <shadow val="0"/>
        <u val="none"/>
        <vertAlign val="baseline"/>
        <sz val="9"/>
        <color theme="1"/>
        <name val="Calibri"/>
        <scheme val="minor"/>
      </font>
      <numFmt numFmtId="0" formatCode="General"/>
      <alignment horizontal="center" vertical="top" textRotation="0" wrapText="1" indent="0" justifyLastLine="0" shrinkToFit="0" readingOrder="0"/>
    </dxf>
    <dxf>
      <font>
        <strike val="0"/>
        <outline val="0"/>
        <shadow val="0"/>
        <u val="none"/>
        <vertAlign val="baseline"/>
        <sz val="9"/>
        <color theme="1"/>
        <name val="Calibri"/>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scheme val="minor"/>
      </font>
      <numFmt numFmtId="30" formatCode="@"/>
      <alignment horizontal="center" vertical="top" textRotation="0" wrapText="1" indent="0" justifyLastLine="0" shrinkToFit="0" readingOrder="0"/>
    </dxf>
    <dxf>
      <font>
        <strike val="0"/>
        <outline val="0"/>
        <shadow val="0"/>
        <u val="none"/>
        <vertAlign val="baseline"/>
        <sz val="9"/>
        <color theme="1"/>
        <name val="Calibri"/>
        <scheme val="minor"/>
      </font>
      <numFmt numFmtId="30" formatCode="@"/>
      <alignment horizontal="left" vertical="top" textRotation="0" wrapText="1" indent="0" justifyLastLine="0" shrinkToFit="0" readingOrder="0"/>
    </dxf>
    <dxf>
      <font>
        <strike val="0"/>
        <outline val="0"/>
        <shadow val="0"/>
        <u val="none"/>
        <vertAlign val="baseline"/>
        <sz val="9"/>
        <color theme="1"/>
        <name val="Calibri"/>
        <scheme val="minor"/>
      </font>
      <numFmt numFmtId="30" formatCode="@"/>
      <alignment horizontal="left" vertical="top" textRotation="0" wrapText="1" indent="0" justifyLastLine="0" shrinkToFit="0" readingOrder="0"/>
    </dxf>
    <dxf>
      <font>
        <b val="0"/>
        <i val="0"/>
        <strike val="0"/>
        <condense val="0"/>
        <extend val="0"/>
        <outline val="0"/>
        <shadow val="0"/>
        <u val="none"/>
        <vertAlign val="baseline"/>
        <sz val="9"/>
        <color theme="1"/>
        <name val="Calibri"/>
        <scheme val="minor"/>
      </font>
      <numFmt numFmtId="164" formatCode="dd\-mmm\-yy\ h:mm\ AM/PM"/>
      <alignment horizontal="left" vertical="top" textRotation="0" wrapText="1" indent="0" justifyLastLine="0" shrinkToFit="0" readingOrder="0"/>
    </dxf>
    <dxf>
      <font>
        <strike val="0"/>
        <outline val="0"/>
        <shadow val="0"/>
        <u val="none"/>
        <vertAlign val="baseline"/>
        <sz val="9"/>
        <color theme="1"/>
        <name val="Calibri"/>
        <scheme val="minor"/>
      </font>
      <numFmt numFmtId="30" formatCode="@"/>
      <alignment horizontal="left" vertical="top" textRotation="0" wrapText="1" indent="0" justifyLastLine="0" shrinkToFit="0" readingOrder="0"/>
    </dxf>
    <dxf>
      <font>
        <strike val="0"/>
        <outline val="0"/>
        <shadow val="0"/>
        <u val="none"/>
        <vertAlign val="baseline"/>
        <sz val="9"/>
        <color theme="1"/>
        <name val="Calibri"/>
        <scheme val="minor"/>
      </font>
      <numFmt numFmtId="30" formatCode="@"/>
      <alignment horizontal="left" vertical="top" textRotation="0" wrapText="1" indent="0" justifyLastLine="0" shrinkToFit="0" readingOrder="0"/>
    </dxf>
    <dxf>
      <font>
        <b val="0"/>
        <i val="0"/>
        <strike val="0"/>
        <condense val="0"/>
        <extend val="0"/>
        <outline val="0"/>
        <shadow val="0"/>
        <u val="none"/>
        <vertAlign val="baseline"/>
        <sz val="9"/>
        <color theme="1"/>
        <name val="Calibri"/>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scheme val="minor"/>
      </font>
      <numFmt numFmtId="164" formatCode="dd\-mmm\-yy\ h:mm\ AM/PM"/>
      <alignment horizontal="left" vertical="top" textRotation="0" wrapText="1" indent="0" justifyLastLine="0" shrinkToFit="0" readingOrder="0"/>
    </dxf>
    <dxf>
      <font>
        <strike val="0"/>
        <outline val="0"/>
        <shadow val="0"/>
        <u val="none"/>
        <vertAlign val="baseline"/>
        <sz val="9"/>
        <color theme="1"/>
        <name val="Calibri"/>
        <scheme val="minor"/>
      </font>
      <numFmt numFmtId="30" formatCode="@"/>
      <alignment horizontal="left" vertical="top" textRotation="0" wrapText="1" indent="0" justifyLastLine="0" shrinkToFit="0" readingOrder="0"/>
    </dxf>
    <dxf>
      <font>
        <strike val="0"/>
        <outline val="0"/>
        <shadow val="0"/>
        <u val="none"/>
        <vertAlign val="baseline"/>
        <sz val="9"/>
        <color theme="1"/>
        <name val="Calibri"/>
        <scheme val="minor"/>
      </font>
      <numFmt numFmtId="1" formatCode="0"/>
      <alignment horizontal="left" vertical="top" textRotation="0" wrapText="1" indent="0" justifyLastLine="0" shrinkToFit="0" readingOrder="0"/>
    </dxf>
    <dxf>
      <font>
        <strike val="0"/>
        <outline val="0"/>
        <shadow val="0"/>
        <u val="none"/>
        <vertAlign val="baseline"/>
        <sz val="9"/>
        <color theme="1"/>
        <name val="Calibri"/>
        <scheme val="minor"/>
      </font>
      <numFmt numFmtId="30" formatCode="@"/>
      <alignment horizontal="left" vertical="top" textRotation="0" wrapText="1" indent="0" justifyLastLine="0" shrinkToFit="0" readingOrder="0"/>
    </dxf>
    <dxf>
      <font>
        <strike val="0"/>
        <outline val="0"/>
        <shadow val="0"/>
        <u val="none"/>
        <vertAlign val="baseline"/>
        <sz val="9"/>
        <color theme="1"/>
        <name val="Calibri"/>
        <scheme val="minor"/>
      </font>
      <numFmt numFmtId="30" formatCode="@"/>
      <alignment horizontal="left" vertical="top" textRotation="0" wrapText="1" indent="0" justifyLastLine="0" shrinkToFit="0" readingOrder="0"/>
    </dxf>
    <dxf>
      <font>
        <strike val="0"/>
        <outline val="0"/>
        <shadow val="0"/>
        <u val="none"/>
        <vertAlign val="baseline"/>
        <sz val="9"/>
        <color theme="1"/>
        <name val="Calibri"/>
        <scheme val="minor"/>
      </font>
      <numFmt numFmtId="30" formatCode="@"/>
      <alignment horizontal="left" vertical="top" textRotation="0" wrapText="1" indent="0" justifyLastLine="0" shrinkToFit="0" readingOrder="0"/>
    </dxf>
    <dxf>
      <font>
        <b val="0"/>
        <i val="0"/>
        <strike val="0"/>
        <condense val="0"/>
        <extend val="0"/>
        <outline val="0"/>
        <shadow val="0"/>
        <u val="none"/>
        <vertAlign val="baseline"/>
        <sz val="9"/>
        <color theme="1"/>
        <name val="Calibri"/>
        <scheme val="minor"/>
      </font>
      <numFmt numFmtId="30" formatCode="@"/>
      <alignment horizontal="left" vertical="top" textRotation="0" wrapText="1" indent="0" justifyLastLine="0" shrinkToFit="0" readingOrder="0"/>
    </dxf>
    <dxf>
      <font>
        <strike val="0"/>
        <outline val="0"/>
        <shadow val="0"/>
        <u val="none"/>
        <vertAlign val="baseline"/>
        <sz val="9"/>
        <color theme="1"/>
        <name val="Calibri"/>
        <scheme val="minor"/>
      </font>
      <numFmt numFmtId="30" formatCode="@"/>
      <alignment horizontal="left" vertical="top" textRotation="0" wrapText="1" indent="0" justifyLastLine="0" shrinkToFit="0" readingOrder="0"/>
    </dxf>
    <dxf>
      <font>
        <strike val="0"/>
        <outline val="0"/>
        <shadow val="0"/>
        <u val="none"/>
        <vertAlign val="baseline"/>
        <sz val="9"/>
        <color theme="1"/>
        <name val="Calibri"/>
        <scheme val="minor"/>
      </font>
      <numFmt numFmtId="1" formatCode="0"/>
      <alignment horizontal="left" vertical="top" textRotation="0" wrapText="1" indent="0" justifyLastLine="0" shrinkToFit="0" readingOrder="0"/>
    </dxf>
    <dxf>
      <font>
        <strike val="0"/>
        <outline val="0"/>
        <shadow val="0"/>
        <u val="none"/>
        <vertAlign val="baseline"/>
        <sz val="9"/>
        <color theme="1"/>
        <name val="Calibri"/>
        <scheme val="minor"/>
      </font>
      <numFmt numFmtId="0" formatCode="General"/>
      <alignment horizontal="center" vertical="top" textRotation="0" wrapText="1" indent="0" justifyLastLine="0" shrinkToFit="0" readingOrder="0"/>
    </dxf>
    <dxf>
      <font>
        <strike val="0"/>
        <outline val="0"/>
        <shadow val="0"/>
        <u val="none"/>
        <vertAlign val="baseline"/>
        <sz val="9"/>
        <color theme="1"/>
        <name val="Calibri"/>
        <scheme val="minor"/>
      </font>
      <numFmt numFmtId="0" formatCode="General"/>
      <alignment horizontal="center" vertical="top" textRotation="0" wrapText="1" indent="0" justifyLastLine="0" shrinkToFit="0" readingOrder="0"/>
    </dxf>
    <dxf>
      <font>
        <strike val="0"/>
        <outline val="0"/>
        <shadow val="0"/>
        <u val="none"/>
        <vertAlign val="baseline"/>
        <sz val="9"/>
        <color theme="1"/>
        <name val="Calibri"/>
        <scheme val="minor"/>
      </font>
      <numFmt numFmtId="165" formatCode="[$-409]d/mmm/yy;@"/>
      <alignment horizontal="center" vertical="top" textRotation="0" wrapText="1" indent="0" justifyLastLine="0" shrinkToFit="0" readingOrder="0"/>
    </dxf>
    <dxf>
      <font>
        <strike val="0"/>
        <outline val="0"/>
        <shadow val="0"/>
        <u val="none"/>
        <vertAlign val="baseline"/>
        <sz val="9"/>
        <color theme="1"/>
        <name val="Calibri"/>
        <scheme val="minor"/>
      </font>
      <numFmt numFmtId="165" formatCode="[$-409]d/mmm/yy;@"/>
      <alignment horizontal="center" vertical="top" textRotation="0" wrapText="1" indent="0" justifyLastLine="0" shrinkToFit="0" readingOrder="0"/>
    </dxf>
    <dxf>
      <font>
        <strike val="0"/>
        <outline val="0"/>
        <shadow val="0"/>
        <u val="none"/>
        <vertAlign val="baseline"/>
        <sz val="9"/>
        <color theme="1"/>
        <name val="Calibri"/>
        <scheme val="minor"/>
      </font>
      <numFmt numFmtId="30" formatCode="@"/>
      <alignment horizontal="left" vertical="top" textRotation="0" wrapText="1" indent="0" justifyLastLine="0" shrinkToFit="0" readingOrder="0"/>
    </dxf>
    <dxf>
      <font>
        <strike val="0"/>
        <outline val="0"/>
        <shadow val="0"/>
        <u val="none"/>
        <vertAlign val="baseline"/>
        <sz val="9"/>
        <color theme="1"/>
        <name val="Calibri"/>
        <scheme val="minor"/>
      </font>
      <numFmt numFmtId="1" formatCode="0"/>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VSTS_b53978b7_d470_4f54_b4ad_8f6a9c5092d9" displayName="VSTS_b53978b7_d470_4f54_b4ad_8f6a9c5092d9" ref="A2:Q45" totalsRowShown="0" headerRowDxfId="2" dataDxfId="3">
  <autoFilter ref="A2:Q45">
    <filterColumn colId="7">
      <filters>
        <filter val="In progress"/>
      </filters>
    </filterColumn>
  </autoFilter>
  <sortState ref="A3:R45">
    <sortCondition ref="D2:D45"/>
  </sortState>
  <tableColumns count="17">
    <tableColumn id="1" name="ID" dataDxfId="29"/>
    <tableColumn id="12" name="Iteration Path" dataDxfId="28"/>
    <tableColumn id="13" name="Area Path" dataDxfId="10"/>
    <tableColumn id="4" name="Assigned To" dataDxfId="8"/>
    <tableColumn id="8" name="Priority" dataDxfId="4"/>
    <tableColumn id="3" name="Title" dataDxfId="9"/>
    <tableColumn id="2" name="Description" dataDxfId="14"/>
    <tableColumn id="7" name="State" dataDxfId="13"/>
    <tableColumn id="16" name="History" dataDxfId="7"/>
    <tableColumn id="5" name="Start Date" dataDxfId="27"/>
    <tableColumn id="6" name="Finish Date" dataDxfId="26"/>
    <tableColumn id="14" name="Resolved By" dataDxfId="12"/>
    <tableColumn id="15" name="Resolved Date" dataDxfId="11"/>
    <tableColumn id="9" name="Original Estimate" dataDxfId="25"/>
    <tableColumn id="10" name="Remaining Work" dataDxfId="24"/>
    <tableColumn id="11" name="Completed Work" dataDxfId="6"/>
    <tableColumn id="17" name="Work Item Type" dataDxfId="5"/>
  </tableColumns>
  <tableStyleInfo name="TableStyleMedium2" showFirstColumn="0" showLastColumn="0" showRowStripes="1" showColumnStripes="0"/>
</table>
</file>

<file path=xl/tables/table2.xml><?xml version="1.0" encoding="utf-8"?>
<table xmlns="http://schemas.openxmlformats.org/spreadsheetml/2006/main" id="3" name="VSTS_d9cdb1c3_3b79_4351_91a7_e256f1cd916d" displayName="VSTS_d9cdb1c3_3b79_4351_91a7_e256f1cd916d" ref="A2:I4" totalsRowShown="0" headerRowDxfId="0" dataDxfId="1">
  <autoFilter ref="A2:I4"/>
  <tableColumns count="9">
    <tableColumn id="1" name="ID" dataDxfId="23"/>
    <tableColumn id="3" name="Title" dataDxfId="22"/>
    <tableColumn id="6" name="Area Path" dataDxfId="21"/>
    <tableColumn id="4" name="Assigned To" dataDxfId="20"/>
    <tableColumn id="5" name="State" dataDxfId="19"/>
    <tableColumn id="7" name="Severity" dataDxfId="18"/>
    <tableColumn id="8" name="Priority" dataDxfId="17"/>
    <tableColumn id="9" name="Resolved By" dataDxfId="16"/>
    <tableColumn id="10" name="Resolved Date" dataDxfId="1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7"/>
  <sheetViews>
    <sheetView zoomScaleNormal="100" workbookViewId="0">
      <selection activeCell="F25" sqref="F25"/>
    </sheetView>
  </sheetViews>
  <sheetFormatPr defaultRowHeight="12" x14ac:dyDescent="0.25"/>
  <cols>
    <col min="1" max="1" width="4.5703125" style="10" customWidth="1"/>
    <col min="2" max="2" width="15.5703125" style="10" customWidth="1"/>
    <col min="3" max="3" width="21.42578125" style="10" customWidth="1"/>
    <col min="4" max="4" width="16.140625" style="24" customWidth="1"/>
    <col min="5" max="5" width="10.7109375" style="11" customWidth="1"/>
    <col min="6" max="6" width="42.28515625" style="11" customWidth="1"/>
    <col min="7" max="7" width="46" style="10" customWidth="1"/>
    <col min="8" max="8" width="9.7109375" style="24" customWidth="1"/>
    <col min="9" max="9" width="18.28515625" style="11" customWidth="1"/>
    <col min="10" max="10" width="12.85546875" style="24" customWidth="1"/>
    <col min="11" max="11" width="13.5703125" style="24" customWidth="1"/>
    <col min="12" max="12" width="14.5703125" style="10" customWidth="1"/>
    <col min="13" max="13" width="16.28515625" style="10" customWidth="1"/>
    <col min="14" max="14" width="20.85546875" style="10" customWidth="1"/>
    <col min="15" max="15" width="20.42578125" style="10" customWidth="1"/>
    <col min="16" max="16" width="20.85546875" style="10" customWidth="1"/>
    <col min="17" max="17" width="17.5703125" style="10" customWidth="1"/>
    <col min="18" max="16384" width="9.140625" style="10"/>
  </cols>
  <sheetData>
    <row r="1" spans="1:17" s="8" customFormat="1" x14ac:dyDescent="0.25">
      <c r="A1" s="12" t="s">
        <v>174</v>
      </c>
      <c r="B1" s="5"/>
      <c r="C1" s="5"/>
      <c r="D1" s="7"/>
      <c r="E1" s="6"/>
      <c r="F1" s="6"/>
      <c r="G1" s="5"/>
      <c r="H1" s="7"/>
      <c r="I1" s="6"/>
      <c r="J1" s="7"/>
      <c r="K1" s="7"/>
      <c r="L1" s="5"/>
      <c r="M1" s="5"/>
      <c r="N1" s="5"/>
      <c r="O1" s="5"/>
      <c r="P1" s="5"/>
      <c r="Q1" s="5"/>
    </row>
    <row r="2" spans="1:17" s="33" customFormat="1" ht="22.5" customHeight="1" x14ac:dyDescent="0.25">
      <c r="A2" s="31" t="s">
        <v>0</v>
      </c>
      <c r="B2" s="31" t="s">
        <v>124</v>
      </c>
      <c r="C2" s="31" t="s">
        <v>125</v>
      </c>
      <c r="D2" s="32" t="s">
        <v>3</v>
      </c>
      <c r="E2" s="32" t="s">
        <v>7</v>
      </c>
      <c r="F2" s="32" t="s">
        <v>2</v>
      </c>
      <c r="G2" s="32" t="s">
        <v>271</v>
      </c>
      <c r="H2" s="31" t="s">
        <v>6</v>
      </c>
      <c r="I2" s="31" t="s">
        <v>298</v>
      </c>
      <c r="J2" s="32" t="s">
        <v>4</v>
      </c>
      <c r="K2" s="32" t="s">
        <v>5</v>
      </c>
      <c r="L2" s="31" t="s">
        <v>130</v>
      </c>
      <c r="M2" s="31" t="s">
        <v>204</v>
      </c>
      <c r="N2" s="32" t="s">
        <v>8</v>
      </c>
      <c r="O2" s="32" t="s">
        <v>9</v>
      </c>
      <c r="P2" s="32" t="s">
        <v>10</v>
      </c>
      <c r="Q2" s="31" t="s">
        <v>1</v>
      </c>
    </row>
    <row r="3" spans="1:17" ht="72" hidden="1" x14ac:dyDescent="0.25">
      <c r="A3" s="17">
        <v>1</v>
      </c>
      <c r="B3" s="9" t="s">
        <v>104</v>
      </c>
      <c r="C3" s="9" t="s">
        <v>101</v>
      </c>
      <c r="D3" s="13" t="s">
        <v>16</v>
      </c>
      <c r="E3" s="18">
        <v>1</v>
      </c>
      <c r="F3" s="9" t="s">
        <v>150</v>
      </c>
      <c r="G3" s="26" t="s">
        <v>272</v>
      </c>
      <c r="H3" s="9" t="s">
        <v>28</v>
      </c>
      <c r="I3" s="26"/>
      <c r="J3" s="11">
        <v>40684.333333333336</v>
      </c>
      <c r="K3" s="11">
        <v>40695.708333333336</v>
      </c>
      <c r="L3" s="9"/>
      <c r="M3" s="25"/>
      <c r="N3" s="19">
        <v>8</v>
      </c>
      <c r="O3" s="19">
        <v>64</v>
      </c>
      <c r="P3" s="19">
        <v>8</v>
      </c>
      <c r="Q3" s="9" t="s">
        <v>67</v>
      </c>
    </row>
    <row r="4" spans="1:17" hidden="1" x14ac:dyDescent="0.25">
      <c r="A4" s="17">
        <v>2</v>
      </c>
      <c r="B4" s="9" t="s">
        <v>105</v>
      </c>
      <c r="C4" s="9" t="s">
        <v>177</v>
      </c>
      <c r="D4" s="13" t="s">
        <v>16</v>
      </c>
      <c r="E4" s="18">
        <v>2</v>
      </c>
      <c r="F4" s="9" t="s">
        <v>151</v>
      </c>
      <c r="G4" s="26" t="s">
        <v>273</v>
      </c>
      <c r="H4" s="9" t="s">
        <v>28</v>
      </c>
      <c r="I4" s="26"/>
      <c r="J4" s="11">
        <v>40684.333333333336</v>
      </c>
      <c r="K4" s="11">
        <v>40702.708333333336</v>
      </c>
      <c r="L4" s="9"/>
      <c r="M4" s="25"/>
      <c r="N4" s="19">
        <v>0</v>
      </c>
      <c r="O4" s="19">
        <v>0</v>
      </c>
      <c r="P4" s="19">
        <v>112</v>
      </c>
      <c r="Q4" s="9" t="s">
        <v>67</v>
      </c>
    </row>
    <row r="5" spans="1:17" hidden="1" x14ac:dyDescent="0.25">
      <c r="A5" s="17">
        <v>3</v>
      </c>
      <c r="B5" s="9" t="s">
        <v>105</v>
      </c>
      <c r="C5" s="9" t="s">
        <v>101</v>
      </c>
      <c r="D5" s="13" t="s">
        <v>16</v>
      </c>
      <c r="E5" s="18">
        <v>2</v>
      </c>
      <c r="F5" s="9" t="s">
        <v>152</v>
      </c>
      <c r="G5" s="26" t="s">
        <v>152</v>
      </c>
      <c r="H5" s="9" t="s">
        <v>28</v>
      </c>
      <c r="I5" s="26"/>
      <c r="J5" s="11">
        <v>40684.333333333336</v>
      </c>
      <c r="K5" s="11">
        <v>40781.708333333336</v>
      </c>
      <c r="L5" s="9"/>
      <c r="M5" s="25"/>
      <c r="N5" s="19">
        <v>0</v>
      </c>
      <c r="O5" s="19">
        <v>112</v>
      </c>
      <c r="P5" s="19">
        <v>0</v>
      </c>
      <c r="Q5" s="9" t="s">
        <v>67</v>
      </c>
    </row>
    <row r="6" spans="1:17" ht="48" x14ac:dyDescent="0.25">
      <c r="A6" s="17">
        <v>23</v>
      </c>
      <c r="B6" s="9" t="s">
        <v>106</v>
      </c>
      <c r="C6" s="9" t="s">
        <v>101</v>
      </c>
      <c r="D6" s="13" t="s">
        <v>17</v>
      </c>
      <c r="E6" s="18">
        <v>1</v>
      </c>
      <c r="F6" s="9" t="s">
        <v>108</v>
      </c>
      <c r="G6" s="26" t="s">
        <v>274</v>
      </c>
      <c r="H6" s="9" t="s">
        <v>52</v>
      </c>
      <c r="I6" s="26"/>
      <c r="J6" s="11">
        <v>40768.028495370374</v>
      </c>
      <c r="K6" s="11">
        <v>40774.028541666667</v>
      </c>
      <c r="L6" s="9"/>
      <c r="M6" s="25"/>
      <c r="N6" s="19">
        <v>12</v>
      </c>
      <c r="O6" s="19">
        <f>VSTS_b53978b7_d470_4f54_b4ad_8f6a9c5092d9[[#This Row],[Original Estimate]]-VSTS_b53978b7_d470_4f54_b4ad_8f6a9c5092d9[[#This Row],[Completed Work]]</f>
        <v>8</v>
      </c>
      <c r="P6" s="19">
        <v>4</v>
      </c>
      <c r="Q6" s="9" t="s">
        <v>67</v>
      </c>
    </row>
    <row r="7" spans="1:17" ht="60" x14ac:dyDescent="0.25">
      <c r="A7" s="17">
        <v>28</v>
      </c>
      <c r="B7" s="9" t="s">
        <v>106</v>
      </c>
      <c r="C7" s="9" t="s">
        <v>101</v>
      </c>
      <c r="D7" s="13" t="s">
        <v>17</v>
      </c>
      <c r="E7" s="18">
        <v>1</v>
      </c>
      <c r="F7" s="9" t="s">
        <v>128</v>
      </c>
      <c r="G7" s="26" t="s">
        <v>275</v>
      </c>
      <c r="H7" s="9" t="s">
        <v>52</v>
      </c>
      <c r="I7" s="26"/>
      <c r="J7" s="11">
        <v>40768.028495370374</v>
      </c>
      <c r="K7" s="11">
        <v>40775</v>
      </c>
      <c r="L7" s="9"/>
      <c r="M7" s="25"/>
      <c r="N7" s="19">
        <v>16</v>
      </c>
      <c r="O7" s="19">
        <f>VSTS_b53978b7_d470_4f54_b4ad_8f6a9c5092d9[[#This Row],[Original Estimate]]-VSTS_b53978b7_d470_4f54_b4ad_8f6a9c5092d9[[#This Row],[Completed Work]]</f>
        <v>14</v>
      </c>
      <c r="P7" s="19">
        <v>2</v>
      </c>
      <c r="Q7" s="9" t="s">
        <v>67</v>
      </c>
    </row>
    <row r="8" spans="1:17" ht="48" x14ac:dyDescent="0.25">
      <c r="A8" s="17">
        <v>49</v>
      </c>
      <c r="B8" s="9" t="s">
        <v>106</v>
      </c>
      <c r="C8" s="9" t="s">
        <v>101</v>
      </c>
      <c r="D8" s="13" t="s">
        <v>17</v>
      </c>
      <c r="E8" s="18">
        <v>2</v>
      </c>
      <c r="F8" s="9" t="s">
        <v>129</v>
      </c>
      <c r="G8" s="26" t="s">
        <v>276</v>
      </c>
      <c r="H8" s="9" t="s">
        <v>52</v>
      </c>
      <c r="I8" s="26"/>
      <c r="J8" s="11">
        <v>40776.66914351852</v>
      </c>
      <c r="K8" s="11">
        <v>40776.669166666667</v>
      </c>
      <c r="L8" s="9"/>
      <c r="M8" s="25"/>
      <c r="N8" s="19">
        <v>8</v>
      </c>
      <c r="O8" s="19">
        <f>VSTS_b53978b7_d470_4f54_b4ad_8f6a9c5092d9[[#This Row],[Original Estimate]]-VSTS_b53978b7_d470_4f54_b4ad_8f6a9c5092d9[[#This Row],[Completed Work]]</f>
        <v>8</v>
      </c>
      <c r="P8" s="19">
        <v>0</v>
      </c>
      <c r="Q8" s="9" t="s">
        <v>67</v>
      </c>
    </row>
    <row r="9" spans="1:17" ht="24" x14ac:dyDescent="0.25">
      <c r="A9" s="17">
        <v>29</v>
      </c>
      <c r="B9" s="9" t="s">
        <v>106</v>
      </c>
      <c r="C9" s="9" t="s">
        <v>101</v>
      </c>
      <c r="D9" s="13" t="s">
        <v>17</v>
      </c>
      <c r="E9" s="18">
        <v>1</v>
      </c>
      <c r="F9" s="9" t="s">
        <v>126</v>
      </c>
      <c r="G9" s="26" t="s">
        <v>277</v>
      </c>
      <c r="H9" s="9" t="s">
        <v>52</v>
      </c>
      <c r="I9" s="26"/>
      <c r="J9" s="11">
        <v>40768.745127314818</v>
      </c>
      <c r="K9" s="11">
        <v>40780.745138888888</v>
      </c>
      <c r="L9" s="9"/>
      <c r="M9" s="25"/>
      <c r="N9" s="19">
        <v>8</v>
      </c>
      <c r="O9" s="19">
        <f>VSTS_b53978b7_d470_4f54_b4ad_8f6a9c5092d9[[#This Row],[Original Estimate]]-VSTS_b53978b7_d470_4f54_b4ad_8f6a9c5092d9[[#This Row],[Completed Work]]</f>
        <v>8</v>
      </c>
      <c r="P9" s="19">
        <v>0</v>
      </c>
      <c r="Q9" s="9" t="s">
        <v>67</v>
      </c>
    </row>
    <row r="10" spans="1:17" x14ac:dyDescent="0.25">
      <c r="A10" s="17">
        <v>5</v>
      </c>
      <c r="B10" s="9" t="s">
        <v>105</v>
      </c>
      <c r="C10" s="9" t="s">
        <v>101</v>
      </c>
      <c r="D10" s="13" t="s">
        <v>17</v>
      </c>
      <c r="E10" s="18">
        <v>1</v>
      </c>
      <c r="F10" s="9" t="s">
        <v>110</v>
      </c>
      <c r="G10" s="26" t="s">
        <v>278</v>
      </c>
      <c r="H10" s="9" t="s">
        <v>52</v>
      </c>
      <c r="I10" s="26"/>
      <c r="J10" s="11">
        <v>40695.333333333336</v>
      </c>
      <c r="K10" s="11">
        <v>40787.708333333336</v>
      </c>
      <c r="L10" s="9"/>
      <c r="M10" s="25"/>
      <c r="N10" s="19">
        <v>8</v>
      </c>
      <c r="O10" s="19">
        <f>VSTS_b53978b7_d470_4f54_b4ad_8f6a9c5092d9[[#This Row],[Original Estimate]]-VSTS_b53978b7_d470_4f54_b4ad_8f6a9c5092d9[[#This Row],[Completed Work]]</f>
        <v>7</v>
      </c>
      <c r="P10" s="19">
        <v>1</v>
      </c>
      <c r="Q10" s="9" t="s">
        <v>67</v>
      </c>
    </row>
    <row r="11" spans="1:17" hidden="1" x14ac:dyDescent="0.25">
      <c r="A11" s="17">
        <v>35</v>
      </c>
      <c r="B11" s="9" t="s">
        <v>73</v>
      </c>
      <c r="C11" s="9" t="s">
        <v>101</v>
      </c>
      <c r="D11" s="13" t="s">
        <v>17</v>
      </c>
      <c r="E11" s="18">
        <v>4</v>
      </c>
      <c r="F11" s="9" t="s">
        <v>109</v>
      </c>
      <c r="G11" s="26" t="s">
        <v>292</v>
      </c>
      <c r="H11" s="9" t="s">
        <v>51</v>
      </c>
      <c r="I11" s="26"/>
      <c r="J11" s="11">
        <v>40544.028495370374</v>
      </c>
      <c r="K11" s="11">
        <v>40909</v>
      </c>
      <c r="L11" s="9"/>
      <c r="M11" s="25"/>
      <c r="N11" s="19">
        <v>8</v>
      </c>
      <c r="O11" s="19">
        <f>VSTS_b53978b7_d470_4f54_b4ad_8f6a9c5092d9[[#This Row],[Original Estimate]]-VSTS_b53978b7_d470_4f54_b4ad_8f6a9c5092d9[[#This Row],[Completed Work]]</f>
        <v>8</v>
      </c>
      <c r="P11" s="19">
        <v>0</v>
      </c>
      <c r="Q11" s="9" t="s">
        <v>67</v>
      </c>
    </row>
    <row r="12" spans="1:17" ht="24" hidden="1" x14ac:dyDescent="0.25">
      <c r="A12" s="17">
        <v>10</v>
      </c>
      <c r="B12" s="9" t="s">
        <v>105</v>
      </c>
      <c r="C12" s="9" t="s">
        <v>81</v>
      </c>
      <c r="D12" s="13" t="s">
        <v>17</v>
      </c>
      <c r="E12" s="18">
        <v>2</v>
      </c>
      <c r="F12" s="9" t="s">
        <v>157</v>
      </c>
      <c r="G12" s="26" t="s">
        <v>157</v>
      </c>
      <c r="H12" s="9" t="s">
        <v>28</v>
      </c>
      <c r="I12" s="26"/>
      <c r="J12" s="11">
        <v>40695.333333333336</v>
      </c>
      <c r="K12" s="11">
        <v>40775</v>
      </c>
      <c r="L12" s="9" t="s">
        <v>24</v>
      </c>
      <c r="M12" s="25"/>
      <c r="N12" s="19">
        <v>8</v>
      </c>
      <c r="O12" s="19">
        <v>0</v>
      </c>
      <c r="P12" s="19">
        <v>8</v>
      </c>
      <c r="Q12" s="9" t="s">
        <v>67</v>
      </c>
    </row>
    <row r="13" spans="1:17" ht="72" hidden="1" x14ac:dyDescent="0.25">
      <c r="A13" s="17">
        <v>14</v>
      </c>
      <c r="B13" s="9" t="s">
        <v>105</v>
      </c>
      <c r="C13" s="9" t="s">
        <v>79</v>
      </c>
      <c r="D13" s="13" t="s">
        <v>17</v>
      </c>
      <c r="E13" s="18">
        <v>2</v>
      </c>
      <c r="F13" s="9" t="s">
        <v>161</v>
      </c>
      <c r="G13" s="26" t="s">
        <v>279</v>
      </c>
      <c r="H13" s="9" t="s">
        <v>28</v>
      </c>
      <c r="I13" s="26"/>
      <c r="J13" s="11">
        <v>40695.333333333336</v>
      </c>
      <c r="K13" s="11">
        <v>40708.708333333336</v>
      </c>
      <c r="L13" s="9"/>
      <c r="M13" s="25"/>
      <c r="N13" s="19">
        <v>8</v>
      </c>
      <c r="O13" s="19">
        <v>0</v>
      </c>
      <c r="P13" s="19">
        <v>8</v>
      </c>
      <c r="Q13" s="9" t="s">
        <v>67</v>
      </c>
    </row>
    <row r="14" spans="1:17" ht="72" hidden="1" x14ac:dyDescent="0.25">
      <c r="A14" s="17">
        <v>15</v>
      </c>
      <c r="B14" s="9" t="s">
        <v>105</v>
      </c>
      <c r="C14" s="9" t="s">
        <v>101</v>
      </c>
      <c r="D14" s="13" t="s">
        <v>17</v>
      </c>
      <c r="E14" s="18">
        <v>1</v>
      </c>
      <c r="F14" s="9" t="s">
        <v>162</v>
      </c>
      <c r="G14" s="26" t="s">
        <v>280</v>
      </c>
      <c r="H14" s="9" t="s">
        <v>28</v>
      </c>
      <c r="I14" s="26"/>
      <c r="J14" s="11">
        <v>40725.7890162037</v>
      </c>
      <c r="K14" s="11">
        <v>40785.789050925923</v>
      </c>
      <c r="L14" s="9"/>
      <c r="M14" s="25"/>
      <c r="N14" s="19">
        <v>0</v>
      </c>
      <c r="O14" s="19">
        <v>0</v>
      </c>
      <c r="P14" s="19">
        <v>12</v>
      </c>
      <c r="Q14" s="9" t="s">
        <v>67</v>
      </c>
    </row>
    <row r="15" spans="1:17" ht="24" hidden="1" x14ac:dyDescent="0.25">
      <c r="A15" s="17">
        <v>17</v>
      </c>
      <c r="B15" s="9" t="s">
        <v>105</v>
      </c>
      <c r="C15" s="9" t="s">
        <v>80</v>
      </c>
      <c r="D15" s="13" t="s">
        <v>17</v>
      </c>
      <c r="E15" s="18">
        <v>2</v>
      </c>
      <c r="F15" s="9" t="s">
        <v>163</v>
      </c>
      <c r="G15" s="26" t="s">
        <v>163</v>
      </c>
      <c r="H15" s="9" t="s">
        <v>28</v>
      </c>
      <c r="I15" s="26"/>
      <c r="J15" s="11">
        <v>40695.741099537037</v>
      </c>
      <c r="K15" s="11">
        <v>40731.741261574076</v>
      </c>
      <c r="L15" s="9" t="s">
        <v>17</v>
      </c>
      <c r="M15" s="25">
        <v>40768.741331018522</v>
      </c>
      <c r="N15" s="19">
        <v>4</v>
      </c>
      <c r="O15" s="19">
        <v>4</v>
      </c>
      <c r="P15" s="19">
        <v>0</v>
      </c>
      <c r="Q15" s="9" t="s">
        <v>67</v>
      </c>
    </row>
    <row r="16" spans="1:17" hidden="1" x14ac:dyDescent="0.25">
      <c r="A16" s="17">
        <v>18</v>
      </c>
      <c r="B16" s="9" t="s">
        <v>105</v>
      </c>
      <c r="C16" s="9" t="s">
        <v>78</v>
      </c>
      <c r="D16" s="13" t="s">
        <v>17</v>
      </c>
      <c r="E16" s="18">
        <v>1</v>
      </c>
      <c r="F16" s="9" t="s">
        <v>164</v>
      </c>
      <c r="G16" s="26" t="s">
        <v>281</v>
      </c>
      <c r="H16" s="9" t="s">
        <v>28</v>
      </c>
      <c r="I16" s="26"/>
      <c r="J16" s="11">
        <v>40769.016550925924</v>
      </c>
      <c r="K16" s="11">
        <v>40769.016597222224</v>
      </c>
      <c r="L16" s="9" t="s">
        <v>24</v>
      </c>
      <c r="M16" s="25">
        <v>40705.699756944443</v>
      </c>
      <c r="N16" s="19">
        <v>8</v>
      </c>
      <c r="O16" s="19">
        <v>0</v>
      </c>
      <c r="P16" s="19">
        <v>8</v>
      </c>
      <c r="Q16" s="9" t="s">
        <v>67</v>
      </c>
    </row>
    <row r="17" spans="1:17" ht="48" hidden="1" x14ac:dyDescent="0.25">
      <c r="A17" s="17">
        <v>20</v>
      </c>
      <c r="B17" s="9" t="s">
        <v>105</v>
      </c>
      <c r="C17" s="9" t="s">
        <v>101</v>
      </c>
      <c r="D17" s="13" t="s">
        <v>17</v>
      </c>
      <c r="E17" s="18">
        <v>2</v>
      </c>
      <c r="F17" s="9" t="s">
        <v>165</v>
      </c>
      <c r="G17" s="26" t="s">
        <v>282</v>
      </c>
      <c r="H17" s="9" t="s">
        <v>28</v>
      </c>
      <c r="I17" s="26"/>
      <c r="J17" s="11">
        <v>40768.016226851854</v>
      </c>
      <c r="K17" s="11">
        <v>40769.016261574077</v>
      </c>
      <c r="L17" s="9"/>
      <c r="M17" s="25"/>
      <c r="N17" s="19">
        <v>8</v>
      </c>
      <c r="O17" s="19">
        <v>0</v>
      </c>
      <c r="P17" s="19">
        <v>8</v>
      </c>
      <c r="Q17" s="9" t="s">
        <v>67</v>
      </c>
    </row>
    <row r="18" spans="1:17" ht="24" hidden="1" x14ac:dyDescent="0.25">
      <c r="A18" s="17">
        <v>27</v>
      </c>
      <c r="B18" s="9" t="s">
        <v>105</v>
      </c>
      <c r="C18" s="9" t="s">
        <v>101</v>
      </c>
      <c r="D18" s="13" t="s">
        <v>17</v>
      </c>
      <c r="E18" s="18">
        <v>2</v>
      </c>
      <c r="F18" s="9" t="s">
        <v>168</v>
      </c>
      <c r="G18" s="26" t="s">
        <v>168</v>
      </c>
      <c r="H18" s="9" t="s">
        <v>28</v>
      </c>
      <c r="I18" s="26"/>
      <c r="J18" s="11">
        <v>40768.688275462962</v>
      </c>
      <c r="K18" s="11">
        <v>40775.688414351855</v>
      </c>
      <c r="L18" s="9"/>
      <c r="M18" s="25"/>
      <c r="N18" s="19">
        <v>8</v>
      </c>
      <c r="O18" s="19">
        <v>0</v>
      </c>
      <c r="P18" s="19">
        <v>8</v>
      </c>
      <c r="Q18" s="9" t="s">
        <v>67</v>
      </c>
    </row>
    <row r="19" spans="1:17" ht="24" hidden="1" x14ac:dyDescent="0.25">
      <c r="A19" s="17">
        <v>36</v>
      </c>
      <c r="B19" s="9" t="s">
        <v>105</v>
      </c>
      <c r="C19" s="9" t="s">
        <v>98</v>
      </c>
      <c r="D19" s="13" t="s">
        <v>17</v>
      </c>
      <c r="E19" s="18">
        <v>2</v>
      </c>
      <c r="F19" s="9" t="s">
        <v>169</v>
      </c>
      <c r="G19" s="26" t="s">
        <v>293</v>
      </c>
      <c r="H19" s="9" t="s">
        <v>28</v>
      </c>
      <c r="I19" s="26"/>
      <c r="J19" s="11">
        <v>40768.028495370374</v>
      </c>
      <c r="K19" s="11">
        <v>40775</v>
      </c>
      <c r="L19" s="9"/>
      <c r="M19" s="25"/>
      <c r="N19" s="19">
        <v>8</v>
      </c>
      <c r="O19" s="19">
        <v>0</v>
      </c>
      <c r="P19" s="19">
        <v>8</v>
      </c>
      <c r="Q19" s="9" t="s">
        <v>67</v>
      </c>
    </row>
    <row r="20" spans="1:17" ht="24" hidden="1" x14ac:dyDescent="0.25">
      <c r="A20" s="17">
        <v>37</v>
      </c>
      <c r="B20" s="9" t="s">
        <v>105</v>
      </c>
      <c r="C20" s="9" t="s">
        <v>98</v>
      </c>
      <c r="D20" s="13" t="s">
        <v>17</v>
      </c>
      <c r="E20" s="18">
        <v>2</v>
      </c>
      <c r="F20" s="9" t="s">
        <v>170</v>
      </c>
      <c r="G20" s="26" t="s">
        <v>294</v>
      </c>
      <c r="H20" s="9" t="s">
        <v>28</v>
      </c>
      <c r="I20" s="26"/>
      <c r="J20" s="11">
        <v>40768.028495370374</v>
      </c>
      <c r="K20" s="11">
        <v>40775</v>
      </c>
      <c r="L20" s="9"/>
      <c r="M20" s="25"/>
      <c r="N20" s="19">
        <v>8</v>
      </c>
      <c r="O20" s="19">
        <v>0</v>
      </c>
      <c r="P20" s="19">
        <v>8</v>
      </c>
      <c r="Q20" s="9" t="s">
        <v>67</v>
      </c>
    </row>
    <row r="21" spans="1:17" ht="24" hidden="1" x14ac:dyDescent="0.25">
      <c r="A21" s="17">
        <v>38</v>
      </c>
      <c r="B21" s="9" t="s">
        <v>105</v>
      </c>
      <c r="C21" s="9" t="s">
        <v>98</v>
      </c>
      <c r="D21" s="13" t="s">
        <v>17</v>
      </c>
      <c r="E21" s="18">
        <v>2</v>
      </c>
      <c r="F21" s="9" t="s">
        <v>171</v>
      </c>
      <c r="G21" s="26" t="s">
        <v>295</v>
      </c>
      <c r="H21" s="9" t="s">
        <v>28</v>
      </c>
      <c r="I21" s="26"/>
      <c r="J21" s="11">
        <v>40768.028495370374</v>
      </c>
      <c r="K21" s="11">
        <v>40775</v>
      </c>
      <c r="L21" s="9"/>
      <c r="M21" s="25"/>
      <c r="N21" s="19">
        <v>8</v>
      </c>
      <c r="O21" s="19">
        <v>8</v>
      </c>
      <c r="P21" s="19">
        <v>0</v>
      </c>
      <c r="Q21" s="9" t="s">
        <v>67</v>
      </c>
    </row>
    <row r="22" spans="1:17" ht="24" hidden="1" x14ac:dyDescent="0.25">
      <c r="A22" s="17">
        <v>40</v>
      </c>
      <c r="B22" s="9" t="s">
        <v>105</v>
      </c>
      <c r="C22" s="9" t="s">
        <v>98</v>
      </c>
      <c r="D22" s="13" t="s">
        <v>17</v>
      </c>
      <c r="E22" s="18">
        <v>2</v>
      </c>
      <c r="F22" s="9" t="s">
        <v>172</v>
      </c>
      <c r="G22" s="26" t="s">
        <v>296</v>
      </c>
      <c r="H22" s="9" t="s">
        <v>28</v>
      </c>
      <c r="I22" s="26"/>
      <c r="J22" s="11">
        <v>40768.028495370374</v>
      </c>
      <c r="K22" s="11">
        <v>40775</v>
      </c>
      <c r="L22" s="9"/>
      <c r="M22" s="25"/>
      <c r="N22" s="19">
        <v>8</v>
      </c>
      <c r="O22" s="19">
        <v>8</v>
      </c>
      <c r="P22" s="19">
        <v>0</v>
      </c>
      <c r="Q22" s="9" t="s">
        <v>67</v>
      </c>
    </row>
    <row r="23" spans="1:17" ht="24" hidden="1" x14ac:dyDescent="0.25">
      <c r="A23" s="17">
        <v>42</v>
      </c>
      <c r="B23" s="9" t="s">
        <v>104</v>
      </c>
      <c r="C23" s="9" t="s">
        <v>101</v>
      </c>
      <c r="D23" s="13" t="s">
        <v>17</v>
      </c>
      <c r="E23" s="18">
        <v>1</v>
      </c>
      <c r="F23" s="9" t="s">
        <v>173</v>
      </c>
      <c r="G23" s="26" t="s">
        <v>283</v>
      </c>
      <c r="H23" s="9" t="s">
        <v>28</v>
      </c>
      <c r="I23" s="26"/>
      <c r="J23" s="11">
        <v>40768.792037037034</v>
      </c>
      <c r="K23" s="11">
        <v>40769.792094907411</v>
      </c>
      <c r="L23" s="9"/>
      <c r="M23" s="25"/>
      <c r="N23" s="19">
        <v>4</v>
      </c>
      <c r="O23" s="19">
        <v>0</v>
      </c>
      <c r="P23" s="19">
        <v>4</v>
      </c>
      <c r="Q23" s="9" t="s">
        <v>67</v>
      </c>
    </row>
    <row r="24" spans="1:17" ht="48" hidden="1" x14ac:dyDescent="0.25">
      <c r="A24" s="20">
        <v>51</v>
      </c>
      <c r="B24" s="14" t="s">
        <v>106</v>
      </c>
      <c r="C24" s="14" t="s">
        <v>177</v>
      </c>
      <c r="D24" s="29" t="s">
        <v>17</v>
      </c>
      <c r="E24" s="22">
        <v>2</v>
      </c>
      <c r="F24" s="14" t="s">
        <v>178</v>
      </c>
      <c r="G24" s="27" t="s">
        <v>284</v>
      </c>
      <c r="H24" s="14" t="s">
        <v>51</v>
      </c>
      <c r="I24" s="26"/>
      <c r="J24" s="21">
        <v>40776.9378125</v>
      </c>
      <c r="K24" s="21">
        <v>40783.937835648147</v>
      </c>
      <c r="L24" s="14"/>
      <c r="M24" s="28"/>
      <c r="N24" s="23">
        <v>30</v>
      </c>
      <c r="O24" s="23">
        <v>30</v>
      </c>
      <c r="P24" s="23">
        <v>0</v>
      </c>
      <c r="Q24" s="9" t="s">
        <v>67</v>
      </c>
    </row>
    <row r="25" spans="1:17" ht="108" x14ac:dyDescent="0.25">
      <c r="A25" s="17">
        <v>21</v>
      </c>
      <c r="B25" s="9" t="s">
        <v>105</v>
      </c>
      <c r="C25" s="9" t="s">
        <v>101</v>
      </c>
      <c r="D25" s="13" t="s">
        <v>18</v>
      </c>
      <c r="E25" s="18">
        <v>2</v>
      </c>
      <c r="F25" s="9" t="s">
        <v>111</v>
      </c>
      <c r="G25" s="26" t="s">
        <v>285</v>
      </c>
      <c r="H25" s="9" t="s">
        <v>52</v>
      </c>
      <c r="I25" s="26"/>
      <c r="J25" s="11">
        <v>40768.028495370374</v>
      </c>
      <c r="K25" s="11">
        <v>40775</v>
      </c>
      <c r="L25" s="9"/>
      <c r="M25" s="25"/>
      <c r="N25" s="19">
        <v>12</v>
      </c>
      <c r="O25" s="19">
        <f>VSTS_b53978b7_d470_4f54_b4ad_8f6a9c5092d9[[#This Row],[Original Estimate]]-VSTS_b53978b7_d470_4f54_b4ad_8f6a9c5092d9[[#This Row],[Completed Work]]</f>
        <v>11</v>
      </c>
      <c r="P25" s="19">
        <v>1</v>
      </c>
      <c r="Q25" s="9" t="s">
        <v>67</v>
      </c>
    </row>
    <row r="26" spans="1:17" ht="24" hidden="1" x14ac:dyDescent="0.25">
      <c r="A26" s="17">
        <v>4</v>
      </c>
      <c r="B26" s="9" t="s">
        <v>105</v>
      </c>
      <c r="C26" s="9" t="s">
        <v>79</v>
      </c>
      <c r="D26" s="13" t="s">
        <v>19</v>
      </c>
      <c r="E26" s="18">
        <v>1</v>
      </c>
      <c r="F26" s="9" t="s">
        <v>112</v>
      </c>
      <c r="G26" s="26" t="s">
        <v>286</v>
      </c>
      <c r="H26" s="9" t="s">
        <v>28</v>
      </c>
      <c r="I26" s="26"/>
      <c r="J26" s="11">
        <v>40699.333333333336</v>
      </c>
      <c r="K26" s="11">
        <v>40710.708333333336</v>
      </c>
      <c r="L26" s="9" t="s">
        <v>19</v>
      </c>
      <c r="M26" s="25">
        <v>40776.937164351853</v>
      </c>
      <c r="N26" s="19">
        <v>16</v>
      </c>
      <c r="O26" s="19">
        <f>VSTS_b53978b7_d470_4f54_b4ad_8f6a9c5092d9[[#This Row],[Original Estimate]]-VSTS_b53978b7_d470_4f54_b4ad_8f6a9c5092d9[[#This Row],[Completed Work]]</f>
        <v>6</v>
      </c>
      <c r="P26" s="19">
        <v>10</v>
      </c>
      <c r="Q26" s="9" t="s">
        <v>67</v>
      </c>
    </row>
    <row r="27" spans="1:17" ht="24" x14ac:dyDescent="0.25">
      <c r="A27" s="17">
        <v>30</v>
      </c>
      <c r="B27" s="9" t="s">
        <v>106</v>
      </c>
      <c r="C27" s="9" t="s">
        <v>92</v>
      </c>
      <c r="D27" s="13" t="s">
        <v>20</v>
      </c>
      <c r="E27" s="18">
        <v>2</v>
      </c>
      <c r="F27" s="9" t="s">
        <v>113</v>
      </c>
      <c r="G27" s="26" t="s">
        <v>297</v>
      </c>
      <c r="H27" s="9" t="s">
        <v>52</v>
      </c>
      <c r="I27" s="26"/>
      <c r="J27" s="11">
        <v>40768.028495370374</v>
      </c>
      <c r="K27" s="11">
        <v>40775</v>
      </c>
      <c r="L27" s="9"/>
      <c r="M27" s="25"/>
      <c r="N27" s="19">
        <v>8</v>
      </c>
      <c r="O27" s="19">
        <f>VSTS_b53978b7_d470_4f54_b4ad_8f6a9c5092d9[[#This Row],[Original Estimate]]-VSTS_b53978b7_d470_4f54_b4ad_8f6a9c5092d9[[#This Row],[Completed Work]]</f>
        <v>8</v>
      </c>
      <c r="P27" s="19">
        <v>0</v>
      </c>
      <c r="Q27" s="9" t="s">
        <v>67</v>
      </c>
    </row>
    <row r="28" spans="1:17" x14ac:dyDescent="0.25">
      <c r="A28" s="17">
        <v>31</v>
      </c>
      <c r="B28" s="9" t="s">
        <v>106</v>
      </c>
      <c r="C28" s="9" t="s">
        <v>92</v>
      </c>
      <c r="D28" s="13" t="s">
        <v>20</v>
      </c>
      <c r="E28" s="18">
        <v>2</v>
      </c>
      <c r="F28" s="9" t="s">
        <v>176</v>
      </c>
      <c r="G28" s="9" t="s">
        <v>176</v>
      </c>
      <c r="H28" s="9" t="s">
        <v>52</v>
      </c>
      <c r="I28" s="26"/>
      <c r="J28" s="11">
        <v>40768.028495370374</v>
      </c>
      <c r="K28" s="11">
        <v>40775</v>
      </c>
      <c r="L28" s="9"/>
      <c r="M28" s="25"/>
      <c r="N28" s="19">
        <v>8</v>
      </c>
      <c r="O28" s="19">
        <f>VSTS_b53978b7_d470_4f54_b4ad_8f6a9c5092d9[[#This Row],[Original Estimate]]-VSTS_b53978b7_d470_4f54_b4ad_8f6a9c5092d9[[#This Row],[Completed Work]]</f>
        <v>8</v>
      </c>
      <c r="P28" s="19">
        <v>0</v>
      </c>
      <c r="Q28" s="9" t="s">
        <v>67</v>
      </c>
    </row>
    <row r="29" spans="1:17" ht="48" x14ac:dyDescent="0.25">
      <c r="A29" s="17">
        <v>32</v>
      </c>
      <c r="B29" s="9" t="s">
        <v>106</v>
      </c>
      <c r="C29" s="9" t="s">
        <v>102</v>
      </c>
      <c r="D29" s="13" t="s">
        <v>20</v>
      </c>
      <c r="E29" s="18">
        <v>2</v>
      </c>
      <c r="F29" s="9" t="s">
        <v>123</v>
      </c>
      <c r="G29" s="9" t="s">
        <v>123</v>
      </c>
      <c r="H29" s="9" t="s">
        <v>52</v>
      </c>
      <c r="I29" s="26"/>
      <c r="J29" s="11">
        <v>40768.028495370374</v>
      </c>
      <c r="K29" s="11">
        <v>40775</v>
      </c>
      <c r="L29" s="9"/>
      <c r="M29" s="25"/>
      <c r="N29" s="19">
        <v>8</v>
      </c>
      <c r="O29" s="19">
        <f>VSTS_b53978b7_d470_4f54_b4ad_8f6a9c5092d9[[#This Row],[Original Estimate]]-VSTS_b53978b7_d470_4f54_b4ad_8f6a9c5092d9[[#This Row],[Completed Work]]</f>
        <v>8</v>
      </c>
      <c r="P29" s="19">
        <v>0</v>
      </c>
      <c r="Q29" s="9" t="s">
        <v>67</v>
      </c>
    </row>
    <row r="30" spans="1:17" ht="24" hidden="1" x14ac:dyDescent="0.25">
      <c r="A30" s="17">
        <v>11</v>
      </c>
      <c r="B30" s="9" t="s">
        <v>105</v>
      </c>
      <c r="C30" s="9" t="s">
        <v>81</v>
      </c>
      <c r="D30" s="13" t="s">
        <v>20</v>
      </c>
      <c r="E30" s="18">
        <v>2</v>
      </c>
      <c r="F30" s="9" t="s">
        <v>158</v>
      </c>
      <c r="G30" s="26" t="s">
        <v>158</v>
      </c>
      <c r="H30" s="9" t="s">
        <v>28</v>
      </c>
      <c r="I30" s="26"/>
      <c r="J30" s="11">
        <v>40768.028495370374</v>
      </c>
      <c r="K30" s="11">
        <v>40775</v>
      </c>
      <c r="L30" s="9" t="s">
        <v>20</v>
      </c>
      <c r="M30" s="25">
        <v>40704.374583333331</v>
      </c>
      <c r="N30" s="19">
        <v>8</v>
      </c>
      <c r="O30" s="19">
        <v>0</v>
      </c>
      <c r="P30" s="19">
        <v>8</v>
      </c>
      <c r="Q30" s="9" t="s">
        <v>67</v>
      </c>
    </row>
    <row r="31" spans="1:17" ht="24" hidden="1" x14ac:dyDescent="0.25">
      <c r="A31" s="17">
        <v>39</v>
      </c>
      <c r="B31" s="9" t="s">
        <v>105</v>
      </c>
      <c r="C31" s="9" t="s">
        <v>98</v>
      </c>
      <c r="D31" s="13" t="s">
        <v>22</v>
      </c>
      <c r="E31" s="18">
        <v>2</v>
      </c>
      <c r="F31" s="9" t="s">
        <v>116</v>
      </c>
      <c r="G31" s="9" t="s">
        <v>116</v>
      </c>
      <c r="H31" s="9" t="s">
        <v>30</v>
      </c>
      <c r="I31" s="26"/>
      <c r="J31" s="11">
        <v>40768.028495370374</v>
      </c>
      <c r="K31" s="11">
        <v>40775</v>
      </c>
      <c r="L31" s="9" t="s">
        <v>22</v>
      </c>
      <c r="M31" s="25">
        <v>40776.768240740741</v>
      </c>
      <c r="N31" s="19">
        <v>8</v>
      </c>
      <c r="O31" s="19">
        <f>VSTS_b53978b7_d470_4f54_b4ad_8f6a9c5092d9[[#This Row],[Original Estimate]]-VSTS_b53978b7_d470_4f54_b4ad_8f6a9c5092d9[[#This Row],[Completed Work]]</f>
        <v>8</v>
      </c>
      <c r="P31" s="19">
        <v>0</v>
      </c>
      <c r="Q31" s="9" t="s">
        <v>67</v>
      </c>
    </row>
    <row r="32" spans="1:17" ht="24" x14ac:dyDescent="0.25">
      <c r="A32" s="17">
        <v>25</v>
      </c>
      <c r="B32" s="9" t="s">
        <v>106</v>
      </c>
      <c r="C32" s="9" t="s">
        <v>102</v>
      </c>
      <c r="D32" s="13" t="s">
        <v>22</v>
      </c>
      <c r="E32" s="18">
        <v>2</v>
      </c>
      <c r="F32" s="9" t="s">
        <v>114</v>
      </c>
      <c r="G32" s="9" t="s">
        <v>114</v>
      </c>
      <c r="H32" s="9" t="s">
        <v>52</v>
      </c>
      <c r="I32" s="26"/>
      <c r="J32" s="11">
        <v>40768.028495370374</v>
      </c>
      <c r="K32" s="11">
        <v>40775</v>
      </c>
      <c r="L32" s="9"/>
      <c r="M32" s="25"/>
      <c r="N32" s="19">
        <v>8</v>
      </c>
      <c r="O32" s="19">
        <f>VSTS_b53978b7_d470_4f54_b4ad_8f6a9c5092d9[[#This Row],[Original Estimate]]-VSTS_b53978b7_d470_4f54_b4ad_8f6a9c5092d9[[#This Row],[Completed Work]]</f>
        <v>8</v>
      </c>
      <c r="P32" s="19">
        <v>0</v>
      </c>
      <c r="Q32" s="9" t="s">
        <v>67</v>
      </c>
    </row>
    <row r="33" spans="1:17" ht="24" x14ac:dyDescent="0.25">
      <c r="A33" s="17">
        <v>34</v>
      </c>
      <c r="B33" s="9" t="s">
        <v>106</v>
      </c>
      <c r="C33" s="9" t="s">
        <v>102</v>
      </c>
      <c r="D33" s="13" t="s">
        <v>22</v>
      </c>
      <c r="E33" s="18">
        <v>3</v>
      </c>
      <c r="F33" s="9" t="s">
        <v>115</v>
      </c>
      <c r="G33" s="9" t="s">
        <v>115</v>
      </c>
      <c r="H33" s="9" t="s">
        <v>52</v>
      </c>
      <c r="I33" s="26"/>
      <c r="J33" s="11">
        <v>40768.028495370374</v>
      </c>
      <c r="K33" s="11">
        <v>40775</v>
      </c>
      <c r="L33" s="9"/>
      <c r="M33" s="25"/>
      <c r="N33" s="19">
        <v>8</v>
      </c>
      <c r="O33" s="19">
        <f>VSTS_b53978b7_d470_4f54_b4ad_8f6a9c5092d9[[#This Row],[Original Estimate]]-VSTS_b53978b7_d470_4f54_b4ad_8f6a9c5092d9[[#This Row],[Completed Work]]</f>
        <v>8</v>
      </c>
      <c r="P33" s="19">
        <v>0</v>
      </c>
      <c r="Q33" s="9" t="s">
        <v>67</v>
      </c>
    </row>
    <row r="34" spans="1:17" ht="24" hidden="1" x14ac:dyDescent="0.25">
      <c r="A34" s="17">
        <v>7</v>
      </c>
      <c r="B34" s="9" t="s">
        <v>105</v>
      </c>
      <c r="C34" s="9" t="s">
        <v>81</v>
      </c>
      <c r="D34" s="13" t="s">
        <v>22</v>
      </c>
      <c r="E34" s="18">
        <v>2</v>
      </c>
      <c r="F34" s="9" t="s">
        <v>154</v>
      </c>
      <c r="G34" s="26" t="s">
        <v>287</v>
      </c>
      <c r="H34" s="9" t="s">
        <v>28</v>
      </c>
      <c r="I34" s="26"/>
      <c r="J34" s="11">
        <v>40695.333333333336</v>
      </c>
      <c r="K34" s="11">
        <v>40775</v>
      </c>
      <c r="L34" s="9"/>
      <c r="M34" s="25"/>
      <c r="N34" s="19">
        <v>8</v>
      </c>
      <c r="O34" s="19">
        <v>8</v>
      </c>
      <c r="P34" s="19"/>
      <c r="Q34" s="9" t="s">
        <v>67</v>
      </c>
    </row>
    <row r="35" spans="1:17" ht="24" hidden="1" x14ac:dyDescent="0.25">
      <c r="A35" s="17">
        <v>13</v>
      </c>
      <c r="B35" s="9" t="s">
        <v>105</v>
      </c>
      <c r="C35" s="9" t="s">
        <v>81</v>
      </c>
      <c r="D35" s="13" t="s">
        <v>22</v>
      </c>
      <c r="E35" s="18">
        <v>2</v>
      </c>
      <c r="F35" s="9" t="s">
        <v>160</v>
      </c>
      <c r="G35" s="26" t="s">
        <v>288</v>
      </c>
      <c r="H35" s="9" t="s">
        <v>28</v>
      </c>
      <c r="I35" s="26"/>
      <c r="J35" s="11">
        <v>40695.333333333336</v>
      </c>
      <c r="K35" s="11">
        <v>40775</v>
      </c>
      <c r="L35" s="9"/>
      <c r="M35" s="25"/>
      <c r="N35" s="19">
        <v>16</v>
      </c>
      <c r="O35" s="19">
        <v>0</v>
      </c>
      <c r="P35" s="19">
        <v>16</v>
      </c>
      <c r="Q35" s="9" t="s">
        <v>67</v>
      </c>
    </row>
    <row r="36" spans="1:17" ht="48" x14ac:dyDescent="0.25">
      <c r="A36" s="17">
        <v>19</v>
      </c>
      <c r="B36" s="9" t="s">
        <v>105</v>
      </c>
      <c r="C36" s="9" t="s">
        <v>101</v>
      </c>
      <c r="D36" s="13" t="s">
        <v>23</v>
      </c>
      <c r="E36" s="18">
        <v>2</v>
      </c>
      <c r="F36" s="9" t="s">
        <v>175</v>
      </c>
      <c r="G36" s="26" t="s">
        <v>289</v>
      </c>
      <c r="H36" s="9" t="s">
        <v>52</v>
      </c>
      <c r="I36" s="26"/>
      <c r="J36" s="11">
        <v>40768.028495370374</v>
      </c>
      <c r="K36" s="11">
        <v>40775</v>
      </c>
      <c r="L36" s="9"/>
      <c r="M36" s="25"/>
      <c r="N36" s="19">
        <v>8</v>
      </c>
      <c r="O36" s="19">
        <f>VSTS_b53978b7_d470_4f54_b4ad_8f6a9c5092d9[[#This Row],[Original Estimate]]-VSTS_b53978b7_d470_4f54_b4ad_8f6a9c5092d9[[#This Row],[Completed Work]]</f>
        <v>8</v>
      </c>
      <c r="P36" s="19">
        <v>0</v>
      </c>
      <c r="Q36" s="9" t="s">
        <v>67</v>
      </c>
    </row>
    <row r="37" spans="1:17" ht="36" x14ac:dyDescent="0.25">
      <c r="A37" s="17">
        <v>26</v>
      </c>
      <c r="B37" s="9" t="s">
        <v>106</v>
      </c>
      <c r="C37" s="9" t="s">
        <v>102</v>
      </c>
      <c r="D37" s="13" t="s">
        <v>23</v>
      </c>
      <c r="E37" s="18">
        <v>2</v>
      </c>
      <c r="F37" s="9" t="s">
        <v>117</v>
      </c>
      <c r="G37" s="9" t="s">
        <v>117</v>
      </c>
      <c r="H37" s="9" t="s">
        <v>52</v>
      </c>
      <c r="I37" s="26"/>
      <c r="J37" s="11">
        <v>40768.028495370374</v>
      </c>
      <c r="K37" s="11">
        <v>40775</v>
      </c>
      <c r="L37" s="9"/>
      <c r="M37" s="25"/>
      <c r="N37" s="19">
        <v>8</v>
      </c>
      <c r="O37" s="19">
        <f>VSTS_b53978b7_d470_4f54_b4ad_8f6a9c5092d9[[#This Row],[Original Estimate]]-VSTS_b53978b7_d470_4f54_b4ad_8f6a9c5092d9[[#This Row],[Completed Work]]</f>
        <v>8</v>
      </c>
      <c r="P37" s="19">
        <v>0</v>
      </c>
      <c r="Q37" s="9" t="s">
        <v>67</v>
      </c>
    </row>
    <row r="38" spans="1:17" ht="132" hidden="1" x14ac:dyDescent="0.25">
      <c r="A38" s="17">
        <v>22</v>
      </c>
      <c r="B38" s="9" t="s">
        <v>105</v>
      </c>
      <c r="C38" s="9" t="s">
        <v>77</v>
      </c>
      <c r="D38" s="13" t="s">
        <v>23</v>
      </c>
      <c r="E38" s="18">
        <v>1</v>
      </c>
      <c r="F38" s="9" t="s">
        <v>166</v>
      </c>
      <c r="G38" s="26" t="s">
        <v>290</v>
      </c>
      <c r="H38" s="9" t="s">
        <v>28</v>
      </c>
      <c r="I38" s="26"/>
      <c r="J38" s="11">
        <v>40768.028495370374</v>
      </c>
      <c r="K38" s="11">
        <v>40775</v>
      </c>
      <c r="L38" s="9"/>
      <c r="M38" s="25"/>
      <c r="N38" s="19">
        <v>24</v>
      </c>
      <c r="O38" s="19">
        <v>0</v>
      </c>
      <c r="P38" s="19">
        <v>24</v>
      </c>
      <c r="Q38" s="9" t="s">
        <v>67</v>
      </c>
    </row>
    <row r="39" spans="1:17" x14ac:dyDescent="0.25">
      <c r="A39" s="17">
        <v>33</v>
      </c>
      <c r="B39" s="9" t="s">
        <v>106</v>
      </c>
      <c r="C39" s="9" t="s">
        <v>102</v>
      </c>
      <c r="D39" s="13" t="s">
        <v>24</v>
      </c>
      <c r="E39" s="18">
        <v>1</v>
      </c>
      <c r="F39" s="9" t="s">
        <v>300</v>
      </c>
      <c r="G39" s="9" t="s">
        <v>299</v>
      </c>
      <c r="H39" s="9" t="s">
        <v>52</v>
      </c>
      <c r="I39" s="26"/>
      <c r="J39" s="11">
        <v>40768.028495370374</v>
      </c>
      <c r="K39" s="11">
        <v>40779</v>
      </c>
      <c r="L39" s="9"/>
      <c r="M39" s="25"/>
      <c r="N39" s="19">
        <v>8</v>
      </c>
      <c r="O39" s="19">
        <f>VSTS_b53978b7_d470_4f54_b4ad_8f6a9c5092d9[[#This Row],[Original Estimate]]-VSTS_b53978b7_d470_4f54_b4ad_8f6a9c5092d9[[#This Row],[Completed Work]]</f>
        <v>8</v>
      </c>
      <c r="P39" s="19">
        <v>0</v>
      </c>
      <c r="Q39" s="9" t="s">
        <v>67</v>
      </c>
    </row>
    <row r="40" spans="1:17" hidden="1" x14ac:dyDescent="0.25">
      <c r="A40" s="17">
        <v>24</v>
      </c>
      <c r="B40" s="9" t="s">
        <v>105</v>
      </c>
      <c r="C40" s="9" t="s">
        <v>75</v>
      </c>
      <c r="D40" s="13" t="s">
        <v>24</v>
      </c>
      <c r="E40" s="18">
        <v>2</v>
      </c>
      <c r="F40" s="9" t="s">
        <v>167</v>
      </c>
      <c r="G40" s="9" t="s">
        <v>167</v>
      </c>
      <c r="H40" s="9" t="s">
        <v>28</v>
      </c>
      <c r="I40" s="26"/>
      <c r="J40" s="11">
        <v>40768.028495370374</v>
      </c>
      <c r="K40" s="11">
        <v>40775</v>
      </c>
      <c r="L40" s="9" t="s">
        <v>17</v>
      </c>
      <c r="M40" s="25">
        <v>40776.759479166663</v>
      </c>
      <c r="N40" s="19">
        <v>8</v>
      </c>
      <c r="O40" s="19">
        <v>0</v>
      </c>
      <c r="P40" s="19">
        <v>8</v>
      </c>
      <c r="Q40" s="9" t="s">
        <v>67</v>
      </c>
    </row>
    <row r="41" spans="1:17" ht="24" hidden="1" x14ac:dyDescent="0.25">
      <c r="A41" s="17">
        <v>50</v>
      </c>
      <c r="B41" s="9" t="s">
        <v>106</v>
      </c>
      <c r="C41" s="9" t="s">
        <v>78</v>
      </c>
      <c r="D41" s="13" t="s">
        <v>25</v>
      </c>
      <c r="E41" s="18">
        <v>2</v>
      </c>
      <c r="F41" s="9" t="s">
        <v>122</v>
      </c>
      <c r="G41" s="9" t="s">
        <v>122</v>
      </c>
      <c r="H41" s="9" t="s">
        <v>51</v>
      </c>
      <c r="I41" s="26"/>
      <c r="J41" s="11">
        <f ca="1">TODAY()</f>
        <v>40777</v>
      </c>
      <c r="K41" s="11">
        <f ca="1">TODAY()+7</f>
        <v>40784</v>
      </c>
      <c r="L41" s="9"/>
      <c r="M41" s="25"/>
      <c r="N41" s="19">
        <v>50</v>
      </c>
      <c r="O41" s="19">
        <f>VSTS_b53978b7_d470_4f54_b4ad_8f6a9c5092d9[[#This Row],[Original Estimate]]-VSTS_b53978b7_d470_4f54_b4ad_8f6a9c5092d9[[#This Row],[Completed Work]]</f>
        <v>50</v>
      </c>
      <c r="P41" s="19">
        <v>0</v>
      </c>
      <c r="Q41" s="9" t="s">
        <v>67</v>
      </c>
    </row>
    <row r="42" spans="1:17" ht="36" hidden="1" x14ac:dyDescent="0.25">
      <c r="A42" s="17">
        <v>6</v>
      </c>
      <c r="B42" s="9" t="s">
        <v>105</v>
      </c>
      <c r="C42" s="9" t="s">
        <v>81</v>
      </c>
      <c r="D42" s="13" t="s">
        <v>25</v>
      </c>
      <c r="E42" s="18">
        <v>2</v>
      </c>
      <c r="F42" s="9" t="s">
        <v>153</v>
      </c>
      <c r="G42" s="26" t="s">
        <v>291</v>
      </c>
      <c r="H42" s="9" t="s">
        <v>28</v>
      </c>
      <c r="I42" s="26"/>
      <c r="J42" s="11">
        <v>40768.028495370374</v>
      </c>
      <c r="K42" s="11">
        <v>40775</v>
      </c>
      <c r="L42" s="9"/>
      <c r="M42" s="25"/>
      <c r="N42" s="19">
        <v>8</v>
      </c>
      <c r="O42" s="19">
        <v>0</v>
      </c>
      <c r="P42" s="19">
        <v>8</v>
      </c>
      <c r="Q42" s="9" t="s">
        <v>67</v>
      </c>
    </row>
    <row r="43" spans="1:17" ht="24" hidden="1" x14ac:dyDescent="0.25">
      <c r="A43" s="17">
        <v>8</v>
      </c>
      <c r="B43" s="9" t="s">
        <v>105</v>
      </c>
      <c r="C43" s="9" t="s">
        <v>81</v>
      </c>
      <c r="D43" s="13" t="s">
        <v>25</v>
      </c>
      <c r="E43" s="18">
        <v>2</v>
      </c>
      <c r="F43" s="9" t="s">
        <v>155</v>
      </c>
      <c r="G43" s="26" t="s">
        <v>155</v>
      </c>
      <c r="H43" s="9" t="s">
        <v>28</v>
      </c>
      <c r="I43" s="26"/>
      <c r="J43" s="11">
        <v>40695.333333333336</v>
      </c>
      <c r="K43" s="11">
        <v>40775</v>
      </c>
      <c r="L43" s="9" t="s">
        <v>25</v>
      </c>
      <c r="M43" s="25">
        <v>40776.768877314818</v>
      </c>
      <c r="N43" s="19">
        <v>8</v>
      </c>
      <c r="O43" s="19">
        <v>8</v>
      </c>
      <c r="P43" s="19">
        <v>0</v>
      </c>
      <c r="Q43" s="9" t="s">
        <v>67</v>
      </c>
    </row>
    <row r="44" spans="1:17" ht="24" hidden="1" x14ac:dyDescent="0.25">
      <c r="A44" s="17">
        <v>9</v>
      </c>
      <c r="B44" s="9" t="s">
        <v>105</v>
      </c>
      <c r="C44" s="9" t="s">
        <v>80</v>
      </c>
      <c r="D44" s="13" t="s">
        <v>25</v>
      </c>
      <c r="E44" s="18">
        <v>2</v>
      </c>
      <c r="F44" s="9" t="s">
        <v>156</v>
      </c>
      <c r="G44" s="26" t="s">
        <v>156</v>
      </c>
      <c r="H44" s="9" t="s">
        <v>28</v>
      </c>
      <c r="I44" s="26"/>
      <c r="J44" s="11">
        <v>40695.333333333336</v>
      </c>
      <c r="K44" s="11">
        <v>40708.708333333336</v>
      </c>
      <c r="L44" s="9"/>
      <c r="M44" s="25"/>
      <c r="N44" s="19">
        <v>16</v>
      </c>
      <c r="O44" s="19">
        <v>0</v>
      </c>
      <c r="P44" s="19">
        <v>16</v>
      </c>
      <c r="Q44" s="9" t="s">
        <v>67</v>
      </c>
    </row>
    <row r="45" spans="1:17" hidden="1" x14ac:dyDescent="0.25">
      <c r="A45" s="17">
        <v>12</v>
      </c>
      <c r="B45" s="9" t="s">
        <v>105</v>
      </c>
      <c r="C45" s="9" t="s">
        <v>78</v>
      </c>
      <c r="D45" s="13" t="s">
        <v>25</v>
      </c>
      <c r="E45" s="18">
        <v>1</v>
      </c>
      <c r="F45" s="9" t="s">
        <v>159</v>
      </c>
      <c r="G45" s="26" t="s">
        <v>159</v>
      </c>
      <c r="H45" s="9" t="s">
        <v>28</v>
      </c>
      <c r="I45" s="26"/>
      <c r="J45" s="11">
        <v>40695.333333333336</v>
      </c>
      <c r="K45" s="11">
        <v>40708.708333333336</v>
      </c>
      <c r="L45" s="9"/>
      <c r="M45" s="25"/>
      <c r="N45" s="19">
        <v>16</v>
      </c>
      <c r="O45" s="19">
        <v>0</v>
      </c>
      <c r="P45" s="19">
        <v>16</v>
      </c>
      <c r="Q45" s="9" t="s">
        <v>67</v>
      </c>
    </row>
    <row r="46" spans="1:17" x14ac:dyDescent="0.25">
      <c r="A46" s="15"/>
      <c r="B46" s="15"/>
      <c r="C46" s="15"/>
      <c r="D46" s="30"/>
      <c r="E46" s="16"/>
      <c r="F46" s="16"/>
      <c r="G46" s="15"/>
      <c r="H46" s="30"/>
      <c r="I46" s="16"/>
      <c r="J46" s="30"/>
      <c r="K46" s="30"/>
      <c r="L46" s="15"/>
      <c r="M46" s="15"/>
      <c r="N46" s="15"/>
      <c r="O46" s="15"/>
      <c r="P46" s="15"/>
      <c r="Q46" s="15"/>
    </row>
    <row r="47" spans="1:17" x14ac:dyDescent="0.25">
      <c r="A47" s="15"/>
      <c r="B47" s="15"/>
      <c r="C47" s="15"/>
      <c r="D47" s="30"/>
      <c r="E47" s="16"/>
      <c r="F47" s="16"/>
      <c r="G47" s="15"/>
      <c r="H47" s="30"/>
      <c r="I47" s="16"/>
      <c r="J47" s="30"/>
      <c r="K47" s="30"/>
      <c r="L47" s="15"/>
      <c r="M47" s="15"/>
      <c r="N47" s="15"/>
      <c r="O47" s="15"/>
      <c r="P47" s="15"/>
      <c r="Q47" s="15"/>
    </row>
  </sheetData>
  <dataValidations count="89">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A2">
      <formula1>"ID"</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B2">
      <formula1>"Iteration Path"</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C2">
      <formula1>"Area Path"</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D2">
      <formula1>"Assigned To"</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E2">
      <formula1>"Priority"</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F2">
      <formula1>"Title"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G2">
      <formula1>"Description"</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H2">
      <formula1>"State"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I2">
      <formula1>"History"</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J2">
      <formula1>"Start Date"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K2">
      <formula1>"Finish Date"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L2">
      <formula1>"Resolved By"</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M2">
      <formula1>"Resolved Date"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N2">
      <formula1>"Original Estimate"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O2">
      <formula1>"Remaining Work"</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P2">
      <formula1>"Completed Work"</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Q2">
      <formula1>"Work Item Type"</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13">
      <formula1>"14"</formula1>
    </dataValidation>
    <dataValidation type="list" operator="equal" allowBlank="1" showInputMessage="1" showErrorMessage="1" errorTitle="Microsoft Excel" error="TF84042: The value you entered is not supported in this field. Select a supported value from the list." sqref="B13">
      <formula1>VSTS_ValidationRange_d0421e295028449ea4ead535aef9fb5f</formula1>
    </dataValidation>
    <dataValidation type="list" operator="equal" allowBlank="1" showInputMessage="1" showErrorMessage="1" errorTitle="Microsoft Excel" error="TF84042: The value you entered is not supported in this field. Select a supported value from the list." sqref="C13">
      <formula1>VSTS_ValidationRange_17216d7f6d414e559b091c8d936ccef1</formula1>
    </dataValidation>
    <dataValidation type="list" operator="equal" allowBlank="1" showInputMessage="1" showErrorMessage="1" errorTitle="Microsoft Excel" error="TF84042: The value you entered is not supported in this field. Select a supported value from the list." sqref="D13">
      <formula1>VSTS_ValidationRange_4a5b5789390c408ea3a578afcce0c9b1</formula1>
    </dataValidation>
    <dataValidation type="list" operator="equal" showInputMessage="1" showErrorMessage="1" errorTitle="Microsoft Excel" error="TF84042: The value you entered is not supported in this field. Select a supported value from the list." sqref="E13">
      <formula1>VSTS_ValidationRange_f7c73e28c0284c96ae493299583c7ed0</formula1>
    </dataValidation>
    <dataValidation type="textLength" showInputMessage="1" sqref="F13">
      <formula1>1</formula1>
      <formula2>255</formula2>
    </dataValidation>
    <dataValidation type="textLength" allowBlank="1" showInputMessage="1" sqref="G13">
      <formula1>0</formula1>
      <formula2>32767</formula2>
    </dataValidation>
    <dataValidation type="list" operator="equal" showInputMessage="1" showErrorMessage="1" errorTitle="Microsoft Excel" error="TF84042: The value you entered is not supported in this field. Select a supported value from the list." sqref="H13">
      <formula1>VSTS_ValidationRange_261de98fc4444c0abd1470b53c5e6aad</formula1>
    </dataValidation>
    <dataValidation type="textLength" allowBlank="1" showInputMessage="1" prompt="Type a comment here and publish to add a new history entry. After publishing this cell will be cleared." sqref="I13">
      <formula1>0</formula1>
      <formula2>32767</formula2>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L13">
      <formula1>" "</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M13">
      <formula1>" "</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Q13">
      <formula1>"Task"</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6">
      <formula1>"23"</formula1>
    </dataValidation>
    <dataValidation type="list" operator="equal" allowBlank="1" showInputMessage="1" showErrorMessage="1" errorTitle="Microsoft Excel" error="TF84042: The value you entered is not supported in this field. Select a supported value from the list." sqref="B6">
      <formula1>VSTS_ValidationRange_d0421e295028449ea4ead535aef9fb5f</formula1>
    </dataValidation>
    <dataValidation type="list" operator="equal" allowBlank="1" showInputMessage="1" showErrorMessage="1" errorTitle="Microsoft Excel" error="TF84042: The value you entered is not supported in this field. Select a supported value from the list." sqref="C6">
      <formula1>VSTS_ValidationRange_17216d7f6d414e559b091c8d936ccef1</formula1>
    </dataValidation>
    <dataValidation type="list" operator="equal" showInputMessage="1" showErrorMessage="1" errorTitle="Microsoft Excel" error="TF84042: The value you entered is not supported in this field. Select a supported value from the list." sqref="D6">
      <formula1>VSTS_ValidationRange_4a5b5789390c408ea3a578afcce0c9b1</formula1>
    </dataValidation>
    <dataValidation type="list" operator="equal" showInputMessage="1" showErrorMessage="1" errorTitle="Microsoft Excel" error="TF84042: The value you entered is not supported in this field. Select a supported value from the list." sqref="E6">
      <formula1>VSTS_ValidationRange_f7c73e28c0284c96ae493299583c7ed0</formula1>
    </dataValidation>
    <dataValidation type="textLength" showInputMessage="1" sqref="F6">
      <formula1>1</formula1>
      <formula2>255</formula2>
    </dataValidation>
    <dataValidation type="textLength" allowBlank="1" showInputMessage="1" sqref="G6">
      <formula1>0</formula1>
      <formula2>32767</formula2>
    </dataValidation>
    <dataValidation type="list" operator="equal" showInputMessage="1" showErrorMessage="1" errorTitle="Microsoft Excel" error="TF84042: The value you entered is not supported in this field. Select a supported value from the list." sqref="H6">
      <formula1>VSTS_ValidationRange_2ed1a31c494e4507ab5b97121ccb6d13</formula1>
    </dataValidation>
    <dataValidation type="textLength" allowBlank="1" showInputMessage="1" prompt="Type a comment here and publish to add a new history entry. After publishing this cell will be cleared." sqref="I6">
      <formula1>0</formula1>
      <formula2>32767</formula2>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L6">
      <formula1>" "</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M6">
      <formula1>" "</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Q6">
      <formula1>"Task"</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8">
      <formula1>"49"</formula1>
    </dataValidation>
    <dataValidation type="list" operator="equal" allowBlank="1" showInputMessage="1" showErrorMessage="1" errorTitle="Microsoft Excel" error="TF84042: The value you entered is not supported in this field. Select a supported value from the list." sqref="B8">
      <formula1>VSTS_ValidationRange_d0421e295028449ea4ead535aef9fb5f</formula1>
    </dataValidation>
    <dataValidation type="list" operator="equal" allowBlank="1" showInputMessage="1" showErrorMessage="1" errorTitle="Microsoft Excel" error="TF84042: The value you entered is not supported in this field. Select a supported value from the list." sqref="C8">
      <formula1>VSTS_ValidationRange_17216d7f6d414e559b091c8d936ccef1</formula1>
    </dataValidation>
    <dataValidation type="list" operator="equal" showInputMessage="1" showErrorMessage="1" errorTitle="Microsoft Excel" error="TF84042: The value you entered is not supported in this field. Select a supported value from the list." sqref="D8">
      <formula1>VSTS_ValidationRange_4a5b5789390c408ea3a578afcce0c9b1</formula1>
    </dataValidation>
    <dataValidation type="list" operator="equal" showInputMessage="1" showErrorMessage="1" errorTitle="Microsoft Excel" error="TF84042: The value you entered is not supported in this field. Select a supported value from the list." sqref="E8">
      <formula1>VSTS_ValidationRange_f7c73e28c0284c96ae493299583c7ed0</formula1>
    </dataValidation>
    <dataValidation type="textLength" showInputMessage="1" sqref="F8">
      <formula1>1</formula1>
      <formula2>255</formula2>
    </dataValidation>
    <dataValidation type="textLength" allowBlank="1" showInputMessage="1" sqref="G8">
      <formula1>0</formula1>
      <formula2>32767</formula2>
    </dataValidation>
    <dataValidation type="list" operator="equal" showInputMessage="1" showErrorMessage="1" errorTitle="Microsoft Excel" error="TF84042: The value you entered is not supported in this field. Select a supported value from the list." sqref="H8">
      <formula1>VSTS_ValidationRange_2ed1a31c494e4507ab5b97121ccb6d13</formula1>
    </dataValidation>
    <dataValidation type="textLength" allowBlank="1" showInputMessage="1" prompt="Type a comment here and publish to add a new history entry. After publishing this cell will be cleared." sqref="I8">
      <formula1>0</formula1>
      <formula2>32767</formula2>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L8">
      <formula1>" "</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M8">
      <formula1>" "</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Q8">
      <formula1>"Task"</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9">
      <formula1>"29"</formula1>
    </dataValidation>
    <dataValidation type="list" operator="equal" allowBlank="1" showInputMessage="1" showErrorMessage="1" errorTitle="Microsoft Excel" error="TF84042: The value you entered is not supported in this field. Select a supported value from the list." sqref="B9">
      <formula1>VSTS_ValidationRange_d0421e295028449ea4ead535aef9fb5f</formula1>
    </dataValidation>
    <dataValidation type="list" operator="equal" allowBlank="1" showInputMessage="1" showErrorMessage="1" errorTitle="Microsoft Excel" error="TF84042: The value you entered is not supported in this field. Select a supported value from the list." sqref="C9">
      <formula1>VSTS_ValidationRange_17216d7f6d414e559b091c8d936ccef1</formula1>
    </dataValidation>
    <dataValidation type="list" operator="equal" showInputMessage="1" showErrorMessage="1" errorTitle="Microsoft Excel" error="TF84042: The value you entered is not supported in this field. Select a supported value from the list." sqref="D9">
      <formula1>VSTS_ValidationRange_4a5b5789390c408ea3a578afcce0c9b1</formula1>
    </dataValidation>
    <dataValidation type="list" operator="equal" showInputMessage="1" showErrorMessage="1" errorTitle="Microsoft Excel" error="TF84042: The value you entered is not supported in this field. Select a supported value from the list." sqref="E9">
      <formula1>VSTS_ValidationRange_f7c73e28c0284c96ae493299583c7ed0</formula1>
    </dataValidation>
    <dataValidation type="textLength" showInputMessage="1" sqref="F9">
      <formula1>1</formula1>
      <formula2>255</formula2>
    </dataValidation>
    <dataValidation type="textLength" allowBlank="1" showInputMessage="1" sqref="G9">
      <formula1>0</formula1>
      <formula2>32767</formula2>
    </dataValidation>
    <dataValidation type="list" operator="equal" showInputMessage="1" showErrorMessage="1" errorTitle="Microsoft Excel" error="TF84042: The value you entered is not supported in this field. Select a supported value from the list." sqref="H9">
      <formula1>VSTS_ValidationRange_2ed1a31c494e4507ab5b97121ccb6d13</formula1>
    </dataValidation>
    <dataValidation type="textLength" allowBlank="1" showInputMessage="1" prompt="Type a comment here and publish to add a new history entry. After publishing this cell will be cleared." sqref="I9">
      <formula1>0</formula1>
      <formula2>32767</formula2>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L9">
      <formula1>" "</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M9">
      <formula1>" "</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Q9">
      <formula1>"Task"</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25">
      <formula1>"21"</formula1>
    </dataValidation>
    <dataValidation type="list" operator="equal" allowBlank="1" showInputMessage="1" showErrorMessage="1" errorTitle="Microsoft Excel" error="TF84042: The value you entered is not supported in this field. Select a supported value from the list." sqref="B25">
      <formula1>VSTS_ValidationRange_d0421e295028449ea4ead535aef9fb5f</formula1>
    </dataValidation>
    <dataValidation type="list" operator="equal" allowBlank="1" showInputMessage="1" showErrorMessage="1" errorTitle="Microsoft Excel" error="TF84042: The value you entered is not supported in this field. Select a supported value from the list." sqref="C25">
      <formula1>VSTS_ValidationRange_17216d7f6d414e559b091c8d936ccef1</formula1>
    </dataValidation>
    <dataValidation type="list" operator="equal" showInputMessage="1" showErrorMessage="1" errorTitle="Microsoft Excel" error="TF84042: The value you entered is not supported in this field. Select a supported value from the list." sqref="D25">
      <formula1>VSTS_ValidationRange_4a5b5789390c408ea3a578afcce0c9b1</formula1>
    </dataValidation>
    <dataValidation type="list" operator="equal" showInputMessage="1" showErrorMessage="1" errorTitle="Microsoft Excel" error="TF84042: The value you entered is not supported in this field. Select a supported value from the list." sqref="E25">
      <formula1>VSTS_ValidationRange_f7c73e28c0284c96ae493299583c7ed0</formula1>
    </dataValidation>
    <dataValidation type="textLength" showInputMessage="1" sqref="F25">
      <formula1>1</formula1>
      <formula2>255</formula2>
    </dataValidation>
    <dataValidation type="textLength" allowBlank="1" showInputMessage="1" sqref="G25">
      <formula1>0</formula1>
      <formula2>32767</formula2>
    </dataValidation>
    <dataValidation type="list" operator="equal" showInputMessage="1" showErrorMessage="1" errorTitle="Microsoft Excel" error="TF84042: The value you entered is not supported in this field. Select a supported value from the list." sqref="H25">
      <formula1>VSTS_ValidationRange_2ed1a31c494e4507ab5b97121ccb6d13</formula1>
    </dataValidation>
    <dataValidation type="textLength" allowBlank="1" showInputMessage="1" prompt="Type a comment here and publish to add a new history entry. After publishing this cell will be cleared." sqref="I25">
      <formula1>0</formula1>
      <formula2>32767</formula2>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L25">
      <formula1>" "</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M25">
      <formula1>" "</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Q25">
      <formula1>"Task"</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7">
      <formula1>"28"</formula1>
    </dataValidation>
    <dataValidation type="list" operator="equal" allowBlank="1" showInputMessage="1" showErrorMessage="1" errorTitle="Microsoft Excel" error="TF84042: The value you entered is not supported in this field. Select a supported value from the list." sqref="B7">
      <formula1>VSTS_ValidationRange_d0421e295028449ea4ead535aef9fb5f</formula1>
    </dataValidation>
    <dataValidation type="list" operator="equal" allowBlank="1" showInputMessage="1" showErrorMessage="1" errorTitle="Microsoft Excel" error="TF84042: The value you entered is not supported in this field. Select a supported value from the list." sqref="C7">
      <formula1>VSTS_ValidationRange_17216d7f6d414e559b091c8d936ccef1</formula1>
    </dataValidation>
    <dataValidation type="list" operator="equal" showInputMessage="1" showErrorMessage="1" errorTitle="Microsoft Excel" error="TF84042: The value you entered is not supported in this field. Select a supported value from the list." sqref="D7">
      <formula1>VSTS_ValidationRange_4a5b5789390c408ea3a578afcce0c9b1</formula1>
    </dataValidation>
    <dataValidation type="list" operator="equal" showInputMessage="1" showErrorMessage="1" errorTitle="Microsoft Excel" error="TF84042: The value you entered is not supported in this field. Select a supported value from the list." sqref="E7">
      <formula1>VSTS_ValidationRange_f7c73e28c0284c96ae493299583c7ed0</formula1>
    </dataValidation>
    <dataValidation type="textLength" showInputMessage="1" sqref="F7">
      <formula1>1</formula1>
      <formula2>255</formula2>
    </dataValidation>
    <dataValidation type="textLength" allowBlank="1" showInputMessage="1" sqref="G7">
      <formula1>0</formula1>
      <formula2>32767</formula2>
    </dataValidation>
    <dataValidation type="list" operator="equal" showInputMessage="1" showErrorMessage="1" errorTitle="Microsoft Excel" error="TF84042: The value you entered is not supported in this field. Select a supported value from the list." sqref="H7">
      <formula1>VSTS_ValidationRange_2ed1a31c494e4507ab5b97121ccb6d13</formula1>
    </dataValidation>
    <dataValidation type="textLength" allowBlank="1" showInputMessage="1" prompt="Type a comment here and publish to add a new history entry. After publishing this cell will be cleared." sqref="I7">
      <formula1>0</formula1>
      <formula2>32767</formula2>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L7">
      <formula1>" "</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M7">
      <formula1>" "</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Q7">
      <formula1>"Task"</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tabSelected="1" workbookViewId="0">
      <selection activeCell="A2" sqref="A2:XFD2"/>
    </sheetView>
  </sheetViews>
  <sheetFormatPr defaultRowHeight="24.95" customHeight="1" x14ac:dyDescent="0.25"/>
  <cols>
    <col min="1" max="1" width="7" style="10" customWidth="1"/>
    <col min="2" max="2" width="23.5703125" style="10" customWidth="1"/>
    <col min="3" max="3" width="15.140625" style="10" customWidth="1"/>
    <col min="4" max="4" width="18.85546875" style="10" customWidth="1"/>
    <col min="5" max="5" width="11" style="10" customWidth="1"/>
    <col min="6" max="6" width="14.140625" style="10" customWidth="1"/>
    <col min="7" max="7" width="13.42578125" style="10" customWidth="1"/>
    <col min="8" max="8" width="17" style="10" customWidth="1"/>
    <col min="9" max="9" width="18.5703125" style="10" customWidth="1"/>
    <col min="10" max="16384" width="9.140625" style="10"/>
  </cols>
  <sheetData>
    <row r="1" spans="1:9" s="8" customFormat="1" ht="30" customHeight="1" x14ac:dyDescent="0.25">
      <c r="A1" s="12" t="s">
        <v>240</v>
      </c>
      <c r="B1" s="5"/>
      <c r="C1" s="5"/>
      <c r="D1" s="5"/>
      <c r="E1" s="5"/>
      <c r="F1" s="5"/>
      <c r="G1" s="5"/>
      <c r="H1" s="5"/>
      <c r="I1" s="5"/>
    </row>
    <row r="2" spans="1:9" s="33" customFormat="1" ht="24.95" customHeight="1" x14ac:dyDescent="0.25">
      <c r="A2" s="31" t="s">
        <v>0</v>
      </c>
      <c r="B2" s="31" t="s">
        <v>2</v>
      </c>
      <c r="C2" s="31" t="s">
        <v>125</v>
      </c>
      <c r="D2" s="31" t="s">
        <v>3</v>
      </c>
      <c r="E2" s="31" t="s">
        <v>6</v>
      </c>
      <c r="F2" s="31" t="s">
        <v>241</v>
      </c>
      <c r="G2" s="31" t="s">
        <v>7</v>
      </c>
      <c r="H2" s="31" t="s">
        <v>130</v>
      </c>
      <c r="I2" s="31" t="s">
        <v>204</v>
      </c>
    </row>
    <row r="3" spans="1:9" ht="24.95" customHeight="1" x14ac:dyDescent="0.25">
      <c r="A3" s="17">
        <v>41</v>
      </c>
      <c r="B3" s="9" t="s">
        <v>236</v>
      </c>
      <c r="C3" s="9" t="s">
        <v>85</v>
      </c>
      <c r="D3" s="9" t="s">
        <v>17</v>
      </c>
      <c r="E3" s="9" t="s">
        <v>28</v>
      </c>
      <c r="F3" s="9" t="s">
        <v>245</v>
      </c>
      <c r="G3" s="17">
        <v>4</v>
      </c>
      <c r="H3" s="9" t="s">
        <v>17</v>
      </c>
      <c r="I3" s="25">
        <v>40777.607499999998</v>
      </c>
    </row>
    <row r="4" spans="1:9" ht="24.95" customHeight="1" x14ac:dyDescent="0.25">
      <c r="A4" s="17">
        <v>43</v>
      </c>
      <c r="B4" s="9" t="s">
        <v>237</v>
      </c>
      <c r="C4" s="9" t="s">
        <v>85</v>
      </c>
      <c r="D4" s="9" t="s">
        <v>17</v>
      </c>
      <c r="E4" s="9" t="s">
        <v>30</v>
      </c>
      <c r="F4" s="9" t="s">
        <v>245</v>
      </c>
      <c r="G4" s="17">
        <v>4</v>
      </c>
      <c r="H4" s="9" t="s">
        <v>17</v>
      </c>
      <c r="I4" s="25">
        <v>40777.608483796299</v>
      </c>
    </row>
  </sheetData>
  <dataValidations count="27">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A2">
      <formula1>"ID"</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B2">
      <formula1>"Title"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C2">
      <formula1>"Area Path"</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D2">
      <formula1>"Assigned To"</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E2">
      <formula1>"State"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F2">
      <formula1>"Severity"</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G2">
      <formula1>"Priority"</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H2">
      <formula1>"Resolved By"</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I2">
      <formula1>"Resolved Date"</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3">
      <formula1>"41"</formula1>
    </dataValidation>
    <dataValidation type="textLength" showInputMessage="1" sqref="B3">
      <formula1>1</formula1>
      <formula2>255</formula2>
    </dataValidation>
    <dataValidation type="list" operator="equal" allowBlank="1" showInputMessage="1" showErrorMessage="1" errorTitle="Microsoft Excel" error="TF84042: The value you entered is not supported in this field. Select a supported value from the list." sqref="C3">
      <formula1>VSTS_ValidationRange_3825d927db0a4f7fb0d69611d26fa27d</formula1>
    </dataValidation>
    <dataValidation type="list" operator="equal" allowBlank="1" showInputMessage="1" showErrorMessage="1" errorTitle="Microsoft Excel" error="TF84042: The value you entered is not supported in this field. Select a supported value from the list." sqref="D3">
      <formula1>VSTS_ValidationRange_5fb5b0fb5b554ffd9755da59630c167c</formula1>
    </dataValidation>
    <dataValidation type="list" operator="equal" showInputMessage="1" showErrorMessage="1" errorTitle="Microsoft Excel" error="TF84042: The value you entered is not supported in this field. Select a supported value from the list." sqref="E3">
      <formula1>VSTS_ValidationRange_eb10a3235ab44c13bea863f2494297d7</formula1>
    </dataValidation>
    <dataValidation type="list" operator="equal" showInputMessage="1" showErrorMessage="1" errorTitle="Microsoft Excel" error="TF84042: The value you entered is not supported in this field. Select a supported value from the list." sqref="F3">
      <formula1>VSTS_ValidationRange_51f8d6c176c64cb580f28488849ff86d</formula1>
    </dataValidation>
    <dataValidation type="list" operator="equal" showInputMessage="1" showErrorMessage="1" errorTitle="Microsoft Excel" error="TF84042: The value you entered is not supported in this field. Select a supported value from the list." sqref="G3">
      <formula1>VSTS_ValidationRange_6c65a2582969487ba981330a9366e33a</formula1>
    </dataValidation>
    <dataValidation type="list" operator="equal" allowBlank="1" showInputMessage="1" showErrorMessage="1" errorTitle="Read-only column" error="TF84013: You cannot modify a field that is read-only or a work item that restricts updates to valid users based on current permissions." prompt="Read-only" sqref="H3">
      <formula1>"dio"</formula1>
    </dataValidation>
    <dataValidation type="list" operator="equal" allowBlank="1" showInputMessage="1" showErrorMessage="1" errorTitle="Read-only column" error="TF84013: You cannot modify a field that is read-only or a work item that restricts updates to valid users based on current permissions." prompt="Read-only" sqref="I3">
      <formula1>"22-08-2011 14:34"</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4">
      <formula1>"43"</formula1>
    </dataValidation>
    <dataValidation type="textLength" showInputMessage="1" sqref="B4">
      <formula1>1</formula1>
      <formula2>255</formula2>
    </dataValidation>
    <dataValidation type="list" operator="equal" allowBlank="1" showInputMessage="1" showErrorMessage="1" errorTitle="Microsoft Excel" error="TF84042: The value you entered is not supported in this field. Select a supported value from the list." sqref="C4">
      <formula1>VSTS_ValidationRange_3825d927db0a4f7fb0d69611d26fa27d</formula1>
    </dataValidation>
    <dataValidation type="list" operator="equal" showInputMessage="1" showErrorMessage="1" errorTitle="Microsoft Excel" error="TF84042: The value you entered is not supported in this field. Select a supported value from the list." sqref="D4">
      <formula1>VSTS_ValidationRange_5fb5b0fb5b554ffd9755da59630c167c</formula1>
    </dataValidation>
    <dataValidation type="list" operator="equal" showInputMessage="1" showErrorMessage="1" errorTitle="Microsoft Excel" error="TF84042: The value you entered is not supported in this field. Select a supported value from the list." sqref="E4">
      <formula1>VSTS_ValidationRange_1d827b7738804058be2e75f4abd69f62</formula1>
    </dataValidation>
    <dataValidation type="list" operator="equal" showInputMessage="1" showErrorMessage="1" errorTitle="Microsoft Excel" error="TF84042: The value you entered is not supported in this field. Select a supported value from the list." sqref="F4">
      <formula1>VSTS_ValidationRange_51f8d6c176c64cb580f28488849ff86d</formula1>
    </dataValidation>
    <dataValidation type="list" operator="equal" showInputMessage="1" showErrorMessage="1" errorTitle="Microsoft Excel" error="TF84042: The value you entered is not supported in this field. Select a supported value from the list." sqref="G4">
      <formula1>VSTS_ValidationRange_6c65a2582969487ba981330a9366e33a</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H4">
      <formula1>"dio"</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I4">
      <formula1>"22-08-2011 14:36"</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Q32"/>
  <sheetViews>
    <sheetView workbookViewId="0"/>
  </sheetViews>
  <sheetFormatPr defaultRowHeight="15" x14ac:dyDescent="0.25"/>
  <cols>
    <col min="1" max="4" width="200.7109375" customWidth="1"/>
  </cols>
  <sheetData>
    <row r="1" spans="1:147" x14ac:dyDescent="0.25">
      <c r="A1" s="1" t="s">
        <v>11</v>
      </c>
      <c r="B1" s="2" t="s">
        <v>11</v>
      </c>
      <c r="C1" s="3">
        <v>40777.608495370368</v>
      </c>
      <c r="D1" s="4" t="s">
        <v>11</v>
      </c>
      <c r="E1" s="1" t="s">
        <v>16</v>
      </c>
      <c r="F1" s="1" t="s">
        <v>27</v>
      </c>
      <c r="G1" s="1" t="s">
        <v>16</v>
      </c>
      <c r="H1" s="1" t="s">
        <v>27</v>
      </c>
      <c r="I1" s="1" t="s">
        <v>16</v>
      </c>
      <c r="J1" s="1" t="s">
        <v>27</v>
      </c>
      <c r="K1" s="1" t="s">
        <v>16</v>
      </c>
      <c r="L1" s="1" t="s">
        <v>27</v>
      </c>
      <c r="M1" s="1" t="s">
        <v>16</v>
      </c>
      <c r="N1" s="1" t="s">
        <v>27</v>
      </c>
      <c r="O1" s="1" t="s">
        <v>16</v>
      </c>
      <c r="P1" s="1" t="s">
        <v>16</v>
      </c>
      <c r="Q1" s="1" t="s">
        <v>27</v>
      </c>
      <c r="R1" s="1" t="s">
        <v>16</v>
      </c>
      <c r="S1" s="2">
        <v>1</v>
      </c>
      <c r="T1" s="1" t="s">
        <v>16</v>
      </c>
      <c r="U1" s="1" t="s">
        <v>16</v>
      </c>
      <c r="V1" s="1" t="s">
        <v>27</v>
      </c>
      <c r="W1" s="1" t="s">
        <v>16</v>
      </c>
      <c r="X1" s="2">
        <v>1</v>
      </c>
      <c r="Y1" s="1" t="s">
        <v>16</v>
      </c>
      <c r="Z1" s="1" t="s">
        <v>16</v>
      </c>
      <c r="AA1" s="1" t="s">
        <v>27</v>
      </c>
      <c r="AB1" s="1" t="s">
        <v>16</v>
      </c>
      <c r="AC1" s="2">
        <v>1</v>
      </c>
      <c r="AD1" s="1" t="s">
        <v>16</v>
      </c>
      <c r="AE1" s="1" t="s">
        <v>16</v>
      </c>
      <c r="AF1" s="1" t="s">
        <v>27</v>
      </c>
      <c r="AG1" s="1" t="s">
        <v>16</v>
      </c>
      <c r="AH1" s="2">
        <v>1</v>
      </c>
      <c r="AI1" s="1" t="s">
        <v>16</v>
      </c>
      <c r="AJ1" s="1" t="s">
        <v>16</v>
      </c>
      <c r="AK1" s="1" t="s">
        <v>27</v>
      </c>
      <c r="AL1" s="1" t="s">
        <v>16</v>
      </c>
      <c r="AM1" s="1" t="s">
        <v>16</v>
      </c>
      <c r="AN1" s="1" t="s">
        <v>16</v>
      </c>
      <c r="AO1" s="1" t="s">
        <v>27</v>
      </c>
      <c r="AP1" s="1" t="s">
        <v>16</v>
      </c>
      <c r="AQ1" s="2">
        <v>1</v>
      </c>
      <c r="AR1" s="1" t="s">
        <v>16</v>
      </c>
      <c r="AS1" s="1" t="s">
        <v>16</v>
      </c>
      <c r="AT1" s="1" t="s">
        <v>16</v>
      </c>
      <c r="AU1" s="1" t="s">
        <v>27</v>
      </c>
      <c r="AV1" s="1" t="s">
        <v>16</v>
      </c>
      <c r="AW1" s="1" t="s">
        <v>27</v>
      </c>
      <c r="AX1" s="1" t="s">
        <v>16</v>
      </c>
      <c r="AY1" s="1" t="s">
        <v>51</v>
      </c>
      <c r="AZ1" s="1" t="s">
        <v>16</v>
      </c>
      <c r="BA1" s="1" t="s">
        <v>28</v>
      </c>
      <c r="BB1" s="1" t="s">
        <v>60</v>
      </c>
      <c r="BC1" s="1" t="s">
        <v>16</v>
      </c>
      <c r="BD1" s="1" t="s">
        <v>27</v>
      </c>
      <c r="BG1" s="1" t="s">
        <v>16</v>
      </c>
      <c r="BH1" s="1" t="s">
        <v>27</v>
      </c>
      <c r="BI1" s="1" t="s">
        <v>73</v>
      </c>
      <c r="BJ1" s="1" t="s">
        <v>73</v>
      </c>
      <c r="BK1" s="1" t="s">
        <v>16</v>
      </c>
      <c r="BL1" s="1" t="s">
        <v>16</v>
      </c>
      <c r="BM1" s="1" t="s">
        <v>16</v>
      </c>
      <c r="BN1" s="1" t="s">
        <v>16</v>
      </c>
      <c r="BO1" s="1" t="s">
        <v>16</v>
      </c>
      <c r="BP1" s="1" t="s">
        <v>16</v>
      </c>
      <c r="BQ1" s="1" t="s">
        <v>16</v>
      </c>
      <c r="BR1" s="1" t="s">
        <v>16</v>
      </c>
      <c r="BS1" s="1" t="s">
        <v>16</v>
      </c>
      <c r="BT1" s="1" t="s">
        <v>27</v>
      </c>
      <c r="BU1" s="1" t="s">
        <v>16</v>
      </c>
      <c r="BV1" s="1" t="s">
        <v>27</v>
      </c>
      <c r="BW1" s="1" t="s">
        <v>16</v>
      </c>
      <c r="BX1" s="1" t="s">
        <v>27</v>
      </c>
      <c r="BY1" s="1" t="s">
        <v>16</v>
      </c>
      <c r="BZ1" s="1" t="s">
        <v>27</v>
      </c>
      <c r="CA1" s="1" t="s">
        <v>16</v>
      </c>
      <c r="CB1" s="1" t="s">
        <v>27</v>
      </c>
      <c r="CC1" s="1" t="s">
        <v>16</v>
      </c>
      <c r="CD1" s="1" t="s">
        <v>27</v>
      </c>
      <c r="CE1" s="1" t="s">
        <v>16</v>
      </c>
      <c r="CF1" s="1" t="s">
        <v>27</v>
      </c>
      <c r="CG1" s="1" t="s">
        <v>16</v>
      </c>
      <c r="CH1" s="1" t="s">
        <v>51</v>
      </c>
      <c r="CI1" s="1" t="s">
        <v>16</v>
      </c>
      <c r="CJ1" s="1" t="s">
        <v>28</v>
      </c>
      <c r="CK1" s="1" t="s">
        <v>60</v>
      </c>
      <c r="CL1" s="1" t="s">
        <v>16</v>
      </c>
      <c r="CM1" s="1" t="s">
        <v>27</v>
      </c>
      <c r="CN1" s="1" t="s">
        <v>27</v>
      </c>
      <c r="CO1" s="2">
        <v>1</v>
      </c>
      <c r="CP1" s="1" t="s">
        <v>16</v>
      </c>
      <c r="CQ1" s="1" t="s">
        <v>16</v>
      </c>
      <c r="CR1" s="1" t="s">
        <v>51</v>
      </c>
      <c r="CS1" s="1" t="s">
        <v>16</v>
      </c>
      <c r="CT1" s="2">
        <v>1</v>
      </c>
      <c r="CU1" s="1" t="s">
        <v>16</v>
      </c>
      <c r="CV1" s="1" t="s">
        <v>16</v>
      </c>
      <c r="CW1" s="1" t="s">
        <v>28</v>
      </c>
      <c r="CX1" s="2">
        <v>1</v>
      </c>
      <c r="CZ1" s="1" t="s">
        <v>16</v>
      </c>
      <c r="DA1" s="1" t="s">
        <v>16</v>
      </c>
      <c r="DB1" s="1" t="s">
        <v>27</v>
      </c>
      <c r="DC1" s="1" t="s">
        <v>16</v>
      </c>
      <c r="DD1" s="2">
        <v>1</v>
      </c>
      <c r="DE1" s="1" t="s">
        <v>73</v>
      </c>
      <c r="DF1" s="1" t="s">
        <v>73</v>
      </c>
      <c r="DG1" s="1" t="s">
        <v>16</v>
      </c>
      <c r="DH1" s="1" t="s">
        <v>51</v>
      </c>
      <c r="DI1" s="2">
        <v>1</v>
      </c>
      <c r="DJ1" s="1" t="s">
        <v>28</v>
      </c>
      <c r="DK1" s="1" t="s">
        <v>51</v>
      </c>
      <c r="DM1" s="1" t="s">
        <v>73</v>
      </c>
      <c r="DN1" s="1" t="s">
        <v>16</v>
      </c>
      <c r="DO1" s="1" t="s">
        <v>27</v>
      </c>
      <c r="DP1" s="1" t="s">
        <v>73</v>
      </c>
      <c r="DQ1" s="1" t="s">
        <v>242</v>
      </c>
      <c r="DR1" s="1" t="s">
        <v>242</v>
      </c>
      <c r="DS1" s="1" t="s">
        <v>242</v>
      </c>
      <c r="DT1" s="1" t="s">
        <v>242</v>
      </c>
      <c r="DU1" s="2">
        <v>1</v>
      </c>
      <c r="DV1" s="2">
        <v>1</v>
      </c>
      <c r="DW1" s="2">
        <v>1</v>
      </c>
      <c r="DX1" s="2">
        <v>1</v>
      </c>
      <c r="DY1" s="2">
        <v>1</v>
      </c>
      <c r="DZ1" s="2">
        <v>1</v>
      </c>
      <c r="EA1" s="2">
        <v>1</v>
      </c>
      <c r="EB1" s="2">
        <v>1</v>
      </c>
      <c r="EC1" s="2">
        <v>1</v>
      </c>
      <c r="ED1" s="1" t="s">
        <v>16</v>
      </c>
      <c r="EE1" s="1" t="s">
        <v>16</v>
      </c>
      <c r="EF1" s="1" t="s">
        <v>16</v>
      </c>
      <c r="EG1" s="1" t="s">
        <v>16</v>
      </c>
      <c r="EH1" s="1" t="s">
        <v>16</v>
      </c>
      <c r="EI1" s="1" t="s">
        <v>16</v>
      </c>
      <c r="EJ1" s="1" t="s">
        <v>16</v>
      </c>
      <c r="EK1" s="1" t="s">
        <v>16</v>
      </c>
      <c r="EL1" s="1" t="s">
        <v>242</v>
      </c>
      <c r="EM1" s="2">
        <v>1</v>
      </c>
      <c r="EN1" s="1" t="s">
        <v>27</v>
      </c>
      <c r="EO1" s="1" t="s">
        <v>27</v>
      </c>
      <c r="EP1" s="1" t="s">
        <v>28</v>
      </c>
      <c r="EQ1" s="1" t="s">
        <v>60</v>
      </c>
    </row>
    <row r="2" spans="1:147" x14ac:dyDescent="0.25">
      <c r="A2" t="s">
        <v>12</v>
      </c>
      <c r="B2" t="s">
        <v>13</v>
      </c>
      <c r="C2" t="s">
        <v>14</v>
      </c>
      <c r="D2" t="s">
        <v>15</v>
      </c>
      <c r="E2" s="1" t="s">
        <v>17</v>
      </c>
      <c r="F2" s="1" t="s">
        <v>28</v>
      </c>
      <c r="G2" s="1" t="s">
        <v>17</v>
      </c>
      <c r="H2" s="1" t="s">
        <v>28</v>
      </c>
      <c r="I2" s="1" t="s">
        <v>17</v>
      </c>
      <c r="J2" s="1" t="s">
        <v>28</v>
      </c>
      <c r="K2" s="1" t="s">
        <v>17</v>
      </c>
      <c r="L2" s="1" t="s">
        <v>28</v>
      </c>
      <c r="M2" s="1" t="s">
        <v>17</v>
      </c>
      <c r="N2" s="1" t="s">
        <v>28</v>
      </c>
      <c r="O2" s="1" t="s">
        <v>17</v>
      </c>
      <c r="P2" s="1" t="s">
        <v>17</v>
      </c>
      <c r="Q2" s="1" t="s">
        <v>28</v>
      </c>
      <c r="R2" s="1" t="s">
        <v>17</v>
      </c>
      <c r="S2" s="2">
        <v>2</v>
      </c>
      <c r="T2" s="1" t="s">
        <v>17</v>
      </c>
      <c r="U2" s="1" t="s">
        <v>17</v>
      </c>
      <c r="V2" s="1" t="s">
        <v>28</v>
      </c>
      <c r="W2" s="1" t="s">
        <v>17</v>
      </c>
      <c r="X2" s="2">
        <v>2</v>
      </c>
      <c r="Y2" s="1" t="s">
        <v>17</v>
      </c>
      <c r="Z2" s="1" t="s">
        <v>17</v>
      </c>
      <c r="AA2" s="1" t="s">
        <v>28</v>
      </c>
      <c r="AB2" s="1" t="s">
        <v>17</v>
      </c>
      <c r="AC2" s="2">
        <v>2</v>
      </c>
      <c r="AD2" s="1" t="s">
        <v>17</v>
      </c>
      <c r="AE2" s="1" t="s">
        <v>17</v>
      </c>
      <c r="AF2" s="1" t="s">
        <v>28</v>
      </c>
      <c r="AG2" s="1" t="s">
        <v>17</v>
      </c>
      <c r="AH2" s="2">
        <v>2</v>
      </c>
      <c r="AI2" s="1" t="s">
        <v>17</v>
      </c>
      <c r="AJ2" s="1" t="s">
        <v>17</v>
      </c>
      <c r="AK2" s="1" t="s">
        <v>28</v>
      </c>
      <c r="AL2" s="1" t="s">
        <v>17</v>
      </c>
      <c r="AM2" s="1" t="s">
        <v>17</v>
      </c>
      <c r="AN2" s="1" t="s">
        <v>17</v>
      </c>
      <c r="AO2" s="1" t="s">
        <v>28</v>
      </c>
      <c r="AP2" s="1" t="s">
        <v>17</v>
      </c>
      <c r="AQ2" s="2">
        <v>2</v>
      </c>
      <c r="AR2" s="1" t="s">
        <v>17</v>
      </c>
      <c r="AS2" s="1" t="s">
        <v>17</v>
      </c>
      <c r="AT2" s="1" t="s">
        <v>17</v>
      </c>
      <c r="AU2" s="1" t="s">
        <v>28</v>
      </c>
      <c r="AV2" s="1" t="s">
        <v>17</v>
      </c>
      <c r="AW2" s="1" t="s">
        <v>28</v>
      </c>
      <c r="AX2" s="1" t="s">
        <v>17</v>
      </c>
      <c r="AY2" s="1" t="s">
        <v>28</v>
      </c>
      <c r="AZ2" s="1" t="s">
        <v>17</v>
      </c>
      <c r="BA2" s="1" t="s">
        <v>56</v>
      </c>
      <c r="BB2" s="1" t="s">
        <v>61</v>
      </c>
      <c r="BC2" s="1" t="s">
        <v>17</v>
      </c>
      <c r="BD2" s="1" t="s">
        <v>28</v>
      </c>
      <c r="BG2" s="1" t="s">
        <v>17</v>
      </c>
      <c r="BH2" s="1" t="s">
        <v>28</v>
      </c>
      <c r="BI2" s="1" t="s">
        <v>74</v>
      </c>
      <c r="BJ2" s="1" t="s">
        <v>104</v>
      </c>
      <c r="BK2" s="1" t="s">
        <v>17</v>
      </c>
      <c r="BL2" s="1" t="s">
        <v>17</v>
      </c>
      <c r="BM2" s="1" t="s">
        <v>17</v>
      </c>
      <c r="BN2" s="1" t="s">
        <v>17</v>
      </c>
      <c r="BO2" s="1" t="s">
        <v>17</v>
      </c>
      <c r="BP2" s="1" t="s">
        <v>17</v>
      </c>
      <c r="BQ2" s="1" t="s">
        <v>17</v>
      </c>
      <c r="BR2" s="1" t="s">
        <v>17</v>
      </c>
      <c r="BS2" s="1" t="s">
        <v>17</v>
      </c>
      <c r="BT2" s="1" t="s">
        <v>28</v>
      </c>
      <c r="BU2" s="1" t="s">
        <v>17</v>
      </c>
      <c r="BV2" s="1" t="s">
        <v>28</v>
      </c>
      <c r="BW2" s="1" t="s">
        <v>17</v>
      </c>
      <c r="BX2" s="1" t="s">
        <v>28</v>
      </c>
      <c r="BY2" s="1" t="s">
        <v>17</v>
      </c>
      <c r="BZ2" s="1" t="s">
        <v>28</v>
      </c>
      <c r="CA2" s="1" t="s">
        <v>17</v>
      </c>
      <c r="CB2" s="1" t="s">
        <v>28</v>
      </c>
      <c r="CC2" s="1" t="s">
        <v>17</v>
      </c>
      <c r="CD2" s="1" t="s">
        <v>28</v>
      </c>
      <c r="CE2" s="1" t="s">
        <v>17</v>
      </c>
      <c r="CF2" s="1" t="s">
        <v>28</v>
      </c>
      <c r="CG2" s="1" t="s">
        <v>17</v>
      </c>
      <c r="CH2" s="1" t="s">
        <v>28</v>
      </c>
      <c r="CI2" s="1" t="s">
        <v>17</v>
      </c>
      <c r="CJ2" s="1" t="s">
        <v>56</v>
      </c>
      <c r="CK2" s="1" t="s">
        <v>61</v>
      </c>
      <c r="CL2" s="1" t="s">
        <v>17</v>
      </c>
      <c r="CM2" s="1" t="s">
        <v>28</v>
      </c>
      <c r="CN2" s="1" t="s">
        <v>28</v>
      </c>
      <c r="CO2" s="2">
        <v>2</v>
      </c>
      <c r="CP2" s="1" t="s">
        <v>17</v>
      </c>
      <c r="CQ2" s="1" t="s">
        <v>17</v>
      </c>
      <c r="CR2" s="1" t="s">
        <v>28</v>
      </c>
      <c r="CS2" s="1" t="s">
        <v>17</v>
      </c>
      <c r="CT2" s="2">
        <v>2</v>
      </c>
      <c r="CU2" s="1" t="s">
        <v>17</v>
      </c>
      <c r="CV2" s="1" t="s">
        <v>17</v>
      </c>
      <c r="CW2" s="1" t="s">
        <v>56</v>
      </c>
      <c r="CX2" s="2">
        <v>2</v>
      </c>
      <c r="CZ2" s="1" t="s">
        <v>17</v>
      </c>
      <c r="DA2" s="1" t="s">
        <v>17</v>
      </c>
      <c r="DB2" s="1" t="s">
        <v>28</v>
      </c>
      <c r="DC2" s="1" t="s">
        <v>17</v>
      </c>
      <c r="DD2" s="2">
        <v>2</v>
      </c>
      <c r="DE2" s="1" t="s">
        <v>74</v>
      </c>
      <c r="DF2" s="1" t="s">
        <v>104</v>
      </c>
      <c r="DG2" s="1" t="s">
        <v>17</v>
      </c>
      <c r="DH2" s="1" t="s">
        <v>28</v>
      </c>
      <c r="DI2" s="2">
        <v>2</v>
      </c>
      <c r="DJ2" s="1" t="s">
        <v>52</v>
      </c>
      <c r="DK2" s="1" t="s">
        <v>28</v>
      </c>
      <c r="DM2" s="1" t="s">
        <v>104</v>
      </c>
      <c r="DN2" s="1" t="s">
        <v>17</v>
      </c>
      <c r="DO2" s="1" t="s">
        <v>28</v>
      </c>
      <c r="DP2" s="1" t="s">
        <v>74</v>
      </c>
      <c r="DQ2" s="1" t="s">
        <v>243</v>
      </c>
      <c r="DR2" s="1" t="s">
        <v>243</v>
      </c>
      <c r="DS2" s="1" t="s">
        <v>243</v>
      </c>
      <c r="DT2" s="1" t="s">
        <v>243</v>
      </c>
      <c r="DU2" s="2">
        <v>2</v>
      </c>
      <c r="DV2" s="2">
        <v>2</v>
      </c>
      <c r="DW2" s="2">
        <v>2</v>
      </c>
      <c r="DX2" s="2">
        <v>2</v>
      </c>
      <c r="DY2" s="2">
        <v>2</v>
      </c>
      <c r="DZ2" s="2">
        <v>2</v>
      </c>
      <c r="EA2" s="2">
        <v>2</v>
      </c>
      <c r="EB2" s="2">
        <v>2</v>
      </c>
      <c r="EC2" s="2">
        <v>2</v>
      </c>
      <c r="ED2" s="1" t="s">
        <v>17</v>
      </c>
      <c r="EE2" s="1" t="s">
        <v>17</v>
      </c>
      <c r="EF2" s="1" t="s">
        <v>17</v>
      </c>
      <c r="EG2" s="1" t="s">
        <v>17</v>
      </c>
      <c r="EH2" s="1" t="s">
        <v>17</v>
      </c>
      <c r="EI2" s="1" t="s">
        <v>17</v>
      </c>
      <c r="EJ2" s="1" t="s">
        <v>17</v>
      </c>
      <c r="EK2" s="1" t="s">
        <v>17</v>
      </c>
      <c r="EL2" s="1" t="s">
        <v>243</v>
      </c>
      <c r="EM2" s="2">
        <v>2</v>
      </c>
      <c r="EN2" s="1" t="s">
        <v>29</v>
      </c>
      <c r="EO2" s="1" t="s">
        <v>28</v>
      </c>
      <c r="EP2" s="1" t="s">
        <v>52</v>
      </c>
      <c r="EQ2" s="1" t="s">
        <v>61</v>
      </c>
    </row>
    <row r="3" spans="1:147" x14ac:dyDescent="0.25">
      <c r="E3" s="1" t="s">
        <v>18</v>
      </c>
      <c r="F3" s="1" t="s">
        <v>29</v>
      </c>
      <c r="G3" s="1" t="s">
        <v>18</v>
      </c>
      <c r="H3" s="1" t="s">
        <v>29</v>
      </c>
      <c r="I3" s="1" t="s">
        <v>18</v>
      </c>
      <c r="J3" s="1" t="s">
        <v>29</v>
      </c>
      <c r="K3" s="1" t="s">
        <v>18</v>
      </c>
      <c r="L3" s="1" t="s">
        <v>29</v>
      </c>
      <c r="M3" s="1" t="s">
        <v>18</v>
      </c>
      <c r="N3" s="1" t="s">
        <v>30</v>
      </c>
      <c r="O3" s="1" t="s">
        <v>18</v>
      </c>
      <c r="P3" s="1" t="s">
        <v>18</v>
      </c>
      <c r="Q3" s="1" t="s">
        <v>29</v>
      </c>
      <c r="R3" s="1" t="s">
        <v>18</v>
      </c>
      <c r="S3" s="2">
        <v>3</v>
      </c>
      <c r="T3" s="1" t="s">
        <v>18</v>
      </c>
      <c r="U3" s="1" t="s">
        <v>18</v>
      </c>
      <c r="V3" s="1" t="s">
        <v>29</v>
      </c>
      <c r="W3" s="1" t="s">
        <v>18</v>
      </c>
      <c r="X3" s="2">
        <v>3</v>
      </c>
      <c r="Y3" s="1" t="s">
        <v>18</v>
      </c>
      <c r="Z3" s="1" t="s">
        <v>18</v>
      </c>
      <c r="AA3" s="1" t="s">
        <v>29</v>
      </c>
      <c r="AB3" s="1" t="s">
        <v>18</v>
      </c>
      <c r="AC3" s="2">
        <v>3</v>
      </c>
      <c r="AD3" s="1" t="s">
        <v>18</v>
      </c>
      <c r="AE3" s="1" t="s">
        <v>18</v>
      </c>
      <c r="AF3" s="1" t="s">
        <v>29</v>
      </c>
      <c r="AG3" s="1" t="s">
        <v>18</v>
      </c>
      <c r="AH3" s="2">
        <v>3</v>
      </c>
      <c r="AI3" s="1" t="s">
        <v>18</v>
      </c>
      <c r="AJ3" s="1" t="s">
        <v>18</v>
      </c>
      <c r="AK3" s="1" t="s">
        <v>30</v>
      </c>
      <c r="AL3" s="1" t="s">
        <v>18</v>
      </c>
      <c r="AM3" s="1" t="s">
        <v>18</v>
      </c>
      <c r="AN3" s="1" t="s">
        <v>18</v>
      </c>
      <c r="AO3" s="1" t="s">
        <v>29</v>
      </c>
      <c r="AP3" s="1" t="s">
        <v>18</v>
      </c>
      <c r="AQ3" s="2">
        <v>3</v>
      </c>
      <c r="AR3" s="1" t="s">
        <v>18</v>
      </c>
      <c r="AS3" s="1" t="s">
        <v>18</v>
      </c>
      <c r="AT3" s="1" t="s">
        <v>18</v>
      </c>
      <c r="AU3" s="1" t="s">
        <v>29</v>
      </c>
      <c r="AV3" s="1" t="s">
        <v>18</v>
      </c>
      <c r="AW3" t="s">
        <v>192</v>
      </c>
      <c r="AX3" s="1" t="s">
        <v>18</v>
      </c>
      <c r="AY3" s="1" t="s">
        <v>52</v>
      </c>
      <c r="AZ3" s="1" t="s">
        <v>18</v>
      </c>
      <c r="BA3" s="1" t="s">
        <v>57</v>
      </c>
      <c r="BB3" s="1" t="s">
        <v>62</v>
      </c>
      <c r="BC3" s="1" t="s">
        <v>18</v>
      </c>
      <c r="BD3" s="1" t="s">
        <v>29</v>
      </c>
      <c r="BG3" s="1" t="s">
        <v>18</v>
      </c>
      <c r="BH3" s="1" t="s">
        <v>30</v>
      </c>
      <c r="BI3" s="1" t="s">
        <v>75</v>
      </c>
      <c r="BJ3" s="1" t="s">
        <v>105</v>
      </c>
      <c r="BK3" s="1" t="s">
        <v>18</v>
      </c>
      <c r="BL3" s="1" t="s">
        <v>18</v>
      </c>
      <c r="BM3" s="1" t="s">
        <v>18</v>
      </c>
      <c r="BN3" s="1" t="s">
        <v>18</v>
      </c>
      <c r="BO3" s="1" t="s">
        <v>18</v>
      </c>
      <c r="BP3" s="1" t="s">
        <v>18</v>
      </c>
      <c r="BQ3" s="1" t="s">
        <v>18</v>
      </c>
      <c r="BR3" s="1" t="s">
        <v>18</v>
      </c>
      <c r="BS3" s="1" t="s">
        <v>18</v>
      </c>
      <c r="BT3" s="1" t="s">
        <v>29</v>
      </c>
      <c r="BU3" s="1" t="s">
        <v>18</v>
      </c>
      <c r="BV3" s="1" t="s">
        <v>29</v>
      </c>
      <c r="BW3" s="1" t="s">
        <v>18</v>
      </c>
      <c r="BX3" s="1" t="s">
        <v>29</v>
      </c>
      <c r="BY3" s="1" t="s">
        <v>18</v>
      </c>
      <c r="BZ3" s="1" t="s">
        <v>29</v>
      </c>
      <c r="CA3" s="1" t="s">
        <v>18</v>
      </c>
      <c r="CB3" s="1" t="s">
        <v>30</v>
      </c>
      <c r="CC3" s="1" t="s">
        <v>18</v>
      </c>
      <c r="CD3" s="1" t="s">
        <v>29</v>
      </c>
      <c r="CE3" s="1" t="s">
        <v>18</v>
      </c>
      <c r="CF3" t="s">
        <v>226</v>
      </c>
      <c r="CG3" s="1" t="s">
        <v>18</v>
      </c>
      <c r="CH3" s="1" t="s">
        <v>52</v>
      </c>
      <c r="CI3" s="1" t="s">
        <v>18</v>
      </c>
      <c r="CJ3" s="1" t="s">
        <v>57</v>
      </c>
      <c r="CK3" s="1" t="s">
        <v>62</v>
      </c>
      <c r="CL3" s="1" t="s">
        <v>18</v>
      </c>
      <c r="CM3" s="1" t="s">
        <v>29</v>
      </c>
      <c r="CN3" t="s">
        <v>48</v>
      </c>
      <c r="CO3" s="2">
        <v>3</v>
      </c>
      <c r="CP3" s="1" t="s">
        <v>18</v>
      </c>
      <c r="CQ3" s="1" t="s">
        <v>18</v>
      </c>
      <c r="CR3" s="1" t="s">
        <v>52</v>
      </c>
      <c r="CS3" s="1" t="s">
        <v>18</v>
      </c>
      <c r="CT3" s="2">
        <v>3</v>
      </c>
      <c r="CU3" s="1" t="s">
        <v>18</v>
      </c>
      <c r="CV3" s="1" t="s">
        <v>18</v>
      </c>
      <c r="CW3" s="1" t="s">
        <v>57</v>
      </c>
      <c r="CX3" s="2">
        <v>3</v>
      </c>
      <c r="CZ3" s="1" t="s">
        <v>18</v>
      </c>
      <c r="DA3" s="1" t="s">
        <v>18</v>
      </c>
      <c r="DB3" s="1" t="s">
        <v>29</v>
      </c>
      <c r="DC3" s="1" t="s">
        <v>18</v>
      </c>
      <c r="DD3" s="2">
        <v>3</v>
      </c>
      <c r="DE3" s="1" t="s">
        <v>75</v>
      </c>
      <c r="DF3" s="1" t="s">
        <v>105</v>
      </c>
      <c r="DG3" s="1" t="s">
        <v>18</v>
      </c>
      <c r="DH3" s="1" t="s">
        <v>52</v>
      </c>
      <c r="DI3" s="2">
        <v>3</v>
      </c>
      <c r="DJ3" t="s">
        <v>127</v>
      </c>
      <c r="DK3" s="1" t="s">
        <v>52</v>
      </c>
      <c r="DM3" s="1" t="s">
        <v>105</v>
      </c>
      <c r="DN3" s="1" t="s">
        <v>18</v>
      </c>
      <c r="DO3" t="s">
        <v>239</v>
      </c>
      <c r="DP3" s="1" t="s">
        <v>75</v>
      </c>
      <c r="DQ3" s="1" t="s">
        <v>244</v>
      </c>
      <c r="DR3" s="1" t="s">
        <v>244</v>
      </c>
      <c r="DS3" s="1" t="s">
        <v>244</v>
      </c>
      <c r="DT3" s="1" t="s">
        <v>244</v>
      </c>
      <c r="DU3" s="2">
        <v>3</v>
      </c>
      <c r="DV3" s="2">
        <v>3</v>
      </c>
      <c r="DW3" s="2">
        <v>3</v>
      </c>
      <c r="DX3" s="2">
        <v>3</v>
      </c>
      <c r="DY3" s="2">
        <v>3</v>
      </c>
      <c r="DZ3" s="2">
        <v>3</v>
      </c>
      <c r="EA3" s="2">
        <v>3</v>
      </c>
      <c r="EB3" s="2">
        <v>3</v>
      </c>
      <c r="EC3" s="2">
        <v>3</v>
      </c>
      <c r="ED3" s="1" t="s">
        <v>18</v>
      </c>
      <c r="EE3" s="1" t="s">
        <v>18</v>
      </c>
      <c r="EF3" s="1" t="s">
        <v>18</v>
      </c>
      <c r="EG3" s="1" t="s">
        <v>18</v>
      </c>
      <c r="EH3" s="1" t="s">
        <v>18</v>
      </c>
      <c r="EI3" s="1" t="s">
        <v>18</v>
      </c>
      <c r="EJ3" s="1" t="s">
        <v>18</v>
      </c>
      <c r="EK3" s="1" t="s">
        <v>18</v>
      </c>
      <c r="EL3" s="1" t="s">
        <v>244</v>
      </c>
      <c r="EM3" s="2">
        <v>3</v>
      </c>
      <c r="EN3" s="1" t="s">
        <v>30</v>
      </c>
      <c r="EO3" s="1" t="s">
        <v>30</v>
      </c>
      <c r="EP3" s="1" t="s">
        <v>30</v>
      </c>
      <c r="EQ3" s="1" t="s">
        <v>62</v>
      </c>
    </row>
    <row r="4" spans="1:147" x14ac:dyDescent="0.25">
      <c r="E4" s="1" t="s">
        <v>19</v>
      </c>
      <c r="F4" s="1" t="s">
        <v>30</v>
      </c>
      <c r="G4" s="1" t="s">
        <v>19</v>
      </c>
      <c r="H4" s="1" t="s">
        <v>30</v>
      </c>
      <c r="I4" s="1" t="s">
        <v>19</v>
      </c>
      <c r="J4" s="1" t="s">
        <v>30</v>
      </c>
      <c r="K4" s="1" t="s">
        <v>19</v>
      </c>
      <c r="L4" s="1" t="s">
        <v>30</v>
      </c>
      <c r="M4" s="1" t="s">
        <v>19</v>
      </c>
      <c r="N4" t="s">
        <v>188</v>
      </c>
      <c r="O4" s="1" t="s">
        <v>19</v>
      </c>
      <c r="P4" s="1" t="s">
        <v>19</v>
      </c>
      <c r="Q4" s="1" t="s">
        <v>30</v>
      </c>
      <c r="R4" s="1" t="s">
        <v>19</v>
      </c>
      <c r="S4" s="2">
        <v>4</v>
      </c>
      <c r="T4" s="1" t="s">
        <v>19</v>
      </c>
      <c r="U4" s="1" t="s">
        <v>19</v>
      </c>
      <c r="V4" s="1" t="s">
        <v>30</v>
      </c>
      <c r="W4" s="1" t="s">
        <v>19</v>
      </c>
      <c r="X4" s="2">
        <v>4</v>
      </c>
      <c r="Y4" s="1" t="s">
        <v>19</v>
      </c>
      <c r="Z4" s="1" t="s">
        <v>19</v>
      </c>
      <c r="AA4" s="1" t="s">
        <v>30</v>
      </c>
      <c r="AB4" s="1" t="s">
        <v>19</v>
      </c>
      <c r="AC4" s="2">
        <v>4</v>
      </c>
      <c r="AD4" s="1" t="s">
        <v>19</v>
      </c>
      <c r="AE4" s="1" t="s">
        <v>19</v>
      </c>
      <c r="AF4" s="1" t="s">
        <v>30</v>
      </c>
      <c r="AG4" s="1" t="s">
        <v>19</v>
      </c>
      <c r="AH4" s="2">
        <v>4</v>
      </c>
      <c r="AI4" s="1" t="s">
        <v>19</v>
      </c>
      <c r="AJ4" s="1" t="s">
        <v>19</v>
      </c>
      <c r="AK4" t="s">
        <v>43</v>
      </c>
      <c r="AL4" s="1" t="s">
        <v>19</v>
      </c>
      <c r="AM4" s="1" t="s">
        <v>19</v>
      </c>
      <c r="AN4" s="1" t="s">
        <v>19</v>
      </c>
      <c r="AO4" s="1" t="s">
        <v>30</v>
      </c>
      <c r="AP4" s="1" t="s">
        <v>19</v>
      </c>
      <c r="AQ4" s="2">
        <v>4</v>
      </c>
      <c r="AR4" s="1" t="s">
        <v>19</v>
      </c>
      <c r="AS4" s="1" t="s">
        <v>19</v>
      </c>
      <c r="AT4" s="1" t="s">
        <v>19</v>
      </c>
      <c r="AU4" s="1" t="s">
        <v>30</v>
      </c>
      <c r="AV4" s="1" t="s">
        <v>19</v>
      </c>
      <c r="AX4" s="1" t="s">
        <v>19</v>
      </c>
      <c r="AY4" s="1" t="s">
        <v>30</v>
      </c>
      <c r="AZ4" s="1" t="s">
        <v>19</v>
      </c>
      <c r="BA4" t="s">
        <v>196</v>
      </c>
      <c r="BB4" s="1" t="s">
        <v>63</v>
      </c>
      <c r="BC4" s="1" t="s">
        <v>19</v>
      </c>
      <c r="BD4" s="1" t="s">
        <v>30</v>
      </c>
      <c r="BG4" s="1" t="s">
        <v>19</v>
      </c>
      <c r="BH4" t="s">
        <v>203</v>
      </c>
      <c r="BI4" s="1" t="s">
        <v>76</v>
      </c>
      <c r="BJ4" s="1" t="s">
        <v>106</v>
      </c>
      <c r="BK4" s="1" t="s">
        <v>19</v>
      </c>
      <c r="BL4" s="1" t="s">
        <v>19</v>
      </c>
      <c r="BM4" s="1" t="s">
        <v>19</v>
      </c>
      <c r="BN4" s="1" t="s">
        <v>19</v>
      </c>
      <c r="BO4" s="1" t="s">
        <v>19</v>
      </c>
      <c r="BP4" s="1" t="s">
        <v>19</v>
      </c>
      <c r="BQ4" s="1" t="s">
        <v>19</v>
      </c>
      <c r="BR4" s="1" t="s">
        <v>19</v>
      </c>
      <c r="BS4" s="1" t="s">
        <v>19</v>
      </c>
      <c r="BT4" s="1" t="s">
        <v>30</v>
      </c>
      <c r="BU4" s="1" t="s">
        <v>19</v>
      </c>
      <c r="BV4" s="1" t="s">
        <v>30</v>
      </c>
      <c r="BW4" s="1" t="s">
        <v>19</v>
      </c>
      <c r="BX4" s="1" t="s">
        <v>30</v>
      </c>
      <c r="BY4" s="1" t="s">
        <v>19</v>
      </c>
      <c r="BZ4" s="1" t="s">
        <v>30</v>
      </c>
      <c r="CA4" s="1" t="s">
        <v>19</v>
      </c>
      <c r="CB4" t="s">
        <v>222</v>
      </c>
      <c r="CC4" s="1" t="s">
        <v>19</v>
      </c>
      <c r="CD4" s="1" t="s">
        <v>30</v>
      </c>
      <c r="CE4" s="1" t="s">
        <v>19</v>
      </c>
      <c r="CG4" s="1" t="s">
        <v>19</v>
      </c>
      <c r="CH4" s="1" t="s">
        <v>30</v>
      </c>
      <c r="CI4" s="1" t="s">
        <v>19</v>
      </c>
      <c r="CJ4" t="s">
        <v>230</v>
      </c>
      <c r="CK4" s="1" t="s">
        <v>63</v>
      </c>
      <c r="CL4" s="1" t="s">
        <v>19</v>
      </c>
      <c r="CM4" s="1" t="s">
        <v>30</v>
      </c>
      <c r="CO4" s="2">
        <v>4</v>
      </c>
      <c r="CP4" s="1" t="s">
        <v>19</v>
      </c>
      <c r="CQ4" s="1" t="s">
        <v>19</v>
      </c>
      <c r="CR4" s="1" t="s">
        <v>30</v>
      </c>
      <c r="CS4" s="1" t="s">
        <v>19</v>
      </c>
      <c r="CT4" s="2">
        <v>4</v>
      </c>
      <c r="CU4" s="1" t="s">
        <v>19</v>
      </c>
      <c r="CV4" s="1" t="s">
        <v>19</v>
      </c>
      <c r="CW4" t="s">
        <v>58</v>
      </c>
      <c r="CX4" s="2">
        <v>4</v>
      </c>
      <c r="CZ4" s="1" t="s">
        <v>19</v>
      </c>
      <c r="DA4" s="1" t="s">
        <v>19</v>
      </c>
      <c r="DB4" s="1" t="s">
        <v>30</v>
      </c>
      <c r="DC4" s="1" t="s">
        <v>19</v>
      </c>
      <c r="DD4" s="2">
        <v>4</v>
      </c>
      <c r="DE4" s="1" t="s">
        <v>76</v>
      </c>
      <c r="DF4" s="1" t="s">
        <v>106</v>
      </c>
      <c r="DG4" s="1" t="s">
        <v>19</v>
      </c>
      <c r="DH4" s="1" t="s">
        <v>30</v>
      </c>
      <c r="DI4" s="2">
        <v>4</v>
      </c>
      <c r="DK4" t="s">
        <v>119</v>
      </c>
      <c r="DM4" s="1" t="s">
        <v>106</v>
      </c>
      <c r="DN4" s="1" t="s">
        <v>19</v>
      </c>
      <c r="DP4" s="1" t="s">
        <v>76</v>
      </c>
      <c r="DQ4" s="1" t="s">
        <v>245</v>
      </c>
      <c r="DR4" s="1" t="s">
        <v>245</v>
      </c>
      <c r="DS4" s="1" t="s">
        <v>245</v>
      </c>
      <c r="DT4" s="1" t="s">
        <v>245</v>
      </c>
      <c r="DU4" s="2">
        <v>4</v>
      </c>
      <c r="DV4" s="2">
        <v>4</v>
      </c>
      <c r="DW4" s="2">
        <v>4</v>
      </c>
      <c r="DX4" s="2">
        <v>4</v>
      </c>
      <c r="DY4" s="2">
        <v>4</v>
      </c>
      <c r="DZ4" s="2">
        <v>4</v>
      </c>
      <c r="EA4" s="2">
        <v>4</v>
      </c>
      <c r="EB4" s="2">
        <v>4</v>
      </c>
      <c r="EC4" s="2">
        <v>4</v>
      </c>
      <c r="ED4" s="1" t="s">
        <v>19</v>
      </c>
      <c r="EE4" s="1" t="s">
        <v>19</v>
      </c>
      <c r="EF4" s="1" t="s">
        <v>19</v>
      </c>
      <c r="EG4" s="1" t="s">
        <v>19</v>
      </c>
      <c r="EH4" s="1" t="s">
        <v>19</v>
      </c>
      <c r="EI4" s="1" t="s">
        <v>19</v>
      </c>
      <c r="EJ4" s="1" t="s">
        <v>19</v>
      </c>
      <c r="EK4" s="1" t="s">
        <v>19</v>
      </c>
      <c r="EL4" s="1" t="s">
        <v>245</v>
      </c>
      <c r="EM4" s="2">
        <v>4</v>
      </c>
      <c r="EN4" t="s">
        <v>269</v>
      </c>
      <c r="EO4" t="s">
        <v>270</v>
      </c>
      <c r="EP4" t="s">
        <v>139</v>
      </c>
      <c r="EQ4" s="1" t="s">
        <v>63</v>
      </c>
    </row>
    <row r="5" spans="1:147" x14ac:dyDescent="0.25">
      <c r="E5" s="1" t="s">
        <v>20</v>
      </c>
      <c r="F5" t="s">
        <v>180</v>
      </c>
      <c r="G5" s="1" t="s">
        <v>20</v>
      </c>
      <c r="H5" t="s">
        <v>182</v>
      </c>
      <c r="I5" s="1" t="s">
        <v>20</v>
      </c>
      <c r="J5" t="s">
        <v>184</v>
      </c>
      <c r="K5" s="1" t="s">
        <v>20</v>
      </c>
      <c r="L5" t="s">
        <v>186</v>
      </c>
      <c r="M5" s="1" t="s">
        <v>20</v>
      </c>
      <c r="O5" s="1" t="s">
        <v>20</v>
      </c>
      <c r="P5" s="1" t="s">
        <v>20</v>
      </c>
      <c r="Q5" t="s">
        <v>31</v>
      </c>
      <c r="R5" s="1" t="s">
        <v>20</v>
      </c>
      <c r="S5" t="s">
        <v>32</v>
      </c>
      <c r="T5" s="1" t="s">
        <v>20</v>
      </c>
      <c r="U5" s="1" t="s">
        <v>20</v>
      </c>
      <c r="V5" t="s">
        <v>34</v>
      </c>
      <c r="W5" s="1" t="s">
        <v>20</v>
      </c>
      <c r="X5" t="s">
        <v>35</v>
      </c>
      <c r="Y5" s="1" t="s">
        <v>20</v>
      </c>
      <c r="Z5" s="1" t="s">
        <v>20</v>
      </c>
      <c r="AA5" t="s">
        <v>37</v>
      </c>
      <c r="AB5" s="1" t="s">
        <v>20</v>
      </c>
      <c r="AC5" t="s">
        <v>38</v>
      </c>
      <c r="AD5" s="1" t="s">
        <v>20</v>
      </c>
      <c r="AE5" s="1" t="s">
        <v>20</v>
      </c>
      <c r="AF5" t="s">
        <v>40</v>
      </c>
      <c r="AG5" s="1" t="s">
        <v>20</v>
      </c>
      <c r="AH5" t="s">
        <v>41</v>
      </c>
      <c r="AI5" s="1" t="s">
        <v>20</v>
      </c>
      <c r="AJ5" s="1" t="s">
        <v>20</v>
      </c>
      <c r="AL5" s="1" t="s">
        <v>20</v>
      </c>
      <c r="AM5" s="1" t="s">
        <v>20</v>
      </c>
      <c r="AN5" s="1" t="s">
        <v>20</v>
      </c>
      <c r="AO5" t="s">
        <v>45</v>
      </c>
      <c r="AP5" s="1" t="s">
        <v>20</v>
      </c>
      <c r="AQ5" t="s">
        <v>46</v>
      </c>
      <c r="AR5" s="1" t="s">
        <v>20</v>
      </c>
      <c r="AS5" s="1" t="s">
        <v>20</v>
      </c>
      <c r="AT5" s="1" t="s">
        <v>20</v>
      </c>
      <c r="AU5" t="s">
        <v>190</v>
      </c>
      <c r="AV5" s="1" t="s">
        <v>20</v>
      </c>
      <c r="AX5" s="1" t="s">
        <v>20</v>
      </c>
      <c r="AY5" t="s">
        <v>194</v>
      </c>
      <c r="AZ5" s="1" t="s">
        <v>20</v>
      </c>
      <c r="BB5" s="1" t="s">
        <v>64</v>
      </c>
      <c r="BC5" s="1" t="s">
        <v>20</v>
      </c>
      <c r="BD5" s="1" t="s">
        <v>51</v>
      </c>
      <c r="BG5" s="1" t="s">
        <v>20</v>
      </c>
      <c r="BI5" s="1" t="s">
        <v>77</v>
      </c>
      <c r="BJ5" t="s">
        <v>201</v>
      </c>
      <c r="BK5" s="1" t="s">
        <v>20</v>
      </c>
      <c r="BL5" s="1" t="s">
        <v>20</v>
      </c>
      <c r="BM5" s="1" t="s">
        <v>20</v>
      </c>
      <c r="BN5" s="1" t="s">
        <v>20</v>
      </c>
      <c r="BO5" s="1" t="s">
        <v>20</v>
      </c>
      <c r="BP5" s="1" t="s">
        <v>20</v>
      </c>
      <c r="BQ5" s="1" t="s">
        <v>20</v>
      </c>
      <c r="BR5" s="1" t="s">
        <v>20</v>
      </c>
      <c r="BS5" s="1" t="s">
        <v>20</v>
      </c>
      <c r="BT5" t="s">
        <v>214</v>
      </c>
      <c r="BU5" s="1" t="s">
        <v>20</v>
      </c>
      <c r="BV5" t="s">
        <v>216</v>
      </c>
      <c r="BW5" s="1" t="s">
        <v>20</v>
      </c>
      <c r="BX5" t="s">
        <v>218</v>
      </c>
      <c r="BY5" s="1" t="s">
        <v>20</v>
      </c>
      <c r="BZ5" t="s">
        <v>220</v>
      </c>
      <c r="CA5" s="1" t="s">
        <v>20</v>
      </c>
      <c r="CC5" s="1" t="s">
        <v>20</v>
      </c>
      <c r="CD5" t="s">
        <v>224</v>
      </c>
      <c r="CE5" s="1" t="s">
        <v>20</v>
      </c>
      <c r="CG5" s="1" t="s">
        <v>20</v>
      </c>
      <c r="CH5" t="s">
        <v>228</v>
      </c>
      <c r="CI5" s="1" t="s">
        <v>20</v>
      </c>
      <c r="CK5" s="1" t="s">
        <v>64</v>
      </c>
      <c r="CL5" s="1" t="s">
        <v>20</v>
      </c>
      <c r="CM5" s="1" t="s">
        <v>51</v>
      </c>
      <c r="CO5" t="s">
        <v>49</v>
      </c>
      <c r="CP5" s="1" t="s">
        <v>20</v>
      </c>
      <c r="CQ5" s="1" t="s">
        <v>20</v>
      </c>
      <c r="CR5" t="s">
        <v>53</v>
      </c>
      <c r="CS5" s="1" t="s">
        <v>20</v>
      </c>
      <c r="CT5" t="s">
        <v>54</v>
      </c>
      <c r="CU5" s="1" t="s">
        <v>20</v>
      </c>
      <c r="CV5" s="1" t="s">
        <v>20</v>
      </c>
      <c r="CX5" t="s">
        <v>59</v>
      </c>
      <c r="CZ5" s="1" t="s">
        <v>20</v>
      </c>
      <c r="DA5" s="1" t="s">
        <v>20</v>
      </c>
      <c r="DB5" s="1" t="s">
        <v>51</v>
      </c>
      <c r="DC5" s="1" t="s">
        <v>20</v>
      </c>
      <c r="DD5" t="s">
        <v>72</v>
      </c>
      <c r="DE5" s="1" t="s">
        <v>77</v>
      </c>
      <c r="DF5" t="s">
        <v>107</v>
      </c>
      <c r="DG5" s="1" t="s">
        <v>20</v>
      </c>
      <c r="DH5" t="s">
        <v>121</v>
      </c>
      <c r="DI5" t="s">
        <v>120</v>
      </c>
      <c r="DM5" t="s">
        <v>235</v>
      </c>
      <c r="DN5" s="1" t="s">
        <v>20</v>
      </c>
      <c r="DP5" s="1" t="s">
        <v>77</v>
      </c>
      <c r="DQ5" t="s">
        <v>246</v>
      </c>
      <c r="DR5" t="s">
        <v>247</v>
      </c>
      <c r="DS5" t="s">
        <v>248</v>
      </c>
      <c r="DT5" t="s">
        <v>249</v>
      </c>
      <c r="DU5" t="s">
        <v>250</v>
      </c>
      <c r="DV5" t="s">
        <v>251</v>
      </c>
      <c r="DW5" t="s">
        <v>252</v>
      </c>
      <c r="DX5" t="s">
        <v>253</v>
      </c>
      <c r="DY5" t="s">
        <v>254</v>
      </c>
      <c r="DZ5" t="s">
        <v>255</v>
      </c>
      <c r="EA5" t="s">
        <v>256</v>
      </c>
      <c r="EB5" t="s">
        <v>257</v>
      </c>
      <c r="EC5" t="s">
        <v>258</v>
      </c>
      <c r="ED5" s="1" t="s">
        <v>20</v>
      </c>
      <c r="EE5" s="1" t="s">
        <v>20</v>
      </c>
      <c r="EF5" s="1" t="s">
        <v>20</v>
      </c>
      <c r="EG5" s="1" t="s">
        <v>20</v>
      </c>
      <c r="EH5" s="1" t="s">
        <v>20</v>
      </c>
      <c r="EI5" s="1" t="s">
        <v>20</v>
      </c>
      <c r="EJ5" s="1" t="s">
        <v>20</v>
      </c>
      <c r="EK5" s="1" t="s">
        <v>20</v>
      </c>
      <c r="EL5" t="s">
        <v>267</v>
      </c>
      <c r="EM5" t="s">
        <v>268</v>
      </c>
      <c r="EQ5" s="1" t="s">
        <v>64</v>
      </c>
    </row>
    <row r="6" spans="1:147" x14ac:dyDescent="0.25">
      <c r="E6" s="1" t="s">
        <v>21</v>
      </c>
      <c r="G6" s="1" t="s">
        <v>21</v>
      </c>
      <c r="I6" s="1" t="s">
        <v>21</v>
      </c>
      <c r="K6" s="1" t="s">
        <v>21</v>
      </c>
      <c r="M6" s="1" t="s">
        <v>21</v>
      </c>
      <c r="O6" s="1" t="s">
        <v>21</v>
      </c>
      <c r="P6" s="1" t="s">
        <v>21</v>
      </c>
      <c r="R6" s="1" t="s">
        <v>21</v>
      </c>
      <c r="T6" s="1" t="s">
        <v>21</v>
      </c>
      <c r="U6" s="1" t="s">
        <v>21</v>
      </c>
      <c r="W6" s="1" t="s">
        <v>21</v>
      </c>
      <c r="Y6" s="1" t="s">
        <v>21</v>
      </c>
      <c r="Z6" s="1" t="s">
        <v>21</v>
      </c>
      <c r="AB6" s="1" t="s">
        <v>21</v>
      </c>
      <c r="AD6" s="1" t="s">
        <v>21</v>
      </c>
      <c r="AE6" s="1" t="s">
        <v>21</v>
      </c>
      <c r="AG6" s="1" t="s">
        <v>21</v>
      </c>
      <c r="AI6" s="1" t="s">
        <v>21</v>
      </c>
      <c r="AJ6" s="1" t="s">
        <v>21</v>
      </c>
      <c r="AL6" s="1" t="s">
        <v>21</v>
      </c>
      <c r="AM6" s="1" t="s">
        <v>21</v>
      </c>
      <c r="AN6" s="1" t="s">
        <v>21</v>
      </c>
      <c r="AP6" s="1" t="s">
        <v>21</v>
      </c>
      <c r="AR6" s="1" t="s">
        <v>21</v>
      </c>
      <c r="AS6" s="1" t="s">
        <v>21</v>
      </c>
      <c r="AT6" s="1" t="s">
        <v>21</v>
      </c>
      <c r="AV6" s="1" t="s">
        <v>21</v>
      </c>
      <c r="AX6" s="1" t="s">
        <v>21</v>
      </c>
      <c r="AZ6" s="1" t="s">
        <v>21</v>
      </c>
      <c r="BB6" s="1" t="s">
        <v>65</v>
      </c>
      <c r="BC6" s="1" t="s">
        <v>21</v>
      </c>
      <c r="BD6" s="1" t="s">
        <v>52</v>
      </c>
      <c r="BG6" s="1" t="s">
        <v>21</v>
      </c>
      <c r="BI6" s="1" t="s">
        <v>78</v>
      </c>
      <c r="BK6" s="1" t="s">
        <v>21</v>
      </c>
      <c r="BL6" s="1" t="s">
        <v>21</v>
      </c>
      <c r="BM6" s="1" t="s">
        <v>21</v>
      </c>
      <c r="BN6" s="1" t="s">
        <v>21</v>
      </c>
      <c r="BO6" s="1" t="s">
        <v>21</v>
      </c>
      <c r="BP6" s="1" t="s">
        <v>21</v>
      </c>
      <c r="BQ6" s="1" t="s">
        <v>21</v>
      </c>
      <c r="BR6" s="1" t="s">
        <v>21</v>
      </c>
      <c r="BS6" s="1" t="s">
        <v>21</v>
      </c>
      <c r="BU6" s="1" t="s">
        <v>21</v>
      </c>
      <c r="BW6" s="1" t="s">
        <v>21</v>
      </c>
      <c r="BY6" s="1" t="s">
        <v>21</v>
      </c>
      <c r="CA6" s="1" t="s">
        <v>21</v>
      </c>
      <c r="CC6" s="1" t="s">
        <v>21</v>
      </c>
      <c r="CE6" s="1" t="s">
        <v>21</v>
      </c>
      <c r="CG6" s="1" t="s">
        <v>21</v>
      </c>
      <c r="CI6" s="1" t="s">
        <v>21</v>
      </c>
      <c r="CK6" s="1" t="s">
        <v>65</v>
      </c>
      <c r="CL6" s="1" t="s">
        <v>21</v>
      </c>
      <c r="CM6" s="1" t="s">
        <v>52</v>
      </c>
      <c r="CP6" s="1" t="s">
        <v>21</v>
      </c>
      <c r="CQ6" s="1" t="s">
        <v>21</v>
      </c>
      <c r="CS6" s="1" t="s">
        <v>21</v>
      </c>
      <c r="CU6" s="1" t="s">
        <v>21</v>
      </c>
      <c r="CV6" s="1" t="s">
        <v>21</v>
      </c>
      <c r="CZ6" s="1" t="s">
        <v>21</v>
      </c>
      <c r="DA6" s="1" t="s">
        <v>21</v>
      </c>
      <c r="DB6" s="1" t="s">
        <v>52</v>
      </c>
      <c r="DC6" s="1" t="s">
        <v>21</v>
      </c>
      <c r="DE6" s="1" t="s">
        <v>78</v>
      </c>
      <c r="DG6" s="1" t="s">
        <v>21</v>
      </c>
      <c r="DN6" s="1" t="s">
        <v>21</v>
      </c>
      <c r="DP6" s="1" t="s">
        <v>78</v>
      </c>
      <c r="ED6" s="1" t="s">
        <v>21</v>
      </c>
      <c r="EE6" s="1" t="s">
        <v>21</v>
      </c>
      <c r="EF6" s="1" t="s">
        <v>21</v>
      </c>
      <c r="EG6" s="1" t="s">
        <v>21</v>
      </c>
      <c r="EH6" s="1" t="s">
        <v>21</v>
      </c>
      <c r="EI6" s="1" t="s">
        <v>21</v>
      </c>
      <c r="EJ6" s="1" t="s">
        <v>21</v>
      </c>
      <c r="EK6" s="1" t="s">
        <v>21</v>
      </c>
      <c r="EQ6" s="1" t="s">
        <v>65</v>
      </c>
    </row>
    <row r="7" spans="1:147" x14ac:dyDescent="0.25">
      <c r="E7" s="1" t="s">
        <v>22</v>
      </c>
      <c r="G7" s="1" t="s">
        <v>22</v>
      </c>
      <c r="I7" s="1" t="s">
        <v>22</v>
      </c>
      <c r="K7" s="1" t="s">
        <v>22</v>
      </c>
      <c r="M7" s="1" t="s">
        <v>22</v>
      </c>
      <c r="O7" s="1" t="s">
        <v>22</v>
      </c>
      <c r="P7" s="1" t="s">
        <v>22</v>
      </c>
      <c r="R7" s="1" t="s">
        <v>22</v>
      </c>
      <c r="T7" s="1" t="s">
        <v>22</v>
      </c>
      <c r="U7" s="1" t="s">
        <v>22</v>
      </c>
      <c r="W7" s="1" t="s">
        <v>22</v>
      </c>
      <c r="Y7" s="1" t="s">
        <v>22</v>
      </c>
      <c r="Z7" s="1" t="s">
        <v>22</v>
      </c>
      <c r="AB7" s="1" t="s">
        <v>22</v>
      </c>
      <c r="AD7" s="1" t="s">
        <v>22</v>
      </c>
      <c r="AE7" s="1" t="s">
        <v>22</v>
      </c>
      <c r="AG7" s="1" t="s">
        <v>22</v>
      </c>
      <c r="AI7" s="1" t="s">
        <v>22</v>
      </c>
      <c r="AJ7" s="1" t="s">
        <v>22</v>
      </c>
      <c r="AL7" s="1" t="s">
        <v>22</v>
      </c>
      <c r="AM7" s="1" t="s">
        <v>22</v>
      </c>
      <c r="AN7" s="1" t="s">
        <v>22</v>
      </c>
      <c r="AP7" s="1" t="s">
        <v>22</v>
      </c>
      <c r="AR7" s="1" t="s">
        <v>22</v>
      </c>
      <c r="AS7" s="1" t="s">
        <v>22</v>
      </c>
      <c r="AT7" s="1" t="s">
        <v>22</v>
      </c>
      <c r="AV7" s="1" t="s">
        <v>22</v>
      </c>
      <c r="AX7" s="1" t="s">
        <v>22</v>
      </c>
      <c r="AZ7" s="1" t="s">
        <v>22</v>
      </c>
      <c r="BB7" s="1" t="s">
        <v>66</v>
      </c>
      <c r="BC7" s="1" t="s">
        <v>22</v>
      </c>
      <c r="BD7" s="1" t="s">
        <v>56</v>
      </c>
      <c r="BG7" s="1" t="s">
        <v>22</v>
      </c>
      <c r="BI7" s="1" t="s">
        <v>79</v>
      </c>
      <c r="BK7" s="1" t="s">
        <v>22</v>
      </c>
      <c r="BL7" s="1" t="s">
        <v>22</v>
      </c>
      <c r="BM7" s="1" t="s">
        <v>22</v>
      </c>
      <c r="BN7" s="1" t="s">
        <v>22</v>
      </c>
      <c r="BO7" s="1" t="s">
        <v>22</v>
      </c>
      <c r="BP7" s="1" t="s">
        <v>22</v>
      </c>
      <c r="BQ7" s="1" t="s">
        <v>22</v>
      </c>
      <c r="BR7" s="1" t="s">
        <v>22</v>
      </c>
      <c r="BS7" s="1" t="s">
        <v>22</v>
      </c>
      <c r="BU7" s="1" t="s">
        <v>22</v>
      </c>
      <c r="BW7" s="1" t="s">
        <v>22</v>
      </c>
      <c r="BY7" s="1" t="s">
        <v>22</v>
      </c>
      <c r="CA7" s="1" t="s">
        <v>22</v>
      </c>
      <c r="CC7" s="1" t="s">
        <v>22</v>
      </c>
      <c r="CE7" s="1" t="s">
        <v>22</v>
      </c>
      <c r="CG7" s="1" t="s">
        <v>22</v>
      </c>
      <c r="CI7" s="1" t="s">
        <v>22</v>
      </c>
      <c r="CK7" s="1" t="s">
        <v>66</v>
      </c>
      <c r="CL7" s="1" t="s">
        <v>22</v>
      </c>
      <c r="CM7" s="1" t="s">
        <v>56</v>
      </c>
      <c r="CP7" s="1" t="s">
        <v>22</v>
      </c>
      <c r="CQ7" s="1" t="s">
        <v>22</v>
      </c>
      <c r="CS7" s="1" t="s">
        <v>22</v>
      </c>
      <c r="CU7" s="1" t="s">
        <v>22</v>
      </c>
      <c r="CV7" s="1" t="s">
        <v>22</v>
      </c>
      <c r="CZ7" s="1" t="s">
        <v>22</v>
      </c>
      <c r="DA7" s="1" t="s">
        <v>22</v>
      </c>
      <c r="DB7" s="1" t="s">
        <v>56</v>
      </c>
      <c r="DC7" s="1" t="s">
        <v>22</v>
      </c>
      <c r="DE7" s="1" t="s">
        <v>79</v>
      </c>
      <c r="DG7" s="1" t="s">
        <v>22</v>
      </c>
      <c r="DN7" s="1" t="s">
        <v>22</v>
      </c>
      <c r="DP7" s="1" t="s">
        <v>79</v>
      </c>
      <c r="ED7" s="1" t="s">
        <v>22</v>
      </c>
      <c r="EE7" s="1" t="s">
        <v>22</v>
      </c>
      <c r="EF7" s="1" t="s">
        <v>22</v>
      </c>
      <c r="EG7" s="1" t="s">
        <v>22</v>
      </c>
      <c r="EH7" s="1" t="s">
        <v>22</v>
      </c>
      <c r="EI7" s="1" t="s">
        <v>22</v>
      </c>
      <c r="EJ7" s="1" t="s">
        <v>22</v>
      </c>
      <c r="EK7" s="1" t="s">
        <v>22</v>
      </c>
      <c r="EQ7" s="1" t="s">
        <v>66</v>
      </c>
    </row>
    <row r="8" spans="1:147" x14ac:dyDescent="0.25">
      <c r="E8" s="1" t="s">
        <v>23</v>
      </c>
      <c r="G8" s="1" t="s">
        <v>23</v>
      </c>
      <c r="I8" s="1" t="s">
        <v>23</v>
      </c>
      <c r="K8" s="1" t="s">
        <v>23</v>
      </c>
      <c r="M8" s="1" t="s">
        <v>23</v>
      </c>
      <c r="O8" s="1" t="s">
        <v>23</v>
      </c>
      <c r="P8" s="1" t="s">
        <v>23</v>
      </c>
      <c r="R8" s="1" t="s">
        <v>23</v>
      </c>
      <c r="T8" s="1" t="s">
        <v>23</v>
      </c>
      <c r="U8" s="1" t="s">
        <v>23</v>
      </c>
      <c r="W8" s="1" t="s">
        <v>23</v>
      </c>
      <c r="Y8" s="1" t="s">
        <v>23</v>
      </c>
      <c r="Z8" s="1" t="s">
        <v>23</v>
      </c>
      <c r="AB8" s="1" t="s">
        <v>23</v>
      </c>
      <c r="AD8" s="1" t="s">
        <v>23</v>
      </c>
      <c r="AE8" s="1" t="s">
        <v>23</v>
      </c>
      <c r="AG8" s="1" t="s">
        <v>23</v>
      </c>
      <c r="AI8" s="1" t="s">
        <v>23</v>
      </c>
      <c r="AJ8" s="1" t="s">
        <v>23</v>
      </c>
      <c r="AL8" s="1" t="s">
        <v>23</v>
      </c>
      <c r="AM8" s="1" t="s">
        <v>23</v>
      </c>
      <c r="AN8" s="1" t="s">
        <v>23</v>
      </c>
      <c r="AP8" s="1" t="s">
        <v>23</v>
      </c>
      <c r="AR8" s="1" t="s">
        <v>23</v>
      </c>
      <c r="AS8" s="1" t="s">
        <v>23</v>
      </c>
      <c r="AT8" s="1" t="s">
        <v>23</v>
      </c>
      <c r="AV8" s="1" t="s">
        <v>23</v>
      </c>
      <c r="AX8" s="1" t="s">
        <v>23</v>
      </c>
      <c r="AZ8" s="1" t="s">
        <v>23</v>
      </c>
      <c r="BB8" s="1" t="s">
        <v>67</v>
      </c>
      <c r="BC8" s="1" t="s">
        <v>23</v>
      </c>
      <c r="BD8" s="1" t="s">
        <v>57</v>
      </c>
      <c r="BG8" s="1" t="s">
        <v>23</v>
      </c>
      <c r="BI8" s="1" t="s">
        <v>80</v>
      </c>
      <c r="BK8" s="1" t="s">
        <v>23</v>
      </c>
      <c r="BL8" s="1" t="s">
        <v>23</v>
      </c>
      <c r="BM8" s="1" t="s">
        <v>23</v>
      </c>
      <c r="BN8" s="1" t="s">
        <v>23</v>
      </c>
      <c r="BO8" s="1" t="s">
        <v>23</v>
      </c>
      <c r="BP8" s="1" t="s">
        <v>23</v>
      </c>
      <c r="BQ8" s="1" t="s">
        <v>23</v>
      </c>
      <c r="BR8" s="1" t="s">
        <v>23</v>
      </c>
      <c r="BS8" s="1" t="s">
        <v>23</v>
      </c>
      <c r="BU8" s="1" t="s">
        <v>23</v>
      </c>
      <c r="BW8" s="1" t="s">
        <v>23</v>
      </c>
      <c r="BY8" s="1" t="s">
        <v>23</v>
      </c>
      <c r="CA8" s="1" t="s">
        <v>23</v>
      </c>
      <c r="CC8" s="1" t="s">
        <v>23</v>
      </c>
      <c r="CE8" s="1" t="s">
        <v>23</v>
      </c>
      <c r="CG8" s="1" t="s">
        <v>23</v>
      </c>
      <c r="CI8" s="1" t="s">
        <v>23</v>
      </c>
      <c r="CK8" s="1" t="s">
        <v>67</v>
      </c>
      <c r="CL8" s="1" t="s">
        <v>23</v>
      </c>
      <c r="CM8" s="1" t="s">
        <v>57</v>
      </c>
      <c r="CP8" s="1" t="s">
        <v>23</v>
      </c>
      <c r="CQ8" s="1" t="s">
        <v>23</v>
      </c>
      <c r="CS8" s="1" t="s">
        <v>23</v>
      </c>
      <c r="CU8" s="1" t="s">
        <v>23</v>
      </c>
      <c r="CV8" s="1" t="s">
        <v>23</v>
      </c>
      <c r="CZ8" s="1" t="s">
        <v>23</v>
      </c>
      <c r="DA8" s="1" t="s">
        <v>23</v>
      </c>
      <c r="DB8" s="1" t="s">
        <v>57</v>
      </c>
      <c r="DC8" s="1" t="s">
        <v>23</v>
      </c>
      <c r="DE8" s="1" t="s">
        <v>80</v>
      </c>
      <c r="DG8" s="1" t="s">
        <v>23</v>
      </c>
      <c r="DN8" s="1" t="s">
        <v>23</v>
      </c>
      <c r="DP8" s="1" t="s">
        <v>80</v>
      </c>
      <c r="ED8" s="1" t="s">
        <v>23</v>
      </c>
      <c r="EE8" s="1" t="s">
        <v>23</v>
      </c>
      <c r="EF8" s="1" t="s">
        <v>23</v>
      </c>
      <c r="EG8" s="1" t="s">
        <v>23</v>
      </c>
      <c r="EH8" s="1" t="s">
        <v>23</v>
      </c>
      <c r="EI8" s="1" t="s">
        <v>23</v>
      </c>
      <c r="EJ8" s="1" t="s">
        <v>23</v>
      </c>
      <c r="EK8" s="1" t="s">
        <v>23</v>
      </c>
      <c r="EQ8" s="1" t="s">
        <v>67</v>
      </c>
    </row>
    <row r="9" spans="1:147" x14ac:dyDescent="0.25">
      <c r="E9" s="1" t="s">
        <v>24</v>
      </c>
      <c r="G9" s="1" t="s">
        <v>24</v>
      </c>
      <c r="I9" s="1" t="s">
        <v>24</v>
      </c>
      <c r="K9" s="1" t="s">
        <v>24</v>
      </c>
      <c r="M9" s="1" t="s">
        <v>24</v>
      </c>
      <c r="O9" s="1" t="s">
        <v>24</v>
      </c>
      <c r="P9" s="1" t="s">
        <v>24</v>
      </c>
      <c r="R9" s="1" t="s">
        <v>24</v>
      </c>
      <c r="T9" s="1" t="s">
        <v>24</v>
      </c>
      <c r="U9" s="1" t="s">
        <v>24</v>
      </c>
      <c r="W9" s="1" t="s">
        <v>24</v>
      </c>
      <c r="Y9" s="1" t="s">
        <v>24</v>
      </c>
      <c r="Z9" s="1" t="s">
        <v>24</v>
      </c>
      <c r="AB9" s="1" t="s">
        <v>24</v>
      </c>
      <c r="AD9" s="1" t="s">
        <v>24</v>
      </c>
      <c r="AE9" s="1" t="s">
        <v>24</v>
      </c>
      <c r="AG9" s="1" t="s">
        <v>24</v>
      </c>
      <c r="AI9" s="1" t="s">
        <v>24</v>
      </c>
      <c r="AJ9" s="1" t="s">
        <v>24</v>
      </c>
      <c r="AL9" s="1" t="s">
        <v>24</v>
      </c>
      <c r="AM9" s="1" t="s">
        <v>24</v>
      </c>
      <c r="AN9" s="1" t="s">
        <v>24</v>
      </c>
      <c r="AP9" s="1" t="s">
        <v>24</v>
      </c>
      <c r="AR9" s="1" t="s">
        <v>24</v>
      </c>
      <c r="AS9" s="1" t="s">
        <v>24</v>
      </c>
      <c r="AT9" s="1" t="s">
        <v>24</v>
      </c>
      <c r="AV9" s="1" t="s">
        <v>24</v>
      </c>
      <c r="AX9" s="1" t="s">
        <v>24</v>
      </c>
      <c r="AZ9" s="1" t="s">
        <v>24</v>
      </c>
      <c r="BB9" s="1" t="s">
        <v>68</v>
      </c>
      <c r="BC9" s="1" t="s">
        <v>24</v>
      </c>
      <c r="BD9" t="s">
        <v>199</v>
      </c>
      <c r="BG9" s="1" t="s">
        <v>24</v>
      </c>
      <c r="BI9" s="1" t="s">
        <v>81</v>
      </c>
      <c r="BK9" s="1" t="s">
        <v>24</v>
      </c>
      <c r="BL9" s="1" t="s">
        <v>24</v>
      </c>
      <c r="BM9" s="1" t="s">
        <v>24</v>
      </c>
      <c r="BN9" s="1" t="s">
        <v>24</v>
      </c>
      <c r="BO9" s="1" t="s">
        <v>24</v>
      </c>
      <c r="BP9" s="1" t="s">
        <v>24</v>
      </c>
      <c r="BQ9" s="1" t="s">
        <v>24</v>
      </c>
      <c r="BR9" s="1" t="s">
        <v>24</v>
      </c>
      <c r="BS9" s="1" t="s">
        <v>24</v>
      </c>
      <c r="BU9" s="1" t="s">
        <v>24</v>
      </c>
      <c r="BW9" s="1" t="s">
        <v>24</v>
      </c>
      <c r="BY9" s="1" t="s">
        <v>24</v>
      </c>
      <c r="CA9" s="1" t="s">
        <v>24</v>
      </c>
      <c r="CC9" s="1" t="s">
        <v>24</v>
      </c>
      <c r="CE9" s="1" t="s">
        <v>24</v>
      </c>
      <c r="CG9" s="1" t="s">
        <v>24</v>
      </c>
      <c r="CI9" s="1" t="s">
        <v>24</v>
      </c>
      <c r="CK9" s="1" t="s">
        <v>68</v>
      </c>
      <c r="CL9" s="1" t="s">
        <v>24</v>
      </c>
      <c r="CM9" t="s">
        <v>233</v>
      </c>
      <c r="CP9" s="1" t="s">
        <v>24</v>
      </c>
      <c r="CQ9" s="1" t="s">
        <v>24</v>
      </c>
      <c r="CS9" s="1" t="s">
        <v>24</v>
      </c>
      <c r="CU9" s="1" t="s">
        <v>24</v>
      </c>
      <c r="CV9" s="1" t="s">
        <v>24</v>
      </c>
      <c r="CZ9" s="1" t="s">
        <v>24</v>
      </c>
      <c r="DA9" s="1" t="s">
        <v>24</v>
      </c>
      <c r="DB9" t="s">
        <v>71</v>
      </c>
      <c r="DC9" s="1" t="s">
        <v>24</v>
      </c>
      <c r="DE9" s="1" t="s">
        <v>81</v>
      </c>
      <c r="DG9" s="1" t="s">
        <v>24</v>
      </c>
      <c r="DN9" s="1" t="s">
        <v>24</v>
      </c>
      <c r="DP9" s="1" t="s">
        <v>81</v>
      </c>
      <c r="ED9" s="1" t="s">
        <v>24</v>
      </c>
      <c r="EE9" s="1" t="s">
        <v>24</v>
      </c>
      <c r="EF9" s="1" t="s">
        <v>24</v>
      </c>
      <c r="EG9" s="1" t="s">
        <v>24</v>
      </c>
      <c r="EH9" s="1" t="s">
        <v>24</v>
      </c>
      <c r="EI9" s="1" t="s">
        <v>24</v>
      </c>
      <c r="EJ9" s="1" t="s">
        <v>24</v>
      </c>
      <c r="EK9" s="1" t="s">
        <v>24</v>
      </c>
      <c r="EQ9" s="1" t="s">
        <v>68</v>
      </c>
    </row>
    <row r="10" spans="1:147" x14ac:dyDescent="0.25">
      <c r="E10" s="1" t="s">
        <v>25</v>
      </c>
      <c r="G10" s="1" t="s">
        <v>25</v>
      </c>
      <c r="I10" s="1" t="s">
        <v>25</v>
      </c>
      <c r="K10" s="1" t="s">
        <v>25</v>
      </c>
      <c r="M10" s="1" t="s">
        <v>25</v>
      </c>
      <c r="O10" s="1" t="s">
        <v>25</v>
      </c>
      <c r="P10" s="1" t="s">
        <v>25</v>
      </c>
      <c r="R10" s="1" t="s">
        <v>25</v>
      </c>
      <c r="T10" s="1" t="s">
        <v>25</v>
      </c>
      <c r="U10" s="1" t="s">
        <v>25</v>
      </c>
      <c r="W10" s="1" t="s">
        <v>25</v>
      </c>
      <c r="Y10" s="1" t="s">
        <v>25</v>
      </c>
      <c r="Z10" s="1" t="s">
        <v>25</v>
      </c>
      <c r="AB10" s="1" t="s">
        <v>25</v>
      </c>
      <c r="AD10" s="1" t="s">
        <v>25</v>
      </c>
      <c r="AE10" s="1" t="s">
        <v>25</v>
      </c>
      <c r="AG10" s="1" t="s">
        <v>25</v>
      </c>
      <c r="AI10" s="1" t="s">
        <v>25</v>
      </c>
      <c r="AJ10" s="1" t="s">
        <v>25</v>
      </c>
      <c r="AL10" s="1" t="s">
        <v>25</v>
      </c>
      <c r="AM10" s="1" t="s">
        <v>25</v>
      </c>
      <c r="AN10" s="1" t="s">
        <v>25</v>
      </c>
      <c r="AP10" s="1" t="s">
        <v>25</v>
      </c>
      <c r="AR10" s="1" t="s">
        <v>25</v>
      </c>
      <c r="AS10" s="1" t="s">
        <v>25</v>
      </c>
      <c r="AT10" s="1" t="s">
        <v>25</v>
      </c>
      <c r="AV10" s="1" t="s">
        <v>25</v>
      </c>
      <c r="AX10" s="1" t="s">
        <v>25</v>
      </c>
      <c r="AZ10" s="1" t="s">
        <v>25</v>
      </c>
      <c r="BB10" t="s">
        <v>197</v>
      </c>
      <c r="BC10" s="1" t="s">
        <v>25</v>
      </c>
      <c r="BG10" s="1" t="s">
        <v>25</v>
      </c>
      <c r="BI10" s="1" t="s">
        <v>82</v>
      </c>
      <c r="BK10" s="1" t="s">
        <v>25</v>
      </c>
      <c r="BL10" s="1" t="s">
        <v>25</v>
      </c>
      <c r="BM10" s="1" t="s">
        <v>25</v>
      </c>
      <c r="BN10" s="1" t="s">
        <v>25</v>
      </c>
      <c r="BO10" s="1" t="s">
        <v>25</v>
      </c>
      <c r="BP10" s="1" t="s">
        <v>25</v>
      </c>
      <c r="BQ10" s="1" t="s">
        <v>25</v>
      </c>
      <c r="BR10" s="1" t="s">
        <v>25</v>
      </c>
      <c r="BS10" s="1" t="s">
        <v>25</v>
      </c>
      <c r="BU10" s="1" t="s">
        <v>25</v>
      </c>
      <c r="BW10" s="1" t="s">
        <v>25</v>
      </c>
      <c r="BY10" s="1" t="s">
        <v>25</v>
      </c>
      <c r="CA10" s="1" t="s">
        <v>25</v>
      </c>
      <c r="CC10" s="1" t="s">
        <v>25</v>
      </c>
      <c r="CE10" s="1" t="s">
        <v>25</v>
      </c>
      <c r="CG10" s="1" t="s">
        <v>25</v>
      </c>
      <c r="CI10" s="1" t="s">
        <v>25</v>
      </c>
      <c r="CK10" t="s">
        <v>231</v>
      </c>
      <c r="CL10" s="1" t="s">
        <v>25</v>
      </c>
      <c r="CP10" s="1" t="s">
        <v>25</v>
      </c>
      <c r="CQ10" s="1" t="s">
        <v>25</v>
      </c>
      <c r="CS10" s="1" t="s">
        <v>25</v>
      </c>
      <c r="CU10" s="1" t="s">
        <v>25</v>
      </c>
      <c r="CV10" s="1" t="s">
        <v>25</v>
      </c>
      <c r="CZ10" s="1" t="s">
        <v>25</v>
      </c>
      <c r="DA10" s="1" t="s">
        <v>25</v>
      </c>
      <c r="DC10" s="1" t="s">
        <v>25</v>
      </c>
      <c r="DE10" s="1" t="s">
        <v>82</v>
      </c>
      <c r="DG10" s="1" t="s">
        <v>25</v>
      </c>
      <c r="DN10" s="1" t="s">
        <v>25</v>
      </c>
      <c r="DP10" s="1" t="s">
        <v>82</v>
      </c>
      <c r="ED10" s="1" t="s">
        <v>25</v>
      </c>
      <c r="EE10" s="1" t="s">
        <v>25</v>
      </c>
      <c r="EF10" s="1" t="s">
        <v>25</v>
      </c>
      <c r="EG10" s="1" t="s">
        <v>25</v>
      </c>
      <c r="EH10" s="1" t="s">
        <v>25</v>
      </c>
      <c r="EI10" s="1" t="s">
        <v>25</v>
      </c>
      <c r="EJ10" s="1" t="s">
        <v>25</v>
      </c>
      <c r="EK10" s="1" t="s">
        <v>25</v>
      </c>
      <c r="EQ10" t="s">
        <v>69</v>
      </c>
    </row>
    <row r="11" spans="1:147" x14ac:dyDescent="0.25">
      <c r="E11" t="s">
        <v>179</v>
      </c>
      <c r="G11" t="s">
        <v>181</v>
      </c>
      <c r="I11" t="s">
        <v>183</v>
      </c>
      <c r="K11" t="s">
        <v>185</v>
      </c>
      <c r="M11" t="s">
        <v>187</v>
      </c>
      <c r="O11" t="s">
        <v>26</v>
      </c>
      <c r="P11" t="s">
        <v>140</v>
      </c>
      <c r="R11" t="s">
        <v>131</v>
      </c>
      <c r="T11" t="s">
        <v>33</v>
      </c>
      <c r="U11" t="s">
        <v>141</v>
      </c>
      <c r="W11" t="s">
        <v>132</v>
      </c>
      <c r="Y11" t="s">
        <v>36</v>
      </c>
      <c r="Z11" t="s">
        <v>142</v>
      </c>
      <c r="AB11" t="s">
        <v>133</v>
      </c>
      <c r="AD11" t="s">
        <v>39</v>
      </c>
      <c r="AE11" t="s">
        <v>143</v>
      </c>
      <c r="AG11" t="s">
        <v>134</v>
      </c>
      <c r="AI11" t="s">
        <v>42</v>
      </c>
      <c r="AJ11" t="s">
        <v>144</v>
      </c>
      <c r="AL11" t="s">
        <v>135</v>
      </c>
      <c r="AM11" t="s">
        <v>44</v>
      </c>
      <c r="AN11" t="s">
        <v>145</v>
      </c>
      <c r="AP11" t="s">
        <v>136</v>
      </c>
      <c r="AR11" t="s">
        <v>47</v>
      </c>
      <c r="AS11" t="s">
        <v>146</v>
      </c>
      <c r="AT11" t="s">
        <v>189</v>
      </c>
      <c r="AV11" t="s">
        <v>191</v>
      </c>
      <c r="AX11" t="s">
        <v>193</v>
      </c>
      <c r="AZ11" t="s">
        <v>195</v>
      </c>
      <c r="BC11" t="s">
        <v>198</v>
      </c>
      <c r="BG11" t="s">
        <v>202</v>
      </c>
      <c r="BI11" s="1" t="s">
        <v>83</v>
      </c>
      <c r="BK11" t="s">
        <v>205</v>
      </c>
      <c r="BL11" t="s">
        <v>206</v>
      </c>
      <c r="BM11" t="s">
        <v>207</v>
      </c>
      <c r="BN11" t="s">
        <v>208</v>
      </c>
      <c r="BO11" t="s">
        <v>209</v>
      </c>
      <c r="BP11" t="s">
        <v>210</v>
      </c>
      <c r="BQ11" t="s">
        <v>211</v>
      </c>
      <c r="BR11" t="s">
        <v>212</v>
      </c>
      <c r="BS11" t="s">
        <v>213</v>
      </c>
      <c r="BU11" t="s">
        <v>215</v>
      </c>
      <c r="BW11" t="s">
        <v>217</v>
      </c>
      <c r="BY11" t="s">
        <v>219</v>
      </c>
      <c r="CA11" t="s">
        <v>221</v>
      </c>
      <c r="CC11" t="s">
        <v>223</v>
      </c>
      <c r="CE11" t="s">
        <v>225</v>
      </c>
      <c r="CG11" t="s">
        <v>227</v>
      </c>
      <c r="CI11" t="s">
        <v>229</v>
      </c>
      <c r="CL11" t="s">
        <v>232</v>
      </c>
      <c r="CP11" t="s">
        <v>50</v>
      </c>
      <c r="CQ11" t="s">
        <v>147</v>
      </c>
      <c r="CS11" t="s">
        <v>137</v>
      </c>
      <c r="CU11" t="s">
        <v>55</v>
      </c>
      <c r="CV11" t="s">
        <v>148</v>
      </c>
      <c r="CZ11" t="s">
        <v>70</v>
      </c>
      <c r="DA11" t="s">
        <v>149</v>
      </c>
      <c r="DC11" t="s">
        <v>138</v>
      </c>
      <c r="DE11" s="1" t="s">
        <v>83</v>
      </c>
      <c r="DG11" t="s">
        <v>118</v>
      </c>
      <c r="DN11" t="s">
        <v>238</v>
      </c>
      <c r="DP11" s="1" t="s">
        <v>83</v>
      </c>
      <c r="ED11" t="s">
        <v>259</v>
      </c>
      <c r="EE11" t="s">
        <v>260</v>
      </c>
      <c r="EF11" t="s">
        <v>261</v>
      </c>
      <c r="EG11" t="s">
        <v>262</v>
      </c>
      <c r="EH11" t="s">
        <v>263</v>
      </c>
      <c r="EI11" t="s">
        <v>264</v>
      </c>
      <c r="EJ11" t="s">
        <v>265</v>
      </c>
      <c r="EK11" t="s">
        <v>266</v>
      </c>
    </row>
    <row r="12" spans="1:147" x14ac:dyDescent="0.25">
      <c r="BI12" s="1" t="s">
        <v>84</v>
      </c>
      <c r="DE12" s="1" t="s">
        <v>84</v>
      </c>
      <c r="DP12" s="1" t="s">
        <v>84</v>
      </c>
    </row>
    <row r="13" spans="1:147" x14ac:dyDescent="0.25">
      <c r="BI13" s="1" t="s">
        <v>85</v>
      </c>
      <c r="DE13" s="1" t="s">
        <v>85</v>
      </c>
      <c r="DP13" s="1" t="s">
        <v>85</v>
      </c>
    </row>
    <row r="14" spans="1:147" x14ac:dyDescent="0.25">
      <c r="BI14" s="1" t="s">
        <v>177</v>
      </c>
      <c r="DE14" s="1" t="s">
        <v>177</v>
      </c>
      <c r="DP14" s="1" t="s">
        <v>177</v>
      </c>
    </row>
    <row r="15" spans="1:147" x14ac:dyDescent="0.25">
      <c r="BI15" s="1" t="s">
        <v>86</v>
      </c>
      <c r="DE15" s="1" t="s">
        <v>86</v>
      </c>
      <c r="DP15" s="1" t="s">
        <v>86</v>
      </c>
    </row>
    <row r="16" spans="1:147" x14ac:dyDescent="0.25">
      <c r="BI16" s="1" t="s">
        <v>87</v>
      </c>
      <c r="DE16" s="1" t="s">
        <v>87</v>
      </c>
      <c r="DP16" s="1" t="s">
        <v>87</v>
      </c>
    </row>
    <row r="17" spans="61:120" x14ac:dyDescent="0.25">
      <c r="BI17" s="1" t="s">
        <v>88</v>
      </c>
      <c r="DE17" s="1" t="s">
        <v>88</v>
      </c>
      <c r="DP17" s="1" t="s">
        <v>88</v>
      </c>
    </row>
    <row r="18" spans="61:120" x14ac:dyDescent="0.25">
      <c r="BI18" s="1" t="s">
        <v>89</v>
      </c>
      <c r="DE18" s="1" t="s">
        <v>89</v>
      </c>
      <c r="DP18" s="1" t="s">
        <v>89</v>
      </c>
    </row>
    <row r="19" spans="61:120" x14ac:dyDescent="0.25">
      <c r="BI19" s="1" t="s">
        <v>90</v>
      </c>
      <c r="DE19" s="1" t="s">
        <v>90</v>
      </c>
      <c r="DP19" s="1" t="s">
        <v>90</v>
      </c>
    </row>
    <row r="20" spans="61:120" x14ac:dyDescent="0.25">
      <c r="BI20" s="1" t="s">
        <v>91</v>
      </c>
      <c r="DE20" s="1" t="s">
        <v>91</v>
      </c>
      <c r="DP20" s="1" t="s">
        <v>91</v>
      </c>
    </row>
    <row r="21" spans="61:120" x14ac:dyDescent="0.25">
      <c r="BI21" s="1" t="s">
        <v>92</v>
      </c>
      <c r="DE21" s="1" t="s">
        <v>92</v>
      </c>
      <c r="DP21" s="1" t="s">
        <v>92</v>
      </c>
    </row>
    <row r="22" spans="61:120" x14ac:dyDescent="0.25">
      <c r="BI22" s="1" t="s">
        <v>93</v>
      </c>
      <c r="DE22" s="1" t="s">
        <v>93</v>
      </c>
      <c r="DP22" s="1" t="s">
        <v>93</v>
      </c>
    </row>
    <row r="23" spans="61:120" x14ac:dyDescent="0.25">
      <c r="BI23" s="1" t="s">
        <v>94</v>
      </c>
      <c r="DE23" s="1" t="s">
        <v>94</v>
      </c>
      <c r="DP23" s="1" t="s">
        <v>94</v>
      </c>
    </row>
    <row r="24" spans="61:120" x14ac:dyDescent="0.25">
      <c r="BI24" s="1" t="s">
        <v>95</v>
      </c>
      <c r="DE24" s="1" t="s">
        <v>95</v>
      </c>
      <c r="DP24" s="1" t="s">
        <v>95</v>
      </c>
    </row>
    <row r="25" spans="61:120" x14ac:dyDescent="0.25">
      <c r="BI25" s="1" t="s">
        <v>96</v>
      </c>
      <c r="DE25" s="1" t="s">
        <v>96</v>
      </c>
      <c r="DP25" s="1" t="s">
        <v>96</v>
      </c>
    </row>
    <row r="26" spans="61:120" x14ac:dyDescent="0.25">
      <c r="BI26" s="1" t="s">
        <v>97</v>
      </c>
      <c r="DE26" s="1" t="s">
        <v>97</v>
      </c>
      <c r="DP26" s="1" t="s">
        <v>97</v>
      </c>
    </row>
    <row r="27" spans="61:120" x14ac:dyDescent="0.25">
      <c r="BI27" s="1" t="s">
        <v>98</v>
      </c>
      <c r="DE27" s="1" t="s">
        <v>98</v>
      </c>
      <c r="DP27" s="1" t="s">
        <v>98</v>
      </c>
    </row>
    <row r="28" spans="61:120" x14ac:dyDescent="0.25">
      <c r="BI28" s="1" t="s">
        <v>99</v>
      </c>
      <c r="DE28" s="1" t="s">
        <v>99</v>
      </c>
      <c r="DP28" s="1" t="s">
        <v>99</v>
      </c>
    </row>
    <row r="29" spans="61:120" x14ac:dyDescent="0.25">
      <c r="BI29" s="1" t="s">
        <v>100</v>
      </c>
      <c r="DE29" s="1" t="s">
        <v>100</v>
      </c>
      <c r="DP29" s="1" t="s">
        <v>100</v>
      </c>
    </row>
    <row r="30" spans="61:120" x14ac:dyDescent="0.25">
      <c r="BI30" s="1" t="s">
        <v>101</v>
      </c>
      <c r="DE30" s="1" t="s">
        <v>101</v>
      </c>
      <c r="DP30" s="1" t="s">
        <v>101</v>
      </c>
    </row>
    <row r="31" spans="61:120" x14ac:dyDescent="0.25">
      <c r="BI31" s="1" t="s">
        <v>102</v>
      </c>
      <c r="DE31" s="1" t="s">
        <v>102</v>
      </c>
      <c r="DP31" s="1" t="s">
        <v>102</v>
      </c>
    </row>
    <row r="32" spans="61:120" x14ac:dyDescent="0.25">
      <c r="BI32" t="s">
        <v>200</v>
      </c>
      <c r="DE32" t="s">
        <v>103</v>
      </c>
      <c r="DP32" t="s">
        <v>234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1.Task</vt:lpstr>
      <vt:lpstr>2.Bug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MTECH Project Management</dc:title>
  <dc:subject>Project Management</dc:subject>
  <dc:creator>Dio Phung</dc:creator>
  <cp:lastModifiedBy>Dio Phung</cp:lastModifiedBy>
  <dcterms:created xsi:type="dcterms:W3CDTF">2011-08-21T09:18:42Z</dcterms:created>
  <dcterms:modified xsi:type="dcterms:W3CDTF">2011-08-22T07:05:19Z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S Team System Data DO NOT EDIT_GUID">
    <vt:lpwstr>ea6e7f4e-e7a5-4acf-9fd8-8f73872b84b3</vt:lpwstr>
  </property>
  <property fmtid="{D5CDD505-2E9C-101B-9397-08002B2CF9AE}" pid="3" name="VS Team System Additional Data DO NOT EDIT0">
    <vt:lpwstr>RVpSRwEAAADsvQdgHEmWJSYvbcp7f0r1StfgdKEIgGATJNiQQBDswYjN5pLsHWlHIymrKoHKZVZlXWYWQMztnbz33nvvvffee++997o7nU4n99//P1xmZAFs9s5K2smeIYCqyB8/fnwfPyIe/x7vFmV6mddNUS0/+2h3vPPR73H0+PXr8KOUGi2bzz5a18tHzXSeL7Jme1FM66qpztvtabV4dFk066xs2vWsqB61ebZorps2Xzyqzs+Lad60VZ1</vt:lpwstr>
  </property>
  <property fmtid="{D5CDD505-2E9C-101B-9397-08002B2CF9AE}" pid="4" name="VS Team System Additional Data DO NOT EDIT1">
    <vt:lpwstr>d5B8dPX6REsgX2SJvVtk0P57NipZ6ycqnWZu91lamN2r+k2j+5rw5Xq3KYpqh7dmyabPlND97+lHafvbR64+O9ib7D/fv3dvbvneeT7f384c72wc7k/vb9w8+/fTB/U8/3dnL9h/f/UkHzYD4qi4NjHnbrh7dvQvMD5rx4vpyOR1jXAf03G3Pm7tv6Jtn1Xo5YyTuHs8WxbJo2lr+vLw33rn7vBIMX+f1JQ16nDWLd9zv3Rf0/9evj/6fAAAA//</vt:lpwstr>
  </property>
  <property fmtid="{D5CDD505-2E9C-101B-9397-08002B2CF9AE}" pid="5" name="VS Team System Additional Data DO NOT EDIT2">
    <vt:lpwstr>8=</vt:lpwstr>
  </property>
  <property fmtid="{D5CDD505-2E9C-101B-9397-08002B2CF9AE}" pid="6" name="VS Team System Additional Data DO NOT EDIT">
    <vt:i4>3</vt:i4>
  </property>
  <property fmtid="{D5CDD505-2E9C-101B-9397-08002B2CF9AE}" pid="7" name="VS Team System Data DO NOT EDIT0">
    <vt:lpwstr>RVpSRwEAAADsvQdgHEmWJSYvbcp7f0r1StfgdKEIgGATJNiQQBDswYjN5pLsHWlHIymrKoHKZVZlXWYWQMztnbz33nvvvffee++997o7nU4n99//P1xmZAFs9s5K2smeIYCqyB8/fnwfPyIe/x7vFmV6mddNUS0/+2h3vPPR73H0+PXr8KOUGi2bzz5a18tHzXSeL7Jme1FM66qpztvtabV4dFk066xs2vWsqB61ebZorps2Xzyqzs+Lad60VZ1</vt:lpwstr>
  </property>
  <property fmtid="{D5CDD505-2E9C-101B-9397-08002B2CF9AE}" pid="8" name="VS Team System Data DO NOT EDIT1">
    <vt:lpwstr>d5B8dPf7JlECu6uqn82n7IlvkH6XtZx+9th18dPTFm9OTb6evT3cP0jenx18cvH589yePHr/Aa2XRtI3XVD79yddvXv/+k/v3Hj44mDz4/Wf7D3Z+//3z+/u//2Q/m/3+B+efZg+n93ce7s0emt5nRbMqs+s3dZ6/uV7lZzPF4WiHu+I2XxTLk7LIl+1PChlMk13X5Bet8/raG8LRcVmmbda8bVwbYIw+TJOfwDtPqvVy9py+6cAyjR4+nO4fHB</vt:lpwstr>
  </property>
  <property fmtid="{D5CDD505-2E9C-101B-9397-08002B2CF9AE}" pid="9" name="VS Team System Data DO NOT EDIT2">
    <vt:lpwstr>w82J5OHzzc3t+992A7+/TedHuSzQ7Od/P83nQydUS5quq3Z0TpxtDjwIyzzi8NyE9dV1dFaz59Q8i6L+ZTO8iD7QfPtj/d2f70ZPv0dPv4YPvhp9s7T7aPn27fO9j+9On2gyfb9/jPp/e3n+5vP324/emz7WfUeJ/B3X2hqOztRnA5eD9cnm7f393epQ6fbe8+2z69t33v0+2HO9sH+9t7z7Z3draJRA+fbhPKe6fbBwfb+3vbD+5t7xIuxyEu9</vt:lpwstr>
  </property>
  <property fmtid="{D5CDD505-2E9C-101B-9397-08002B2CF9AE}" pid="10" name="VS Team System Data DO NOT EDIT3">
    <vt:lpwstr>74RXPZPt3cfbD95sv3g/jbNy+n+9oPd7WPC6N72zoPtezvbzx5sPzvd3ru/fXBv++nu9v5TIPXkYYjL/Rgue++Fy30C/+n2MyI7zcIx0Dl9tv3k2fZTIsFDzNEJYfQQOBKxqM29k+3dXczmk2chLrv7EVzuvxcux7vbTx9gXp4db+8cb9/f2X7yYPv+PljjlPD6dPvk2fbDg+37T7ef0eycgF7HNI80cZ+GuOzFcHn4XrhQn/eJWXa3Tx6CfYk1</vt:lpwstr>
  </property>
  <property fmtid="{D5CDD505-2E9C-101B-9397-08002B2CF9AE}" pid="11" name="VS Team System Data DO NOT EDIT4">
    <vt:lpwstr>73+6vUeE2AciOyfbn+5vHxNSD7cfPN3ee4B/d0+3T06Jpzv8EsPl/fjlYBcM+uQUHHy6u/2EBOrB9qdPth+ScH0KSh082X6yu/1sf/vhQ8gU8cvD+9sne9tPd0Jcdq3u+tq4PCRmPdg+fQoWIH7Z3wFFiEz7jCCJ0h5N4h76FxF/QlK+Dz4+edCZoxguu+/HvE9Otp/sbe8QDU4xN/Tn7qeg0P6T7fsH6JckjeaJGPn+CZjn4CkEnwTsfkeQ7sW</vt:lpwstr>
  </property>
  <property fmtid="{D5CDD505-2E9C-101B-9397-08002B2CF9AE}" pid="12" name="VS Team System Data DO NOT EDIT5">
    <vt:lpwstr>QeT9lR0MnZgQPfEpyijmgCSCl8mAPE0PyS+L8gIh3vP3s0+2np5C6Bzto86wzSfsxXO69Fy6kcvfuQa+S8qCRPyOGoV8eQoU8fAJ6HZBeeQYdQ3MJdJ5t79MMkbLrMO/eg9gkefbtFsjQiA9OMUPEEKTwDlhc7pOSZW1DLLJ3wkjeh4Q9ubd9sr+9c4DZ6mq7ezFk3m+SjvdZjX4K9f6Qu6WJockgrUZq5P4DkhhYBFKBJPbg8x2gfELWoWMFdv</vt:lpwstr>
  </property>
  <property fmtid="{D5CDD505-2E9C-101B-9397-08002B2CF9AE}" pid="13" name="VS Team System Data DO NOT EDIT6">
    <vt:lpwstr>c+WNvdo6k/ALcQD+wTRs+2751i5GQC9vagAo8fbu8dYAr3T7YPPoUWIlEjzbP3tDNJMVzeT6pJeMjsfcoW6fQBpubpCYRn7ykYiQSJND8J9v37QJPM5/1jqJqde9sPTztz9OG4kHol60iDJ7YlFUwGao91yENGgf69dw8cRHJN5Hv6BLQjLXgf/3YE6cPnaP+Ap+AY7Ev2b393+8EptAtpFKICdf7pKWbkwQHYh6bpGf9LtHvSocvu/QguD94Ll</vt:lpwstr>
  </property>
  <property fmtid="{D5CDD505-2E9C-101B-9397-08002B2CF9AE}" pid="14" name="VS Team System Data DO NOT EDIT7">
    <vt:lpwstr>4dEFNJoe1D7p3sQkHvHzBSncFN27qNzMMsOf3IPZormi2zHk6439eG4kP0l03xyDCEiZ4E4mISFZoGs4L3723s7mEHijmcsZdSSzDcpRPrzuDNH92K47O6/FzI0KzT0Z7tQeMQwxBtPGQeas0932aM53T4lg30AXbx3DNEmrHaebh93zWNMwbwfw8CL3IGmI61KVpk8FDKApEXIuyMuIteG/iVSPWXfl4SdVM6n92HXu4K0uxMjzPtpO8KB2IUm</vt:lpwstr>
  </property>
  <property fmtid="{D5CDD505-2E9C-101B-9397-08002B2CF9AE}" pid="15" name="VS Team System Data DO NOT EDIT8">
    <vt:lpwstr>h+Rm7wk4gzgTducUzEGW/Cl7LyTJT+6zR0wI78I8PuyagRgy78cx5O3usItEag+UYFf7yTHkmTy8XfK2CNMHcIqJNuTt0LfkeZJS2u1ou3sfjguN9uExO/97GDmJEVno4ycwRDRnRAiakv0H8Cie3YM6friHxg8JzY7Pux/D5f3miPw24Q2yS8QGJM8kJWBh/hBRwAPQhTwKIhnxOEzjExa4kxCX+zFc3k+Q0PkziBBxBA2b6EKoIQp5CgEmTUL</vt:lpwstr>
  </property>
  <property fmtid="{D5CDD505-2E9C-101B-9397-08002B2CF9AE}" pid="16" name="VS Team System Data DO NOT EDIT9">
    <vt:lpwstr>6h+w12PYepItQpkiFTNP9jobZvffBdIFvsgd/kghBftLxA6BzQiiwy0eh5Ml9KMKdfZauPQ4i78GJ2N8LcdmL4fKeLswOK7cDduaesH4niSJXhXiGVA3hRv97xqK+swvLRWEuYb5L7nGXeb8BZMggkbEjC0ykgPvPDgQJDZT9A/ZB7wHPXbIGZMPJ9TsG39wnz7yje3c/PMI/3oMDQ7LycBf+5fEpdAhJOKzRfdiHHZ4xYmDyysm9OIHShcW+1+</vt:lpwstr>
  </property>
  <property fmtid="{D5CDD505-2E9C-101B-9397-08002B2CF9AE}" pid="17" name="VS Team System Data DO NOT EDIT10">
    <vt:lpwstr>HevRgu70kYBK7HCIQIE2IWijlIx5KIU5gCK7gHtQIXZx/GgVwswuQeO52nndDk3ocThmwMObo0E88kUtvnOGAXHAzDfQ+/kOojdbu/D5TF14Im7jiasWDg/UzS3j7MIDTJM1iBnWfoRliYYugT1nmUdiErSqJGM0gTd49dvS4qe59+cFRNwkN9QtXfQ0iC4d/DRO1y5oewA/ve56wRO1kPPgUrkSfRm6IYLu83RaReSTR22cjAz6fBs3tALjCZR</vt:lpwstr>
  </property>
  <property fmtid="{D5CDD505-2E9C-101B-9397-08002B2CF9AE}" pid="18" name="VS Team System Data DO NOT EDIT11">
    <vt:lpwstr>ni+p4jWyMPbvw9XkxJHx8+ghZ92rONuLAvzfhbpU2KXHXhSCFVP0f99Jg1lXtD5p7AIu8xDFHkT+QhZEqIHyIt0cPnwoJrSLicHnHbZRVcUUYMQSGywz7ePXBAZAvJ5yUCSfJMJIGLRCI7vhbjE3O/3Yxfixiec+yHLRGkOMsuSq6PobYft0CmbQqIGG2dkRkjeyXXY74YlHxyVQJt8imBgh80zPMlPkba7xx73pxybUAKE+PrJAUSfvHUypJRC</vt:lpwstr>
  </property>
  <property fmtid="{D5CDD505-2E9C-101B-9397-08002B2CF9AE}" pid="19" name="VS Team System Data DO NOT EDIT12">
    <vt:lpwstr>fNLh3A9PTUn68NkTcOd9jlpJdmiCQIlPkfgAHpysozwASTNZcPK7ELh0UPnwOGCHQxFSrcS0ZGqIXYhjyV0iVbPL2SAKF0nIKKQm15eULVkByd4dHISofLhqOebUE/2Pejo+hskhm0SOONnET/fgM1FGDy7fLiepHnIS4AGo8mknCvjwIIAmhaaD0qT3OV4je/iEfRRiW0o3kGnaZS2zJ0r3Cfs3J/A+T5wEWXR0jWNaLdv8XWtw009Nj/HFDtO</vt:lpwstr>
  </property>
  <property fmtid="{D5CDD505-2E9C-101B-9397-08002B2CF9AE}" pid="20" name="VS Team System Data DO NOT EDIT13">
    <vt:lpwstr>S1k2az9fFLFtO85dZO/cXG6L4s75DFu9TYE7zSb7OLuceidmQAbzHknAM5US6mmRjj2Odp56/Ocma/HXR5l/VZb8vRf+rujDfXTbtefPo7t27J2XWNAUt9mQtrZfcfUNLQC+l9d2dyfn5wQwqcj8nR2+HyDvJ89n2bO/+7Pz+g/2Dyey818fLqm6zMjpsS+OyWL5tPkrveh/xatDs4XQ22Z3e+/3vTR48/P33793f/f0f7mYPfv987/6n57vT2c</vt:lpwstr>
  </property>
  <property fmtid="{D5CDD505-2E9C-101B-9397-08002B2CF9AE}" pid="21" name="VS Team System Data DO NOT EDIT14">
    <vt:lpwstr>PdT2dmRn42V4Mm64vGNflai0F7n+7d37u/c04qaTLZ3p/llAnb359tn08PJnsPpg/v51NhPh59bzFoP6ZB4/b2yfoixlQk9KQun3FajcIqaG5e9yFJId+UEpKkuKAqeGGGlAr5IMRaTxGkdhRozMbFdcUAKp9yGvYeK3JkIU9gVck5o/QaZW92WIeSmiKFRnEG1NpDmGBSFTtOVfxIPn/O5NN+jBeaVTbNn2Zt9lqXhr1lXe5maRp5A5237YrGg</vt:lpwstr>
  </property>
  <property fmtid="{D5CDD505-2E9C-101B-9397-08002B2CF9AE}" pid="22" name="VS Team System Data DO NOT EDIT15">
    <vt:lpwstr>uXlg2a8uL5cTsdYfKbV0oO7NM67s/w8W5c0qWVJKNI4HdoWno9uF9Lv+1QAnEQAnC2bFjN99tS8fUDLsfen5JXvH5yTc3OfDNdkl+zF7N69vXuzhzs7u+digHjU50VezsxobbZox8W5haies31EUPS565pftaqDG7gv6/zcH9IXZll+DFU4Pvnii7Pxt6urZ9AzITX4DXqDvk3d114ma8fljzq4ebqxj5vnitwCN2LCVdXks2fFuzh6pkFqWgQY</vt:lpwstr>
  </property>
  <property fmtid="{D5CDD505-2E9C-101B-9397-08002B2CF9AE}" pid="23" name="VS Team System Data DO NOT EDIT16">
    <vt:lpwstr>WqvfwdBD4kOp9yr/Reuizps3ua+lfRRNi9Q2CXC0TlIHR08Pf1M4vsovi/zqBiy9RgGeVkF38PRQ+VA8mc/OlqfLy6KulgsyqXFcuV16tky7LS3CNtb3kPVCgz6iXjTVQfT1dUM2k2h4OUS4y7BvG9x7fXuW7H2IpH2fzLPlRT57ch3HQL9O9ftg1mxg0pk1z2a8D0LdWasWi2o5flo002JF+jyPI9j5PkDQhisdBD3n/EMQBFvBo8frceTwbWq</vt:lpwstr>
  </property>
  <property fmtid="{D5CDD505-2E9C-101B-9397-08002B2CF9AE}" pid="24" name="VS Team System Data DO NOT EDIT17">
    <vt:lpwstr>/triRqxLBjD79IC46bttsOoc+K/MT4uIBBjfNUrRLXUOfcp8OKLdPv3nlNiN88uUszz0RiuiOWWrapZ1AEGgN6Dld3/tZQdejxGZ0OyE0+C8mxfz5RnQ907cZ39eY3jWJxAWEaFXmbT77LvnnAxJumqS2TYBsTN3x5984sq/yRVYs6bdhZG2TGLIxRL8eA6hEvSnackiy7Vf97JXXvye0X6P/123WDvTvvgoEYYCzPv2aNiImCF+u4J1mpWFwb4</vt:lpwstr>
  </property>
  <property fmtid="{D5CDD505-2E9C-101B-9397-08002B2CF9AE}" pid="25" name="VS Team System Data DO NOT EDIT18">
    <vt:lpwstr>g+gqaZE4TOMguhtX8vju7+Rg/0/by8L4q2uODI401dXFxQGB3H17VLg4YBvrEp5s+/OXzPFhQqtF8u3+TT+ZJipvLlelJq7DSAurySAnPzUtp7KxjHgL+1v1Fcvt44nuaXeVmthh0uh323aYDyQECw/w0GBI70Q+62T+muv01xf8zfwMebUPTUaFwJUFal5nlExDuAlmmS2jYB7QbM4/5G8zjsbwwEU5NsUpRFO+BIdhsECA44avsbKfd+k3tC6</vt:lpwstr>
  </property>
  <property fmtid="{D5CDD505-2E9C-101B-9397-08002B2CF9AE}" pid="26" name="VS Team System Data DO NOT EDIT19">
    <vt:lpwstr>RayG/lyev2yzDrhuXnRa5TaVgGm+wOYbvR53w9Tp4mGEfW0VR/Pvagl+jBT9CrPmm5SwzTxvrM43IvhcG8jDp7SHwhV6pyM3uzpoFHUBqlt4UgS47CvGwcoOt/VlOew+48WKZpEYoD7MQLd30ggD904Rk/zZloXbHjjCHUbeMorhs62vxD4NSj0oppx0iuODL5N7dcOlaiV3d5sY29Excs6xrFBg9RvYRF6EOOdBxt558ZY7VVeglOfU5pyQ6im</vt:lpwstr>
  </property>
  <property fmtid="{D5CDD505-2E9C-101B-9397-08002B2CF9AE}" pid="27" name="VS Team System Data DO NOT EDIT20">
    <vt:lpwstr>rVI0i0Vq21FKbSTUjZgdkwydDeTr8F169rSDRNTqbSTPjZKOPFGzSdK1QUTSSRnfG4he722MXt9PSX9n3bQ2px3Hsd/Eo1kMRfr0g6bu9B35AeRy38BVptkgWxGp4gT8IOzQW8P/DitMxqivK6nrgwGX9eBrRnixOT2etmsX13jOUSAD3MhFNZ/2UR1wtw42ulu3RvXNyRfj43VbLaAa4IZqZn8AXdOSPdbUb+vj/HAgsnn4NbVuPJd31jTrATz</vt:lpwstr>
  </property>
  <property fmtid="{D5CDD505-2E9C-101B-9397-08002B2CF9AE}" pid="28" name="VS Team System Data DO NOT EDIT">
    <vt:i4>31</vt:i4>
  </property>
  <property fmtid="{D5CDD505-2E9C-101B-9397-08002B2CF9AE}" pid="29" name="VS Team System Data DO NOT EDIT21">
    <vt:lpwstr>dVz5a9+/F0br/DS5RvF5PoPO/yGhG69N3q7xuPeg+jtoylaaptE3dCrzFeoCYm637B2M9EIjHse4H4/cHJOz+NyhhEaw9ADdjvdvHekBV3d+orN4P66+avD6eTvMVr8INR4dol7qG8TWZqObnz785hL/Ic4Qxw3pWG8RV7f0B/XV/o/56P/P5RbFct/lgKsZ9GSA2ECbe/0bDxAXyDwOYBd8GqO0PoPYNxoUv1zWWI+OY+V8GAesAu+1/g+ymOW</vt:lpwstr>
  </property>
  <property fmtid="{D5CDD505-2E9C-101B-9397-08002B2CF9AE}" pid="30" name="VS Team System Data DO NOT EDIT22">
    <vt:lpwstr>9QZpjlvEYDbDeQu7z/DeYuTzJaXR9e6+JvY0td9weS4Pc3JsGH3dxh3DYEt4Jd1OP99F4cv0+/QTvZXQDxODsyz94CyH4fXRjIGLrfoIHsojtg0/vo9u357gB1d7+ZNDUcOvGRz5bnVRxN+T61DQL0Bqh5Q/B+6xUadd5oxWH69lW2HFiZ4a9T+32A4IBnsfsNeRaKH2WP68H0Y/BtgNyAA+HT58ORoyWFQRfd+y5AbEBz727W3LeeVm/h7Uta8</vt:lpwstr>
  </property>
  <property fmtid="{D5CDD505-2E9C-101B-9397-08002B2CF9AE}" pid="31" name="VS Team System Data DO NOT EDIT23">
    <vt:lpwstr>CgoIjylgHUxqIBMqzRo5mLaaMpve3PO78ao8dvUur4hoOU25XAwuzvgN+x+zfxfh5BP1kU5Gz+jrmdnA6kA/jLVbwPUBvyG3W/Gb4BqeZWv6up1m68GfBr+PnUNLHpRn2azQ+OZ6oHpLBqKQAdk1P8yMBcD1vfTzUvQtyVSdFVzICwxzZy56IckuwOOzO5GR+bWcyqB1PViRYF9HEn/ywCxATrufoN0fFJW07f5QP7Q/9LpjRibbW9ksxvzhyfz</vt:lpwstr>
  </property>
  <property fmtid="{D5CDD505-2E9C-101B-9397-08002B2CF9AE}" pid="32" name="VS Team System Data DO NOT EDIT24">
    <vt:lpwstr>jFZxNjlT0mDAmxrQF59+M/oi6p54sdVm9+TTDvWiicSNJuLGFUekeYcXGzkJHF1nvHcvTrd734yfpPFZXVNeoLjMKRG3cYnMtUylaXxFL2q1+PNvDulj0hjXTTGggINvA9QG/KZ7G/2mW0cdngPwrFgWzXxYXOT7gWz7gAN1b6MD9XWwJBezboeR5K8jONIKfFTF0MebMLzRNbGr7kPLJW5ZvrtmAvIMZFnueZrgQ5XMaTPNykF6Bd8GqA3ov3s</vt:lpwstr>
  </property>
  <property fmtid="{D5CDD505-2E9C-101B-9397-08002B2CF9AE}" pid="33" name="VS Team System Data DO NOT EDIT25">
    <vt:lpwstr>b9d+tZ5RRe5PVF3n7Km+q8jIfnlNplmq7AQaMzS5//s1JcFftyCoAo7UeXgHqqyBdPei86I/m4YDQP/xmgqU3bvWAeieRaddDasm2ShvXLCD8gKNz7xt0dM4Wq2zafrlEbpWTwEVOqdUBeeO2KSHMmdhO8wDzAU/o3kZP6OthflxP50VLbLCub8S71zZwSwYU7affUKQac0sG3OC+W9J3gx/ci6P74BvMSX3Z8doHvCjTbNiLignd9teUOONFrd</vt:lpwstr>
  </property>
  <property fmtid="{D5CDD505-2E9C-101B-9397-08002B2CF9AE}" pid="34" name="VS Team System Data DO NOT EDIT26">
    <vt:lpwstr>t5VRc/IGIOS5i2SLVJQL8BRfDga6J1G/oN5PT69Ovn9B4McOeDb5A7u+gO5PT66PZzeg8GsisPvsG8eLiePLA8111P7i/MPRjwFB58g55CiOqA1HdRjcj8gOfw4BuMnLpM4KnszUxw0Ed3wHN4sNFz+DB0Pf7ajO6DProD9vbBRnv7fuiGjDCgD7qMENEGAwb2wTeYaghRHdAFXVQ7mmB7D5nevb2o/jfffTDKRUM4vG7Xs6Ianz7Ps9kYGc3me</vt:lpwstr>
  </property>
  <property fmtid="{D5CDD505-2E9C-101B-9397-08002B2CF9AE}" pid="35" name="VS Team System Data DO NOT EDIT27">
    <vt:lpwstr>Ak7m03nG1YcuWH6C7PF6jDtNg7cxgH1+3Cj+r21RwO38XlF8QJ54Nnral0P+WDcCH56lnrNLKbRFMHm/MCNhvaEEhLthlU9+Tq2rLc7oFl3vxnNKonhs2WbX0gcyB/EsfRapa6Zj+z+gEjtf4MihdWKgkRlAMnw6wC5AdW0/42HAsdNkzcNhODb7aIcIKY41K5p+u03XzzvIX0QY0b+/JujaKikBmxVV0n1LdXBQJbq4BtcMQ1RHbBTXVQ7Vmo7</vt:lpwstr>
  </property>
  <property fmtid="{D5CDD505-2E9C-101B-9397-08002B2CF9AE}" pid="36" name="VS Team System Data DO NOT EDIT28">
    <vt:lpwstr>RtLtjfS8Oc8yJDL9pMrBgBY8+Aad0JBMnmOziUz3+6gOOKAH34wD+sbF+fnsTd60Q1S0jVK0SrVZYMsHeO/Bh/HeRi9pgKym2UbCDvigB9+MD9ojLNreirS2YYDtgAt68M0kr4DthrW/yKof+h5Q5gffjDIHTi+zmhpQfnQAsc73AXYDdvDgm7GDvfkFmFvNr23oY7szYGN2viEbQxa5WkInFZebnCDbIOYG7QwI+M5GAb99vreD43C212EZTfT</vt:lpwstr>
  </property>
  <property fmtid="{D5CDD505-2E9C-101B-9397-08002B2CF9AE}" pid="37" name="VS Team System Data DO NOT EDIT29">
    <vt:lpwstr>uDGREdjZ66O+LJ3KiuawPblxraPNUWg0sIg4g++mHhxOD2bqBFEM/W9dPMuwMmKOdjebofWl7UlbNxmVZ/n5g9gec9Z1vxllXDHWlYfYqz5pqOURPaZN6jQJMByzQzjdjgTqYDom8xTIm8QNWZ/OK2PvOtsFgeL4tjnERGsDy028wPdMVoQHHoy9CHcdjL4br3tdE1GSQm6a4WJIVqgbUpX6faoNghgds+M5GGz7si8dn+GVdUAK7HeDA4NsAuQ</vt:lpwstr>
  </property>
  <property fmtid="{D5CDD505-2E9C-101B-9397-08002B2CF9AE}" pid="38" name="VS Team System Data DO NOT EDIT30">
    <vt:lpwstr>ETvvPNmPBA2QymBUTVRIRjb8Ac7n2D/u6rqmpPsnUzJBf0deq+B3b2/69fH/0/AQAA//8=</vt:lpwstr>
  </property>
</Properties>
</file>