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863B88E3-257B-4F67-8889-4BCBFF46867E}" xr6:coauthVersionLast="47" xr6:coauthVersionMax="47" xr10:uidLastSave="{00000000-0000-0000-0000-000000000000}"/>
  <bookViews>
    <workbookView xWindow="-110" yWindow="-110" windowWidth="19420" windowHeight="10300" xr2:uid="{8501DF59-5676-42A7-A615-CE921C26C277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I6" i="4" s="1"/>
  <c r="I9" i="4" s="1"/>
  <c r="I12" i="4" s="1"/>
  <c r="I15" i="4" s="1"/>
  <c r="H3" i="4"/>
  <c r="B6" i="4"/>
  <c r="C6" i="4" s="1"/>
  <c r="F6" i="4" s="1"/>
  <c r="C3" i="4"/>
  <c r="F3" i="4" s="1"/>
  <c r="E3" i="4" s="1"/>
  <c r="H6" i="4" l="1"/>
  <c r="E6" i="4"/>
  <c r="G6" i="4"/>
  <c r="B9" i="4"/>
  <c r="H9" i="4" s="1"/>
  <c r="G3" i="4"/>
  <c r="C9" i="4" l="1"/>
  <c r="F9" i="4" s="1"/>
  <c r="G9" i="4" s="1"/>
  <c r="B12" i="4"/>
  <c r="H12" i="4" s="1"/>
  <c r="E9" i="4" l="1"/>
  <c r="C12" i="4"/>
  <c r="F12" i="4" s="1"/>
  <c r="B15" i="4"/>
  <c r="B18" i="4" l="1"/>
  <c r="H15" i="4"/>
  <c r="C15" i="4"/>
  <c r="F15" i="4" s="1"/>
  <c r="G15" i="4" s="1"/>
  <c r="G12" i="4"/>
  <c r="E12" i="4"/>
  <c r="C18" i="4" l="1"/>
  <c r="F18" i="4" s="1"/>
  <c r="H18" i="4"/>
  <c r="E15" i="4"/>
  <c r="G18" i="4" l="1"/>
  <c r="E18" i="4"/>
</calcChain>
</file>

<file path=xl/sharedStrings.xml><?xml version="1.0" encoding="utf-8"?>
<sst xmlns="http://schemas.openxmlformats.org/spreadsheetml/2006/main" count="27" uniqueCount="18">
  <si>
    <t>VALLUE</t>
  </si>
  <si>
    <t>SEARCH BAR</t>
  </si>
  <si>
    <t>BUSINESS</t>
  </si>
  <si>
    <t>MONTH</t>
  </si>
  <si>
    <t>1 TENURE</t>
  </si>
  <si>
    <t>7 TENURE</t>
  </si>
  <si>
    <t>MEMBER</t>
  </si>
  <si>
    <t>VALLU</t>
  </si>
  <si>
    <t>REWARD</t>
  </si>
  <si>
    <t>BOOKING LIST</t>
  </si>
  <si>
    <t>COMPANY ( 7 AIGM )</t>
  </si>
  <si>
    <t>AIGM ( 7 ABM )</t>
  </si>
  <si>
    <t>ABM ( 7 SR )</t>
  </si>
  <si>
    <t>SELLER ( 7 DR )</t>
  </si>
  <si>
    <t>DISTRIBUTOR ( 7 SM )</t>
  </si>
  <si>
    <t>SALES MANAGER (1)</t>
  </si>
  <si>
    <t>?</t>
  </si>
  <si>
    <t>OFFER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</si>
</sst>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ptos Display"/>
      <family val="2"/>
    </font>
    <font>
      <sz val="10"/>
      <color theme="0"/>
      <name val="Aptos Display"/>
      <family val="2"/>
    </font>
    <font>
      <sz val="12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AmsiProNarw-Black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Polt Black"/>
      <family val="3"/>
    </font>
    <font>
      <b/>
      <sz val="11"/>
      <color rgb="FFFF0000"/>
      <name val="Polt Black"/>
      <family val="3"/>
    </font>
    <font>
      <sz val="11"/>
      <color rgb="FFFF0000"/>
      <name val="ScalaSans Caps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1" fontId="4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9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" fontId="5" fillId="4" borderId="0" xfId="0" applyNumberFormat="1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1" fontId="4" fillId="6" borderId="0" xfId="0" applyNumberFormat="1" applyFont="1" applyFill="1" applyAlignment="1">
      <alignment horizontal="center" vertical="center"/>
    </xf>
    <xf numFmtId="1" fontId="4" fillId="9" borderId="0" xfId="0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" fontId="4" fillId="3" borderId="0" xfId="0" applyNumberFormat="1" applyFont="1" applyFill="1" applyAlignment="1">
      <alignment horizontal="center" vertical="center"/>
    </xf>
    <xf numFmtId="0" fontId="7" fillId="2" borderId="0" xfId="0" applyFont="1" applyFill="1" applyAlignment="1" applyProtection="1">
      <alignment horizontal="center" vertical="center"/>
      <protection locked="0"/>
    </xf>
    <xf numFmtId="0" fontId="5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03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FEE9-AB93-48C9-A83A-926B41B35B50}">
  <dimension ref="A1:N21"/>
  <sheetViews>
    <sheetView tabSelected="1" zoomScaleNormal="100" workbookViewId="0">
      <selection activeCell="B5" sqref="B5"/>
    </sheetView>
  </sheetViews>
  <sheetFormatPr defaultRowHeight="14.5" x14ac:dyDescent="0.35"/>
  <cols>
    <col min="1" max="1" width="16.90625" style="1" customWidth="1"/>
    <col min="2" max="2" width="11.36328125" style="1" customWidth="1"/>
    <col min="3" max="3" width="14" style="1" customWidth="1"/>
    <col min="4" max="4" width="5.36328125" style="1" customWidth="1"/>
    <col min="5" max="5" width="11.81640625" style="1" customWidth="1"/>
    <col min="6" max="6" width="11.08984375" style="1" customWidth="1"/>
    <col min="7" max="7" width="14.6328125" style="1" customWidth="1"/>
    <col min="8" max="8" width="9" style="1" customWidth="1"/>
    <col min="9" max="9" width="11" style="1" customWidth="1"/>
    <col min="10" max="10" width="8.7265625" style="1"/>
    <col min="11" max="11" width="10.6328125" style="1" customWidth="1"/>
    <col min="12" max="13" width="8.7265625" style="1"/>
  </cols>
  <sheetData>
    <row r="1" spans="1:14" x14ac:dyDescent="0.35">
      <c r="A1" s="14" t="s">
        <v>6</v>
      </c>
      <c r="B1" s="14" t="s">
        <v>9</v>
      </c>
      <c r="C1" s="14" t="s">
        <v>2</v>
      </c>
      <c r="D1" s="14" t="s">
        <v>7</v>
      </c>
      <c r="E1" s="14" t="s">
        <v>3</v>
      </c>
      <c r="F1" s="14" t="s">
        <v>4</v>
      </c>
      <c r="G1" s="14" t="s">
        <v>5</v>
      </c>
      <c r="H1" s="13" t="s">
        <v>8</v>
      </c>
      <c r="I1" s="5" t="s">
        <v>17</v>
      </c>
      <c r="J1" s="2"/>
      <c r="K1" s="2"/>
      <c r="L1" s="2"/>
      <c r="M1" s="2"/>
      <c r="N1" s="2"/>
    </row>
    <row r="2" spans="1:14" x14ac:dyDescent="0.35">
      <c r="A2" s="14"/>
      <c r="B2" s="14"/>
      <c r="C2" s="14"/>
      <c r="D2" s="14"/>
      <c r="E2" s="14"/>
      <c r="F2" s="14"/>
      <c r="G2" s="14"/>
      <c r="H2" s="13"/>
      <c r="I2" s="5"/>
    </row>
    <row r="3" spans="1:14" x14ac:dyDescent="0.35">
      <c r="A3" s="16" t="s">
        <v>15</v>
      </c>
      <c r="B3" s="32">
        <v>50</v>
      </c>
      <c r="C3" s="18">
        <f>SUM(B3*5600)</f>
        <v>280000</v>
      </c>
      <c r="D3" s="19">
        <v>0.15</v>
      </c>
      <c r="E3" s="33">
        <f>SUM(F3/3)</f>
        <v>14000</v>
      </c>
      <c r="F3" s="34">
        <f>SUM(C3*D3)</f>
        <v>42000</v>
      </c>
      <c r="G3" s="23">
        <f>SUM(F3*7)</f>
        <v>294000</v>
      </c>
      <c r="H3" s="12">
        <f>SUM(B3*54)</f>
        <v>2700</v>
      </c>
      <c r="I3" s="8">
        <f>SUM(B3*500)</f>
        <v>25000</v>
      </c>
    </row>
    <row r="4" spans="1:14" x14ac:dyDescent="0.35">
      <c r="A4" s="16"/>
      <c r="B4" s="32"/>
      <c r="C4" s="18"/>
      <c r="D4" s="20"/>
      <c r="E4" s="33"/>
      <c r="F4" s="34"/>
      <c r="G4" s="23"/>
      <c r="H4" s="12"/>
      <c r="I4" s="9"/>
    </row>
    <row r="5" spans="1:14" x14ac:dyDescent="0.35">
      <c r="B5" s="3">
        <v>1</v>
      </c>
      <c r="C5" s="2"/>
      <c r="D5" s="4"/>
      <c r="E5" s="2"/>
      <c r="F5" s="2"/>
      <c r="G5" s="2"/>
    </row>
    <row r="6" spans="1:14" ht="14.5" customHeight="1" x14ac:dyDescent="0.35">
      <c r="A6" s="16" t="s">
        <v>14</v>
      </c>
      <c r="B6" s="30">
        <f>SUM(B3*7)</f>
        <v>350</v>
      </c>
      <c r="C6" s="18">
        <f>SUM(B6*5600)</f>
        <v>1960000</v>
      </c>
      <c r="D6" s="19">
        <v>5.8999999999999997E-2</v>
      </c>
      <c r="E6" s="21">
        <f>SUM(F6/3)</f>
        <v>38546.666666666664</v>
      </c>
      <c r="F6" s="31">
        <f>SUM(C6*D6)</f>
        <v>115640</v>
      </c>
      <c r="G6" s="15">
        <f>SUM(F6*7)</f>
        <v>809480</v>
      </c>
      <c r="H6" s="12">
        <f>SUM(B6*27)</f>
        <v>9450</v>
      </c>
      <c r="I6" s="10">
        <f>SUM(I3*2)</f>
        <v>50000</v>
      </c>
    </row>
    <row r="7" spans="1:14" ht="14.5" customHeight="1" x14ac:dyDescent="0.35">
      <c r="A7" s="16"/>
      <c r="B7" s="30"/>
      <c r="C7" s="18"/>
      <c r="D7" s="19"/>
      <c r="E7" s="21"/>
      <c r="F7" s="31"/>
      <c r="G7" s="15"/>
      <c r="H7" s="12"/>
      <c r="I7" s="11"/>
    </row>
    <row r="8" spans="1:14" x14ac:dyDescent="0.35">
      <c r="D8" s="4"/>
      <c r="E8"/>
    </row>
    <row r="9" spans="1:14" ht="14.5" customHeight="1" x14ac:dyDescent="0.35">
      <c r="A9" s="16" t="s">
        <v>13</v>
      </c>
      <c r="B9" s="29">
        <f>SUM(B6*7)</f>
        <v>2450</v>
      </c>
      <c r="C9" s="18">
        <f>SUM(B9*5600)</f>
        <v>13720000</v>
      </c>
      <c r="D9" s="19">
        <v>3.15E-2</v>
      </c>
      <c r="E9" s="21">
        <f>SUM(F9/3)</f>
        <v>144060</v>
      </c>
      <c r="F9" s="26">
        <f>SUM(C9*D9)</f>
        <v>432180</v>
      </c>
      <c r="G9" s="15">
        <f>SUM(F9*7)</f>
        <v>3025260</v>
      </c>
      <c r="H9" s="12">
        <f>SUM(B9*18)</f>
        <v>44100</v>
      </c>
      <c r="I9" s="10">
        <f>I6*2</f>
        <v>100000</v>
      </c>
    </row>
    <row r="10" spans="1:14" x14ac:dyDescent="0.35">
      <c r="A10" s="16"/>
      <c r="B10" s="29"/>
      <c r="C10" s="18"/>
      <c r="D10" s="20"/>
      <c r="E10" s="21"/>
      <c r="F10" s="26"/>
      <c r="G10" s="15"/>
      <c r="H10" s="12"/>
      <c r="I10" s="11"/>
    </row>
    <row r="11" spans="1:14" x14ac:dyDescent="0.35">
      <c r="D11" s="4"/>
    </row>
    <row r="12" spans="1:14" x14ac:dyDescent="0.35">
      <c r="A12" s="16" t="s">
        <v>12</v>
      </c>
      <c r="B12" s="27">
        <f>SUM(B9*7)</f>
        <v>17150</v>
      </c>
      <c r="C12" s="18">
        <f>SUM(B12*5600)</f>
        <v>96040000</v>
      </c>
      <c r="D12" s="19">
        <v>0.02</v>
      </c>
      <c r="E12" s="21">
        <f>SUM(F12/3)</f>
        <v>640266.66666666663</v>
      </c>
      <c r="F12" s="28">
        <f>SUM(C12*D12)</f>
        <v>1920800</v>
      </c>
      <c r="G12" s="23">
        <f>SUM(F12*7)</f>
        <v>13445600</v>
      </c>
      <c r="H12" s="12">
        <f>SUM(B12*5)</f>
        <v>85750</v>
      </c>
      <c r="I12" s="10">
        <f>I9*2</f>
        <v>200000</v>
      </c>
    </row>
    <row r="13" spans="1:14" x14ac:dyDescent="0.35">
      <c r="A13" s="16"/>
      <c r="B13" s="27"/>
      <c r="C13" s="18"/>
      <c r="D13" s="20"/>
      <c r="E13" s="21"/>
      <c r="F13" s="28"/>
      <c r="G13" s="23"/>
      <c r="H13" s="12"/>
      <c r="I13" s="11"/>
    </row>
    <row r="14" spans="1:14" x14ac:dyDescent="0.35">
      <c r="D14" s="4"/>
    </row>
    <row r="15" spans="1:14" x14ac:dyDescent="0.35">
      <c r="A15" s="16" t="s">
        <v>11</v>
      </c>
      <c r="B15" s="24">
        <f>SUM(B12*7)</f>
        <v>120050</v>
      </c>
      <c r="C15" s="18">
        <f>SUM(B15*5600)</f>
        <v>672280000</v>
      </c>
      <c r="D15" s="19">
        <v>1.46E-2</v>
      </c>
      <c r="E15" s="21">
        <f>SUM(F15/3)</f>
        <v>3271762.6666666665</v>
      </c>
      <c r="F15" s="25">
        <f>SUM(C15*D15)</f>
        <v>9815288</v>
      </c>
      <c r="G15" s="15">
        <f>SUM(F15*7)</f>
        <v>68707016</v>
      </c>
      <c r="H15" s="12">
        <f>SUM(B15*2)</f>
        <v>240100</v>
      </c>
      <c r="I15" s="10">
        <f>I12*2</f>
        <v>400000</v>
      </c>
    </row>
    <row r="16" spans="1:14" x14ac:dyDescent="0.35">
      <c r="A16" s="16"/>
      <c r="B16" s="24"/>
      <c r="C16" s="18"/>
      <c r="D16" s="20"/>
      <c r="E16" s="21"/>
      <c r="F16" s="25"/>
      <c r="G16" s="15"/>
      <c r="H16" s="12"/>
      <c r="I16" s="11"/>
    </row>
    <row r="17" spans="1:9" x14ac:dyDescent="0.35">
      <c r="B17" s="3" t="s">
        <v>1</v>
      </c>
      <c r="C17" s="2" t="s">
        <v>2</v>
      </c>
      <c r="D17" s="4"/>
      <c r="E17" s="2" t="s">
        <v>3</v>
      </c>
      <c r="F17" s="2" t="s">
        <v>4</v>
      </c>
      <c r="G17" s="2" t="s">
        <v>5</v>
      </c>
    </row>
    <row r="18" spans="1:9" x14ac:dyDescent="0.35">
      <c r="A18" s="16" t="s">
        <v>10</v>
      </c>
      <c r="B18" s="17">
        <f>SUM(B15*7)</f>
        <v>840350</v>
      </c>
      <c r="C18" s="18">
        <f>SUM(B18*5600)</f>
        <v>4705960000</v>
      </c>
      <c r="D18" s="19">
        <v>0.01</v>
      </c>
      <c r="E18" s="21">
        <f>SUM(F18/3)</f>
        <v>15686533.333333334</v>
      </c>
      <c r="F18" s="22">
        <f>SUM(C18*D18)</f>
        <v>47059600</v>
      </c>
      <c r="G18" s="23">
        <f>SUM(F18*7)</f>
        <v>329417200</v>
      </c>
      <c r="H18" s="12">
        <f>SUM(B18*1)</f>
        <v>840350</v>
      </c>
      <c r="I18" s="6" t="s">
        <v>16</v>
      </c>
    </row>
    <row r="19" spans="1:9" x14ac:dyDescent="0.35">
      <c r="A19" s="16"/>
      <c r="B19" s="17"/>
      <c r="C19" s="18"/>
      <c r="D19" s="20"/>
      <c r="E19" s="21"/>
      <c r="F19" s="22"/>
      <c r="G19" s="23"/>
      <c r="H19" s="12"/>
      <c r="I19" s="7"/>
    </row>
    <row r="20" spans="1:9" x14ac:dyDescent="0.35">
      <c r="D20" s="4"/>
    </row>
    <row r="21" spans="1:9" x14ac:dyDescent="0.35">
      <c r="B21" s="3" t="s">
        <v>1</v>
      </c>
      <c r="C21" s="2" t="s">
        <v>2</v>
      </c>
      <c r="D21" s="2" t="s">
        <v>0</v>
      </c>
      <c r="E21" s="2" t="s">
        <v>3</v>
      </c>
      <c r="F21" s="2" t="s">
        <v>4</v>
      </c>
      <c r="G21" s="2" t="s">
        <v>5</v>
      </c>
    </row>
  </sheetData>
  <mergeCells count="63">
    <mergeCell ref="G3:G4"/>
    <mergeCell ref="A6:A7"/>
    <mergeCell ref="B6:B7"/>
    <mergeCell ref="C6:C7"/>
    <mergeCell ref="D6:D7"/>
    <mergeCell ref="E6:E7"/>
    <mergeCell ref="F6:F7"/>
    <mergeCell ref="G6:G7"/>
    <mergeCell ref="A3:A4"/>
    <mergeCell ref="B3:B4"/>
    <mergeCell ref="C3:C4"/>
    <mergeCell ref="D3:D4"/>
    <mergeCell ref="E3:E4"/>
    <mergeCell ref="F3:F4"/>
    <mergeCell ref="F9:F10"/>
    <mergeCell ref="G9:G10"/>
    <mergeCell ref="A12:A13"/>
    <mergeCell ref="B12:B13"/>
    <mergeCell ref="C12:C13"/>
    <mergeCell ref="D12:D13"/>
    <mergeCell ref="E12:E13"/>
    <mergeCell ref="F12:F13"/>
    <mergeCell ref="G12:G13"/>
    <mergeCell ref="B9:B10"/>
    <mergeCell ref="C9:C10"/>
    <mergeCell ref="D9:D10"/>
    <mergeCell ref="E9:E10"/>
    <mergeCell ref="A9:A10"/>
    <mergeCell ref="F1:F2"/>
    <mergeCell ref="G1:G2"/>
    <mergeCell ref="G15:G16"/>
    <mergeCell ref="A18:A19"/>
    <mergeCell ref="B18:B19"/>
    <mergeCell ref="C18:C19"/>
    <mergeCell ref="D18:D19"/>
    <mergeCell ref="E18:E19"/>
    <mergeCell ref="F18:F19"/>
    <mergeCell ref="G18:G19"/>
    <mergeCell ref="A15:A16"/>
    <mergeCell ref="B15:B16"/>
    <mergeCell ref="C15:C16"/>
    <mergeCell ref="D15:D16"/>
    <mergeCell ref="E15:E16"/>
    <mergeCell ref="F15:F16"/>
    <mergeCell ref="A1:A2"/>
    <mergeCell ref="B1:B2"/>
    <mergeCell ref="C1:C2"/>
    <mergeCell ref="D1:D2"/>
    <mergeCell ref="E1:E2"/>
    <mergeCell ref="H15:H16"/>
    <mergeCell ref="H18:H19"/>
    <mergeCell ref="H1:H2"/>
    <mergeCell ref="H3:H4"/>
    <mergeCell ref="H6:H7"/>
    <mergeCell ref="H9:H10"/>
    <mergeCell ref="H12:H13"/>
    <mergeCell ref="I1:I2"/>
    <mergeCell ref="I18:I19"/>
    <mergeCell ref="I3:I4"/>
    <mergeCell ref="I6:I7"/>
    <mergeCell ref="I9:I10"/>
    <mergeCell ref="I12:I13"/>
    <mergeCell ref="I15:I16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bhai</dc:creator>
  <cp:lastModifiedBy>bobby bhai</cp:lastModifiedBy>
  <cp:lastPrinted>2023-11-18T02:43:41Z</cp:lastPrinted>
  <dcterms:created xsi:type="dcterms:W3CDTF">2023-11-15T09:28:13Z</dcterms:created>
  <dcterms:modified xsi:type="dcterms:W3CDTF">2023-11-30T08:39:31Z</dcterms:modified>
</cp:coreProperties>
</file>