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Data_Analyst\Excel\"/>
    </mc:Choice>
  </mc:AlternateContent>
  <xr:revisionPtr revIDLastSave="0" documentId="13_ncr:1_{B80C77BD-7DEE-4C4E-9F30-06C75A1073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Financials" sheetId="9" r:id="rId1"/>
    <sheet name="All Studios &amp;Pnl" sheetId="10" r:id="rId2"/>
    <sheet name="target" sheetId="11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pivot_report.xlsxtarget1" hidden="1">target[]</definedName>
  </definedNames>
  <calcPr calcId="191029"/>
  <pivotCaches>
    <pivotCache cacheId="2" r:id="rId9"/>
    <pivotCache cacheId="22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bcb0e3fb-c3d1-44f7-91a6-41ebe5f93500" name="studiopnl" connection="Query - studiopnl"/>
          <x15:modelTable id="target" name="target" connection="WorksheetConnection_movies_pivot_report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19CC41A3-A69B-4CA6-941A-A442C1191258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6bed5a25-4720-42ca-b383-6af2ac8c4040"/>
      </ext>
    </extLst>
  </connection>
  <connection id="5" xr16:uid="{F27A075E-178B-4699-BA23-C7E072E54AF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A3CD286D-7089-4743-B27C-340F33D2A1C6}" name="WorksheetConnection_movies_pivot_report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pivot_report.xlsxtarget1"/>
        </x15:connection>
      </ext>
    </extLst>
  </connection>
</connections>
</file>

<file path=xl/sharedStrings.xml><?xml version="1.0" encoding="utf-8"?>
<sst xmlns="http://schemas.openxmlformats.org/spreadsheetml/2006/main" count="362" uniqueCount="176">
  <si>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</si>
  <si>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</si>
  <si>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</si>
  <si>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</si>
  <si>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</si>
  <si>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</si>
  <si>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</si>
  <si>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</si>
  <si>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</si>
  <si>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</si>
  <si>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</si>
  <si>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</si>
  <si>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</si>
  <si>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</si>
  <si>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</si>
  <si>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</si>
  <si>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</si>
  <si>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</si>
  <si>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</si>
  <si>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</si>
  <si>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</si>
  <si>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</si>
  <si>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</si>
  <si>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</si>
  <si>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</si>
  <si>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</si>
  <si>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</si>
  <si>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</si>
  <si>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</si>
  <si>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</si>
  <si>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</si>
  <si>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</si>
  <si>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</si>
  <si>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</si>
  <si>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</si>
  <si>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</si>
  <si>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</si>
  <si>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</si>
  <si>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</si>
  <si>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</si>
  <si>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</si>
  <si>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</si>
  <si>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</si>
  <si>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</si>
  <si>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</si>
  <si>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</si>
  <si>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</si>
  <si>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</si>
  <si>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</si>
  <si>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</si>
  <si>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</si>
  <si>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</si>
  <si>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</si>
  <si>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</si>
  <si>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</si>
  <si>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</si>
  <si>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</si>
  <si>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</si>
  <si>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</si>
  <si>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</si>
  <si>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</si>
  <si>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</si>
  <si>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</si>
  <si>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</si>
  <si>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</si>
  <si>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</si>
  <si>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</si>
  <si>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</si>
  <si>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</si>
  <si>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</si>
  <si>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</si>
  <si>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</si>
  <si>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</si>
  <si>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</si>
  <si>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</si>
  <si>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</si>
  <si>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</si>
  <si>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</si>
  <si>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</si>
  <si>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</si>
  <si>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</si>
  <si>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</si>
  <si>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</si>
  <si>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</si>
  <si>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</si>
  <si>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</si>
  <si>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</si>
  <si>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</si>
  <si>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</si>
  <si>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</si>
  <si>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</si>
  <si>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</si>
  <si>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</si>
  <si>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</si>
  <si>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</si>
  <si>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</si>
  <si>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</si>
  <si>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</si>
  <si>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</si>
  <si>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</si>
  <si>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</si>
  <si>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</si>
  <si>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</si>
  <si>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</si>
  <si>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</si>
  <si>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</si>
  <si>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</si>
  <si>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</si>
  <si>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</si>
  <si>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</si>
  <si>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</si>
  <si>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</si>
  <si>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</si>
  <si>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</si>
  <si>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</si>
  <si>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</si>
  <si>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</si>
  <si>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</si>
  <si>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</si>
  <si>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</si>
  <si>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</si>
  <si>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</si>
  <si>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</si>
  <si>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</si>
  <si>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</si>
  <si>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</si>
  <si>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</si>
  <si>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</si>
  <si>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</si>
  <si>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</si>
  <si>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</si>
  <si>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</si>
  <si>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</si>
  <si>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</si>
  <si>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</si>
  <si>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</si>
  <si>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</si>
  <si>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</si>
  <si>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</si>
  <si>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</si>
  <si>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</si>
  <si>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</si>
  <si>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</si>
  <si>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</si>
  <si>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</si>
  <si>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</si>
  <si>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</si>
  <si>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</si>
  <si>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</si>
  <si>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</si>
  <si>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</si>
  <si>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</si>
  <si>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</si>
  <si>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</si>
  <si>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</si>
  <si>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</si>
  <si>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</si>
  <si>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</si>
  <si>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</si>
  <si>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</si>
  <si>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>Top Grossing Movies</t>
  </si>
  <si>
    <t>revenue USD mi</t>
  </si>
  <si>
    <t>Not Available</t>
  </si>
  <si>
    <t>Column Labels</t>
  </si>
  <si>
    <t>Government of West Bengal</t>
  </si>
  <si>
    <t>Hombale Films</t>
  </si>
  <si>
    <t>Rvenue $ mi</t>
  </si>
  <si>
    <t>Budget $ mi</t>
  </si>
  <si>
    <t>p/l $ mi</t>
  </si>
  <si>
    <t>p/l %</t>
  </si>
  <si>
    <t>target</t>
  </si>
  <si>
    <t>target $ mi</t>
  </si>
  <si>
    <t>max target</t>
  </si>
  <si>
    <t>Actual - Target $ mi</t>
  </si>
  <si>
    <t>Actuala - Target %</t>
  </si>
  <si>
    <t>All Studios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</si>
</sst>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164" formatCode="&quot;$&quot;#,##0.00"/>
    <numFmt numFmtId="165" formatCode="\$#,##0.00;\(\$#,##0.00\);\$#,##0.00"/>
    <numFmt numFmtId="166" formatCode="0.0%;\-0.0%;0.0%"/>
    <numFmt numFmtId="167" formatCode="0.00%;\-0.00%;0.00%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8" fontId="0" fillId="0" borderId="0" xfId="0" applyNumberFormat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left" indent="1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2" formatCode="&quot;$&quot;#,##0.00_);[Red]\(&quot;$&quot;#,##0.00\)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8C073604-2653-40FE-8242-A9FBE21F68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259080</xdr:colOff>
          <xdr:row>3</xdr:row>
          <xdr:rowOff>152400</xdr:rowOff>
        </xdr:from>
        <xdr:to>
          <xdr:col>11</xdr:col>
          <xdr:colOff>342900</xdr:colOff>
          <xdr:row>5</xdr:row>
          <xdr:rowOff>15240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6.46042210648" backgroundQuery="1" createdVersion="8" refreshedVersion="8" minRefreshableVersion="3" recordCount="39" xr:uid="{D693EA66-20E9-4A8F-B319-B255B94B80C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47.541692361112" backgroundQuery="1" createdVersion="8" refreshedVersion="8" minRefreshableVersion="3" recordCount="0" supportSubquery="1" supportAdvancedDrill="1" xr:uid="{0A134B06-9838-47BB-A3E3-1E1A08D2A0F5}">
  <cacheSource type="external" connectionId="5"/>
  <cacheFields count="10">
    <cacheField name="[studiopnl].[studio].[studio]" caption="studio" numFmtId="0" hierarchy="5" level="1">
      <sharedItems count="20">
        <s v="Arka Media Works"/>
        <s v="Dharma Productions"/>
        <s v="DVV Entertainment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Measures].[Rvenue $ mi]" caption="Rvenue $ mi" numFmtId="0" hierarchy="22" level="32767"/>
    <cacheField name="[Measures].[Budget $ mi]" caption="Budget $ mi" numFmtId="0" hierarchy="23" level="32767"/>
    <cacheField name="[Measures].[p/l $ mi]" caption="p/l $ mi" numFmtId="0" hierarchy="24" level="32767"/>
    <cacheField name="[Measures].[p/l %]" caption="p/l %" numFmtId="0" hierarchy="25" level="32767"/>
    <cacheField name="[studiopnl].[industry].[industry]" caption="industry" numFmtId="0" hierarchy="2" level="1">
      <sharedItems count="2">
        <s v="Bollywood"/>
        <s v="Hollywood"/>
      </sharedItems>
    </cacheField>
    <cacheField name="[Measures].[max target]" caption="max target" numFmtId="0" hierarchy="26" level="32767"/>
    <cacheField name="[Measures].[target $ mi]" caption="target $ mi" numFmtId="0" hierarchy="27" level="32767"/>
    <cacheField name="[Measures].[Actual - Target $ mi]" caption="Actual - Target $ mi" numFmtId="0" hierarchy="28" level="32767"/>
    <cacheField name="[Measures].[Actuala - Target %]" caption="Actuala - Target %" numFmtId="0" hierarchy="29" level="32767"/>
  </cacheFields>
  <cacheHierarchies count="34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5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2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5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5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5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venue $ mi]" caption="Rvenue $ mi" measure="1" displayFolder="" measureGroup="studiopnl" count="0" oneField="1">
      <fieldsUsage count="1">
        <fieldUsage x="1"/>
      </fieldsUsage>
    </cacheHierarchy>
    <cacheHierarchy uniqueName="[Measures].[Budget $ mi]" caption="Budget $ mi" measure="1" displayFolder="" measureGroup="studiopnl" count="0" oneField="1">
      <fieldsUsage count="1">
        <fieldUsage x="2"/>
      </fieldsUsage>
    </cacheHierarchy>
    <cacheHierarchy uniqueName="[Measures].[p/l $ mi]" caption="p/l $ mi" measure="1" displayFolder="" measureGroup="studiopnl" count="0" oneField="1">
      <fieldsUsage count="1">
        <fieldUsage x="3"/>
      </fieldsUsage>
    </cacheHierarchy>
    <cacheHierarchy uniqueName="[Measures].[p/l %]" caption="p/l %" measure="1" displayFolder="" measureGroup="studiopnl" count="0" oneField="1">
      <fieldsUsage count="1">
        <fieldUsage x="4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 - Target $ mi]" caption="Actual - Target $ mi" measure="1" displayFolder="" measureGroup="studiopnl" count="0" oneField="1">
      <fieldsUsage count="1">
        <fieldUsage x="8"/>
      </fieldsUsage>
    </cacheHierarchy>
    <cacheHierarchy uniqueName="[Measures].[Actuala - Target %]" caption="Actuala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  <cacheHierarchy uniqueName="[Measures].[Sum of Profittarget]" caption="Sum of Profittarget" measure="1" displayFolder="" measureGroup="studiopnl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3D510-5946-4B79-95D2-C3E8A7648DB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AA17" firstHeaderRow="1" firstDataRow="2" firstDataCol="1"/>
  <pivotFields count="19">
    <pivotField showAll="0"/>
    <pivotField showAll="0">
      <items count="40">
        <item x="1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  <item x="30"/>
        <item t="default"/>
      </items>
    </pivotField>
    <pivotField axis="axisRow" showAll="0" sortType="descending">
      <items count="3">
        <item sd="0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26">
        <item x="22"/>
        <item x="24"/>
        <item x="23"/>
        <item x="8"/>
        <item x="20"/>
        <item x="14"/>
        <item x="10"/>
        <item x="19"/>
        <item x="15"/>
        <item x="2"/>
        <item x="3"/>
        <item x="16"/>
        <item x="0"/>
        <item x="21"/>
        <item x="9"/>
        <item x="11"/>
        <item x="12"/>
        <item x="17"/>
        <item x="1"/>
        <item x="6"/>
        <item x="18"/>
        <item x="4"/>
        <item x="13"/>
        <item x="7"/>
        <item x="5"/>
        <item t="default"/>
      </items>
    </pivotField>
    <pivotField showAll="0"/>
    <pivotField axis="axisRow" showAll="0">
      <items count="23">
        <item x="20"/>
        <item x="10"/>
        <item x="14"/>
        <item x="16"/>
        <item x="2"/>
        <item x="9"/>
        <item x="21"/>
        <item x="11"/>
        <item x="19"/>
        <item x="12"/>
        <item x="8"/>
        <item x="0"/>
        <item x="17"/>
        <item x="5"/>
        <item x="18"/>
        <item x="6"/>
        <item x="15"/>
        <item x="1"/>
        <item x="3"/>
        <item x="13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2"/>
    <field x="5"/>
  </rowFields>
  <rowItems count="13">
    <i>
      <x v="1"/>
    </i>
    <i r="1">
      <x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9"/>
    </i>
    <i>
      <x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revenue USD mi" fld="17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CBFE2-F95D-4D3E-B4CC-C6573CD1258C}" name="PivotTable1" cacheId="225" applyNumberFormats="0" applyBorderFormats="0" applyFontFormats="0" applyPatternFormats="0" applyAlignmentFormats="0" applyWidthHeightFormats="1" dataCaption="Values" tag="b8dc302a-6511-40c5-bd3f-ed5418801240" updatedVersion="8" minRefreshableVersion="3" useAutoFormatting="1" subtotalHiddenItems="1" itemPrintTitles="1" createdVersion="8" indent="0" outline="1" outlineData="1" multipleFieldFilters="0">
  <location ref="A3:I25" firstHeaderRow="0" firstDataRow="1" firstDataCol="1"/>
  <pivotFields count="10">
    <pivotField axis="axisRow" allDrilled="1" showAll="0" dataSourceSort="1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x="19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5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5">
    <format dxfId="5">
      <pivotArea outline="0" collapsedLevelsAreSubtotals="1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9"/>
          </reference>
          <reference field="5" count="1" selected="0">
            <x v="0"/>
          </reference>
        </references>
      </pivotArea>
    </format>
    <format dxfId="1">
      <pivotArea dataOnly="0" labelOnly="1" fieldPosition="0">
        <references count="2">
          <reference field="0" count="10"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5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C671F9-AC9E-40D0-8662-23A4F65F4582}" name="target" displayName="target" ref="A1:B21" totalsRowShown="0" headerRowDxfId="6">
  <autoFilter ref="A1:B21" xr:uid="{1BC671F9-AC9E-40D0-8662-23A4F65F4582}"/>
  <tableColumns count="2">
    <tableColumn id="1" xr3:uid="{7C6132F0-8A99-4C9D-9880-41224FBDED5F}" name="studio" dataDxfId="8"/>
    <tableColumn id="2" xr3:uid="{DBAA145A-B7BB-424B-926E-A4636D41D500}" name="targe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1" totalsRowShown="0" headerRowDxfId="13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2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1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0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9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E3C3-0C27-4150-BFA8-75D4C6E508C7}">
  <sheetPr codeName="Sheet1"/>
  <dimension ref="A1:AA17"/>
  <sheetViews>
    <sheetView showGridLines="0" workbookViewId="0">
      <selection activeCell="A3" sqref="A3:AA17"/>
    </sheetView>
  </sheetViews>
  <sheetFormatPr defaultRowHeight="14.4" x14ac:dyDescent="0.3"/>
  <cols>
    <col min="1" max="1" width="26.88671875" bestFit="1" customWidth="1"/>
    <col min="2" max="2" width="15.5546875" bestFit="1" customWidth="1"/>
    <col min="3" max="3" width="5.5546875" bestFit="1" customWidth="1"/>
    <col min="4" max="4" width="7.5546875" bestFit="1" customWidth="1"/>
    <col min="5" max="5" width="5" bestFit="1" customWidth="1"/>
    <col min="6" max="6" width="9.109375" bestFit="1" customWidth="1"/>
    <col min="7" max="8" width="6.5546875" bestFit="1" customWidth="1"/>
    <col min="9" max="9" width="9.109375" bestFit="1" customWidth="1"/>
    <col min="10" max="10" width="7.5546875" bestFit="1" customWidth="1"/>
    <col min="11" max="11" width="6.5546875" bestFit="1" customWidth="1"/>
    <col min="12" max="12" width="5.5546875" bestFit="1" customWidth="1"/>
    <col min="13" max="13" width="7.5546875" bestFit="1" customWidth="1"/>
    <col min="14" max="14" width="6.5546875" bestFit="1" customWidth="1"/>
    <col min="15" max="16" width="9.109375" bestFit="1" customWidth="1"/>
    <col min="17" max="17" width="5" bestFit="1" customWidth="1"/>
    <col min="18" max="19" width="7.5546875" bestFit="1" customWidth="1"/>
    <col min="20" max="20" width="9.109375" bestFit="1" customWidth="1"/>
    <col min="21" max="22" width="7.5546875" bestFit="1" customWidth="1"/>
    <col min="23" max="24" width="9.109375" bestFit="1" customWidth="1"/>
    <col min="25" max="25" width="6.5546875" bestFit="1" customWidth="1"/>
    <col min="26" max="26" width="9.109375" bestFit="1" customWidth="1"/>
    <col min="27" max="27" width="10.77734375" bestFit="1" customWidth="1"/>
  </cols>
  <sheetData>
    <row r="1" spans="1:27" ht="18" x14ac:dyDescent="0.35">
      <c r="A1" s="7" t="s">
        <v>160</v>
      </c>
      <c r="B1" s="7"/>
      <c r="C1" s="7"/>
      <c r="D1" s="7"/>
      <c r="E1" s="7"/>
    </row>
    <row r="3" spans="1:27" x14ac:dyDescent="0.3">
      <c r="A3" s="3" t="s">
        <v>161</v>
      </c>
      <c r="B3" s="3" t="s">
        <v>163</v>
      </c>
    </row>
    <row r="4" spans="1:27" x14ac:dyDescent="0.3">
      <c r="A4" s="3" t="s">
        <v>158</v>
      </c>
      <c r="B4">
        <v>1946</v>
      </c>
      <c r="C4">
        <v>1955</v>
      </c>
      <c r="D4">
        <v>1972</v>
      </c>
      <c r="E4">
        <v>1975</v>
      </c>
      <c r="F4">
        <v>1993</v>
      </c>
      <c r="G4">
        <v>1994</v>
      </c>
      <c r="H4">
        <v>1995</v>
      </c>
      <c r="I4">
        <v>1997</v>
      </c>
      <c r="J4">
        <v>2000</v>
      </c>
      <c r="K4">
        <v>2001</v>
      </c>
      <c r="L4">
        <v>2003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2013</v>
      </c>
      <c r="T4">
        <v>2014</v>
      </c>
      <c r="U4">
        <v>2015</v>
      </c>
      <c r="V4">
        <v>2017</v>
      </c>
      <c r="W4">
        <v>2018</v>
      </c>
      <c r="X4">
        <v>2019</v>
      </c>
      <c r="Y4">
        <v>2021</v>
      </c>
      <c r="Z4">
        <v>2022</v>
      </c>
      <c r="AA4" t="s">
        <v>159</v>
      </c>
    </row>
    <row r="5" spans="1:27" x14ac:dyDescent="0.3">
      <c r="A5" s="4" t="s">
        <v>7</v>
      </c>
      <c r="B5" s="6">
        <v>3.3</v>
      </c>
      <c r="C5" s="6"/>
      <c r="D5" s="6">
        <v>291</v>
      </c>
      <c r="E5" s="6"/>
      <c r="F5" s="6">
        <v>1368.2</v>
      </c>
      <c r="G5" s="6">
        <v>73.3</v>
      </c>
      <c r="H5" s="6"/>
      <c r="I5" s="6">
        <v>2202</v>
      </c>
      <c r="J5" s="6">
        <v>460.5</v>
      </c>
      <c r="K5" s="6"/>
      <c r="L5" s="6"/>
      <c r="M5" s="6">
        <v>307.10000000000002</v>
      </c>
      <c r="N5" s="6"/>
      <c r="O5" s="6">
        <v>1006</v>
      </c>
      <c r="P5" s="6">
        <v>2847</v>
      </c>
      <c r="Q5" s="6"/>
      <c r="R5" s="6">
        <v>370.6</v>
      </c>
      <c r="S5" s="6">
        <v>644.79999999999995</v>
      </c>
      <c r="T5" s="6">
        <v>1416.1999999999998</v>
      </c>
      <c r="U5" s="6"/>
      <c r="V5" s="6">
        <v>854</v>
      </c>
      <c r="W5" s="6">
        <v>2048</v>
      </c>
      <c r="X5" s="6">
        <v>3061.1</v>
      </c>
      <c r="Y5" s="6"/>
      <c r="Z5" s="6">
        <v>1624.8</v>
      </c>
      <c r="AA5" s="6">
        <v>18577.900000000001</v>
      </c>
    </row>
    <row r="6" spans="1:27" x14ac:dyDescent="0.3">
      <c r="A6" s="5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2847</v>
      </c>
      <c r="Q6" s="6"/>
      <c r="R6" s="6"/>
      <c r="S6" s="6"/>
      <c r="T6" s="6"/>
      <c r="U6" s="6"/>
      <c r="V6" s="6"/>
      <c r="W6" s="6"/>
      <c r="X6" s="6"/>
      <c r="Y6" s="6"/>
      <c r="Z6" s="6"/>
      <c r="AA6" s="6">
        <v>2847</v>
      </c>
    </row>
    <row r="7" spans="1:27" x14ac:dyDescent="0.3">
      <c r="A7" s="5" t="s">
        <v>13</v>
      </c>
      <c r="B7" s="6"/>
      <c r="C7" s="6"/>
      <c r="D7" s="6"/>
      <c r="E7" s="6"/>
      <c r="F7" s="6"/>
      <c r="G7" s="6">
        <v>73.3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73.3</v>
      </c>
    </row>
    <row r="8" spans="1:27" x14ac:dyDescent="0.3">
      <c r="A8" s="5" t="s">
        <v>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v>307.10000000000002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307.10000000000002</v>
      </c>
    </row>
    <row r="9" spans="1:27" x14ac:dyDescent="0.3">
      <c r="A9" s="5" t="s">
        <v>18</v>
      </c>
      <c r="B9" s="6">
        <v>3.3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3.3</v>
      </c>
    </row>
    <row r="10" spans="1:27" x14ac:dyDescent="0.3">
      <c r="A10" s="5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>
        <v>370.6</v>
      </c>
      <c r="S10" s="6">
        <v>644.79999999999995</v>
      </c>
      <c r="T10" s="6">
        <v>714.4</v>
      </c>
      <c r="U10" s="6"/>
      <c r="V10" s="6">
        <v>854</v>
      </c>
      <c r="W10" s="6">
        <v>2048</v>
      </c>
      <c r="X10" s="6">
        <v>2798</v>
      </c>
      <c r="Y10" s="6"/>
      <c r="Z10" s="6">
        <v>1624.8</v>
      </c>
      <c r="AA10" s="6">
        <v>9054.6</v>
      </c>
    </row>
    <row r="11" spans="1:27" x14ac:dyDescent="0.3">
      <c r="A11" s="5" t="s">
        <v>162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>
        <v>263.10000000000002</v>
      </c>
      <c r="Y11" s="6"/>
      <c r="Z11" s="6"/>
      <c r="AA11" s="6">
        <v>263.10000000000002</v>
      </c>
    </row>
    <row r="12" spans="1:27" x14ac:dyDescent="0.3">
      <c r="A12" s="5" t="s">
        <v>17</v>
      </c>
      <c r="B12" s="6"/>
      <c r="C12" s="6"/>
      <c r="D12" s="6">
        <v>291</v>
      </c>
      <c r="E12" s="6"/>
      <c r="F12" s="6"/>
      <c r="G12" s="6"/>
      <c r="H12" s="6"/>
      <c r="I12" s="6">
        <v>2202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2493</v>
      </c>
    </row>
    <row r="13" spans="1:27" x14ac:dyDescent="0.3">
      <c r="A13" s="5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v>1006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1006</v>
      </c>
    </row>
    <row r="14" spans="1:27" x14ac:dyDescent="0.3">
      <c r="A14" s="5" t="s">
        <v>21</v>
      </c>
      <c r="B14" s="6"/>
      <c r="C14" s="6"/>
      <c r="D14" s="6"/>
      <c r="E14" s="6"/>
      <c r="F14" s="6">
        <v>1368.2</v>
      </c>
      <c r="G14" s="6"/>
      <c r="H14" s="6"/>
      <c r="I14" s="6"/>
      <c r="J14" s="6">
        <v>460.5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v>1828.7</v>
      </c>
    </row>
    <row r="15" spans="1:27" x14ac:dyDescent="0.3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701.8</v>
      </c>
      <c r="U15" s="6"/>
      <c r="V15" s="6"/>
      <c r="W15" s="6"/>
      <c r="X15" s="6"/>
      <c r="Y15" s="6"/>
      <c r="Z15" s="6"/>
      <c r="AA15" s="6">
        <v>701.8</v>
      </c>
    </row>
    <row r="16" spans="1:27" x14ac:dyDescent="0.3">
      <c r="A16" s="4" t="s">
        <v>6</v>
      </c>
      <c r="B16" s="6"/>
      <c r="C16" s="6">
        <v>1.25</v>
      </c>
      <c r="D16" s="6"/>
      <c r="E16" s="6"/>
      <c r="F16" s="6"/>
      <c r="G16" s="6"/>
      <c r="H16" s="6">
        <v>25</v>
      </c>
      <c r="I16" s="6"/>
      <c r="J16" s="6"/>
      <c r="K16" s="6">
        <v>17</v>
      </c>
      <c r="L16" s="6">
        <v>5.125</v>
      </c>
      <c r="M16" s="6"/>
      <c r="N16" s="6">
        <v>16.875</v>
      </c>
      <c r="O16" s="6"/>
      <c r="P16" s="6">
        <v>50</v>
      </c>
      <c r="Q16" s="6"/>
      <c r="R16" s="6"/>
      <c r="S16" s="6"/>
      <c r="T16" s="6">
        <v>106.75</v>
      </c>
      <c r="U16" s="6">
        <v>271.125</v>
      </c>
      <c r="V16" s="6"/>
      <c r="W16" s="6">
        <v>112.5</v>
      </c>
      <c r="X16" s="6"/>
      <c r="Y16" s="6">
        <v>56.875</v>
      </c>
      <c r="Z16" s="6">
        <v>348.86250000000001</v>
      </c>
      <c r="AA16" s="6">
        <v>1011.3625</v>
      </c>
    </row>
    <row r="17" spans="1:27" x14ac:dyDescent="0.3">
      <c r="A17" s="4" t="s">
        <v>159</v>
      </c>
      <c r="B17" s="6">
        <v>3.3</v>
      </c>
      <c r="C17" s="6">
        <v>1.25</v>
      </c>
      <c r="D17" s="6">
        <v>291</v>
      </c>
      <c r="E17" s="6"/>
      <c r="F17" s="6">
        <v>1368.2</v>
      </c>
      <c r="G17" s="6">
        <v>73.3</v>
      </c>
      <c r="H17" s="6">
        <v>25</v>
      </c>
      <c r="I17" s="6">
        <v>2202</v>
      </c>
      <c r="J17" s="6">
        <v>460.5</v>
      </c>
      <c r="K17" s="6">
        <v>17</v>
      </c>
      <c r="L17" s="6">
        <v>5.125</v>
      </c>
      <c r="M17" s="6">
        <v>307.10000000000002</v>
      </c>
      <c r="N17" s="6">
        <v>16.875</v>
      </c>
      <c r="O17" s="6">
        <v>1006</v>
      </c>
      <c r="P17" s="6">
        <v>2897</v>
      </c>
      <c r="Q17" s="6"/>
      <c r="R17" s="6">
        <v>370.6</v>
      </c>
      <c r="S17" s="6">
        <v>644.79999999999995</v>
      </c>
      <c r="T17" s="6">
        <v>1522.9499999999998</v>
      </c>
      <c r="U17" s="6">
        <v>271.125</v>
      </c>
      <c r="V17" s="6">
        <v>854</v>
      </c>
      <c r="W17" s="6">
        <v>2160.5</v>
      </c>
      <c r="X17" s="6">
        <v>3061.1</v>
      </c>
      <c r="Y17" s="6">
        <v>56.875</v>
      </c>
      <c r="Z17" s="6">
        <v>1973.6624999999999</v>
      </c>
      <c r="AA17" s="6">
        <v>19589.262500000004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8CD3-913B-4597-BC32-DDDE488291E5}">
  <sheetPr codeName="Sheet2"/>
  <dimension ref="A1:I25"/>
  <sheetViews>
    <sheetView showGridLines="0" tabSelected="1" zoomScale="85" zoomScaleNormal="85" workbookViewId="0">
      <selection activeCell="A8" sqref="A8"/>
    </sheetView>
  </sheetViews>
  <sheetFormatPr defaultRowHeight="14.4" x14ac:dyDescent="0.3"/>
  <cols>
    <col min="1" max="1" width="27.21875" bestFit="1" customWidth="1"/>
    <col min="2" max="2" width="11.88671875" bestFit="1" customWidth="1"/>
    <col min="3" max="3" width="11.6640625" bestFit="1" customWidth="1"/>
    <col min="4" max="4" width="10.33203125" bestFit="1" customWidth="1"/>
    <col min="5" max="5" width="8.109375" bestFit="1" customWidth="1"/>
    <col min="6" max="6" width="10.5546875" bestFit="1" customWidth="1"/>
    <col min="7" max="7" width="10.6640625" bestFit="1" customWidth="1"/>
    <col min="8" max="8" width="18.6640625" bestFit="1" customWidth="1"/>
    <col min="9" max="9" width="17.33203125" bestFit="1" customWidth="1"/>
    <col min="10" max="11" width="6.6640625" bestFit="1" customWidth="1"/>
    <col min="12" max="17" width="7.6640625" bestFit="1" customWidth="1"/>
    <col min="18" max="22" width="9.21875" bestFit="1" customWidth="1"/>
    <col min="23" max="23" width="11.6640625" bestFit="1" customWidth="1"/>
    <col min="24" max="26" width="5.5546875" bestFit="1" customWidth="1"/>
    <col min="27" max="28" width="6.6640625" bestFit="1" customWidth="1"/>
    <col min="29" max="29" width="6.109375" bestFit="1" customWidth="1"/>
    <col min="30" max="30" width="5.5546875" bestFit="1" customWidth="1"/>
    <col min="31" max="34" width="6.6640625" bestFit="1" customWidth="1"/>
    <col min="35" max="37" width="7.21875" bestFit="1" customWidth="1"/>
    <col min="38" max="39" width="7.6640625" bestFit="1" customWidth="1"/>
    <col min="40" max="41" width="8.21875" bestFit="1" customWidth="1"/>
    <col min="42" max="42" width="7.6640625" bestFit="1" customWidth="1"/>
    <col min="43" max="43" width="9.21875" bestFit="1" customWidth="1"/>
    <col min="44" max="44" width="7.77734375" bestFit="1" customWidth="1"/>
    <col min="45" max="47" width="5.5546875" bestFit="1" customWidth="1"/>
    <col min="48" max="54" width="6.6640625" bestFit="1" customWidth="1"/>
    <col min="55" max="60" width="7.6640625" bestFit="1" customWidth="1"/>
    <col min="61" max="64" width="9.21875" bestFit="1" customWidth="1"/>
    <col min="65" max="65" width="8.21875" bestFit="1" customWidth="1"/>
    <col min="66" max="66" width="6.109375" bestFit="1" customWidth="1"/>
    <col min="67" max="67" width="5.109375" bestFit="1" customWidth="1"/>
    <col min="68" max="69" width="7.21875" bestFit="1" customWidth="1"/>
    <col min="70" max="70" width="6.109375" bestFit="1" customWidth="1"/>
    <col min="71" max="71" width="7.21875" bestFit="1" customWidth="1"/>
    <col min="72" max="72" width="8.21875" bestFit="1" customWidth="1"/>
    <col min="73" max="76" width="7.21875" bestFit="1" customWidth="1"/>
    <col min="77" max="77" width="8.21875" bestFit="1" customWidth="1"/>
    <col min="78" max="81" width="7.21875" bestFit="1" customWidth="1"/>
    <col min="82" max="84" width="8.21875" bestFit="1" customWidth="1"/>
    <col min="85" max="85" width="7.21875" bestFit="1" customWidth="1"/>
    <col min="86" max="86" width="10.5546875" bestFit="1" customWidth="1"/>
    <col min="87" max="88" width="5.109375" bestFit="1" customWidth="1"/>
    <col min="89" max="91" width="6.109375" bestFit="1" customWidth="1"/>
    <col min="92" max="92" width="5.109375" bestFit="1" customWidth="1"/>
    <col min="93" max="96" width="6.109375" bestFit="1" customWidth="1"/>
    <col min="97" max="101" width="7.21875" bestFit="1" customWidth="1"/>
    <col min="102" max="103" width="8.21875" bestFit="1" customWidth="1"/>
    <col min="104" max="104" width="7.21875" bestFit="1" customWidth="1"/>
    <col min="105" max="105" width="5.109375" bestFit="1" customWidth="1"/>
    <col min="106" max="106" width="10.6640625" bestFit="1" customWidth="1"/>
    <col min="107" max="108" width="5.5546875" bestFit="1" customWidth="1"/>
    <col min="109" max="115" width="6.6640625" bestFit="1" customWidth="1"/>
    <col min="116" max="121" width="7.6640625" bestFit="1" customWidth="1"/>
    <col min="122" max="125" width="9.21875" bestFit="1" customWidth="1"/>
    <col min="126" max="126" width="18.6640625" bestFit="1" customWidth="1"/>
    <col min="127" max="127" width="5.5546875" bestFit="1" customWidth="1"/>
    <col min="128" max="128" width="6.88671875" bestFit="1" customWidth="1"/>
    <col min="129" max="129" width="5.5546875" bestFit="1" customWidth="1"/>
    <col min="130" max="131" width="6.109375" bestFit="1" customWidth="1"/>
    <col min="132" max="133" width="6.88671875" bestFit="1" customWidth="1"/>
    <col min="134" max="134" width="6.6640625" bestFit="1" customWidth="1"/>
    <col min="135" max="135" width="6.109375" bestFit="1" customWidth="1"/>
    <col min="136" max="137" width="6.6640625" bestFit="1" customWidth="1"/>
    <col min="138" max="139" width="8" bestFit="1" customWidth="1"/>
    <col min="140" max="141" width="7.21875" bestFit="1" customWidth="1"/>
    <col min="142" max="142" width="7.6640625" bestFit="1" customWidth="1"/>
    <col min="143" max="144" width="8.21875" bestFit="1" customWidth="1"/>
    <col min="145" max="145" width="7.6640625" bestFit="1" customWidth="1"/>
    <col min="146" max="146" width="9.21875" bestFit="1" customWidth="1"/>
    <col min="147" max="147" width="17.33203125" bestFit="1" customWidth="1"/>
    <col min="148" max="148" width="7.21875" bestFit="1" customWidth="1"/>
    <col min="150" max="152" width="7.21875" bestFit="1" customWidth="1"/>
    <col min="153" max="153" width="7.77734375" bestFit="1" customWidth="1"/>
    <col min="154" max="154" width="6.77734375" bestFit="1" customWidth="1"/>
    <col min="155" max="155" width="7.21875" bestFit="1" customWidth="1"/>
    <col min="156" max="156" width="6.109375" bestFit="1" customWidth="1"/>
    <col min="157" max="158" width="7.21875" bestFit="1" customWidth="1"/>
    <col min="159" max="160" width="7.77734375" bestFit="1" customWidth="1"/>
    <col min="161" max="163" width="7.21875" bestFit="1" customWidth="1"/>
    <col min="164" max="165" width="8.21875" bestFit="1" customWidth="1"/>
    <col min="166" max="167" width="7.21875" bestFit="1" customWidth="1"/>
    <col min="168" max="168" width="17.109375" bestFit="1" customWidth="1"/>
    <col min="169" max="169" width="16.88671875" bestFit="1" customWidth="1"/>
    <col min="170" max="170" width="12.88671875" bestFit="1" customWidth="1"/>
    <col min="171" max="171" width="10.6640625" bestFit="1" customWidth="1"/>
    <col min="172" max="172" width="15.77734375" bestFit="1" customWidth="1"/>
    <col min="173" max="173" width="15.88671875" bestFit="1" customWidth="1"/>
    <col min="174" max="174" width="23.88671875" bestFit="1" customWidth="1"/>
    <col min="175" max="175" width="22.77734375" bestFit="1" customWidth="1"/>
  </cols>
  <sheetData>
    <row r="1" spans="1:9" x14ac:dyDescent="0.3">
      <c r="A1" s="16" t="s">
        <v>175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17"/>
      <c r="B2" s="17"/>
      <c r="C2" s="17"/>
      <c r="D2" s="17"/>
      <c r="E2" s="17"/>
      <c r="F2" s="17"/>
      <c r="G2" s="17"/>
      <c r="H2" s="17"/>
      <c r="I2" s="17"/>
    </row>
    <row r="3" spans="1:9" x14ac:dyDescent="0.3">
      <c r="A3" s="3" t="s">
        <v>158</v>
      </c>
      <c r="B3" t="s">
        <v>166</v>
      </c>
      <c r="C3" t="s">
        <v>167</v>
      </c>
      <c r="D3" t="s">
        <v>168</v>
      </c>
      <c r="E3" t="s">
        <v>169</v>
      </c>
      <c r="F3" t="s">
        <v>172</v>
      </c>
      <c r="G3" t="s">
        <v>171</v>
      </c>
      <c r="H3" t="s">
        <v>173</v>
      </c>
      <c r="I3" t="s">
        <v>174</v>
      </c>
    </row>
    <row r="4" spans="1:9" x14ac:dyDescent="0.3">
      <c r="A4" s="10" t="s">
        <v>6</v>
      </c>
      <c r="B4" s="11">
        <v>949.48749999999995</v>
      </c>
      <c r="C4" s="11">
        <v>213</v>
      </c>
      <c r="D4" s="11">
        <v>736.48749999999995</v>
      </c>
      <c r="E4" s="12">
        <v>3.4576877934272296</v>
      </c>
      <c r="F4" s="13">
        <v>166.43</v>
      </c>
      <c r="G4" s="11">
        <v>657</v>
      </c>
      <c r="H4" s="11">
        <v>79.487499999999955</v>
      </c>
      <c r="I4" s="14">
        <v>0.10792783312683508</v>
      </c>
    </row>
    <row r="5" spans="1:9" x14ac:dyDescent="0.3">
      <c r="A5" s="15" t="s">
        <v>25</v>
      </c>
      <c r="B5" s="11">
        <v>81.25</v>
      </c>
      <c r="C5" s="11">
        <v>22.5</v>
      </c>
      <c r="D5" s="11">
        <v>58.75</v>
      </c>
      <c r="E5" s="12">
        <v>2.6111111111111112</v>
      </c>
      <c r="F5" s="13">
        <v>42.73</v>
      </c>
      <c r="G5" s="11">
        <v>42.73</v>
      </c>
      <c r="H5" s="11">
        <v>16.020000000000003</v>
      </c>
      <c r="I5" s="14">
        <v>0.27268085106382983</v>
      </c>
    </row>
    <row r="6" spans="1:9" x14ac:dyDescent="0.3">
      <c r="A6" s="15" t="s">
        <v>12</v>
      </c>
      <c r="B6" s="11">
        <v>28.875</v>
      </c>
      <c r="C6" s="11">
        <v>11.125</v>
      </c>
      <c r="D6" s="11">
        <v>17.75</v>
      </c>
      <c r="E6" s="12">
        <v>1.595505617977528</v>
      </c>
      <c r="F6" s="13">
        <v>12.17</v>
      </c>
      <c r="G6" s="11">
        <v>12.17</v>
      </c>
      <c r="H6" s="11">
        <v>5.58</v>
      </c>
      <c r="I6" s="14">
        <v>0.31436619718309861</v>
      </c>
    </row>
    <row r="7" spans="1:9" x14ac:dyDescent="0.3">
      <c r="A7" s="15" t="s">
        <v>24</v>
      </c>
      <c r="B7" s="11">
        <v>150</v>
      </c>
      <c r="C7" s="11">
        <v>68.75</v>
      </c>
      <c r="D7" s="11">
        <v>81.25</v>
      </c>
      <c r="E7" s="12">
        <v>1.1818181818181819</v>
      </c>
      <c r="F7" s="13">
        <v>54.87</v>
      </c>
      <c r="G7" s="11">
        <v>54.87</v>
      </c>
      <c r="H7" s="11">
        <v>26.380000000000003</v>
      </c>
      <c r="I7" s="14">
        <v>0.32467692307692309</v>
      </c>
    </row>
    <row r="8" spans="1:9" x14ac:dyDescent="0.3">
      <c r="A8" s="15" t="s">
        <v>165</v>
      </c>
      <c r="B8" s="11">
        <v>156.25</v>
      </c>
      <c r="C8" s="11">
        <v>12.5</v>
      </c>
      <c r="D8" s="11">
        <v>143.75</v>
      </c>
      <c r="E8" s="12">
        <v>11.5</v>
      </c>
      <c r="F8" s="13">
        <v>165.78</v>
      </c>
      <c r="G8" s="11">
        <v>165.78</v>
      </c>
      <c r="H8" s="11">
        <v>-22.03</v>
      </c>
      <c r="I8" s="14">
        <v>-0.15325217391304349</v>
      </c>
    </row>
    <row r="9" spans="1:9" x14ac:dyDescent="0.3">
      <c r="A9" s="15" t="s">
        <v>23</v>
      </c>
      <c r="B9" s="11">
        <v>45</v>
      </c>
      <c r="C9" s="11">
        <v>25</v>
      </c>
      <c r="D9" s="11">
        <v>20</v>
      </c>
      <c r="E9" s="12">
        <v>0.8</v>
      </c>
      <c r="F9" s="13">
        <v>14.13</v>
      </c>
      <c r="G9" s="11">
        <v>14.13</v>
      </c>
      <c r="H9" s="11">
        <v>5.8699999999999992</v>
      </c>
      <c r="I9" s="14">
        <v>0.29349999999999998</v>
      </c>
    </row>
    <row r="10" spans="1:9" x14ac:dyDescent="0.3">
      <c r="A10" s="15" t="s">
        <v>27</v>
      </c>
      <c r="B10" s="11">
        <v>184.875</v>
      </c>
      <c r="C10" s="11">
        <v>33.75</v>
      </c>
      <c r="D10" s="11">
        <v>151.125</v>
      </c>
      <c r="E10" s="12">
        <v>4.4777777777777779</v>
      </c>
      <c r="F10" s="13">
        <v>166.43</v>
      </c>
      <c r="G10" s="11">
        <v>166.43</v>
      </c>
      <c r="H10" s="11">
        <v>-15.305000000000007</v>
      </c>
      <c r="I10" s="14">
        <v>-0.10127377998345745</v>
      </c>
    </row>
    <row r="11" spans="1:9" x14ac:dyDescent="0.3">
      <c r="A11" s="15" t="s">
        <v>11</v>
      </c>
      <c r="B11" s="11">
        <v>230.5</v>
      </c>
      <c r="C11" s="11">
        <v>30</v>
      </c>
      <c r="D11" s="11">
        <v>200.5</v>
      </c>
      <c r="E11" s="12">
        <v>6.6833333333333336</v>
      </c>
      <c r="F11" s="13">
        <v>135.4</v>
      </c>
      <c r="G11" s="11">
        <v>135.4</v>
      </c>
      <c r="H11" s="11">
        <v>65.099999999999994</v>
      </c>
      <c r="I11" s="14">
        <v>0.3246882793017456</v>
      </c>
    </row>
    <row r="12" spans="1:9" x14ac:dyDescent="0.3">
      <c r="A12" s="15" t="s">
        <v>22</v>
      </c>
      <c r="B12" s="11">
        <v>5.125</v>
      </c>
      <c r="C12" s="11">
        <v>1.25</v>
      </c>
      <c r="D12" s="11">
        <v>3.875</v>
      </c>
      <c r="E12" s="12">
        <v>3.1</v>
      </c>
      <c r="F12" s="13">
        <v>3.46</v>
      </c>
      <c r="G12" s="11">
        <v>3.46</v>
      </c>
      <c r="H12" s="11">
        <v>0.41500000000000004</v>
      </c>
      <c r="I12" s="14">
        <v>0.10709677419354839</v>
      </c>
    </row>
    <row r="13" spans="1:9" x14ac:dyDescent="0.3">
      <c r="A13" s="15" t="s">
        <v>10</v>
      </c>
      <c r="B13" s="11">
        <v>25</v>
      </c>
      <c r="C13" s="11">
        <v>5</v>
      </c>
      <c r="D13" s="11">
        <v>20</v>
      </c>
      <c r="E13" s="12">
        <v>4</v>
      </c>
      <c r="F13" s="13">
        <v>22.23</v>
      </c>
      <c r="G13" s="11">
        <v>22.23</v>
      </c>
      <c r="H13" s="11">
        <v>-2.2300000000000004</v>
      </c>
      <c r="I13" s="14">
        <v>-0.11150000000000002</v>
      </c>
    </row>
    <row r="14" spans="1:9" x14ac:dyDescent="0.3">
      <c r="A14" s="15" t="s">
        <v>26</v>
      </c>
      <c r="B14" s="11">
        <v>42.612499999999997</v>
      </c>
      <c r="C14" s="11">
        <v>3.125</v>
      </c>
      <c r="D14" s="11">
        <v>39.487499999999997</v>
      </c>
      <c r="E14" s="12">
        <v>12.635999999999999</v>
      </c>
      <c r="F14" s="13">
        <v>39.799999999999997</v>
      </c>
      <c r="G14" s="11">
        <v>39.799999999999997</v>
      </c>
      <c r="H14" s="11">
        <v>-0.3125</v>
      </c>
      <c r="I14" s="14">
        <v>-7.9138968027856922E-3</v>
      </c>
    </row>
    <row r="15" spans="1:9" x14ac:dyDescent="0.3">
      <c r="A15" s="10" t="s">
        <v>7</v>
      </c>
      <c r="B15" s="11">
        <v>18314.800000000003</v>
      </c>
      <c r="C15" s="11">
        <v>3054.0799999999995</v>
      </c>
      <c r="D15" s="11">
        <v>15260.720000000003</v>
      </c>
      <c r="E15" s="12">
        <v>4.9968304694048635</v>
      </c>
      <c r="F15" s="13">
        <v>6000</v>
      </c>
      <c r="G15" s="11">
        <v>13251.38</v>
      </c>
      <c r="H15" s="11">
        <v>2009.3400000000038</v>
      </c>
      <c r="I15" s="14">
        <v>0.13166744426213203</v>
      </c>
    </row>
    <row r="16" spans="1:9" x14ac:dyDescent="0.3">
      <c r="A16" s="15" t="s">
        <v>19</v>
      </c>
      <c r="B16" s="11">
        <v>2847</v>
      </c>
      <c r="C16" s="11">
        <v>237</v>
      </c>
      <c r="D16" s="11">
        <v>2610</v>
      </c>
      <c r="E16" s="12">
        <v>11.012658227848101</v>
      </c>
      <c r="F16" s="13">
        <v>2244.6</v>
      </c>
      <c r="G16" s="11">
        <v>2244.6</v>
      </c>
      <c r="H16" s="11">
        <v>365.40000000000009</v>
      </c>
      <c r="I16" s="14">
        <v>0.14000000000000004</v>
      </c>
    </row>
    <row r="17" spans="1:9" x14ac:dyDescent="0.3">
      <c r="A17" s="15" t="s">
        <v>13</v>
      </c>
      <c r="B17" s="11">
        <v>73.3</v>
      </c>
      <c r="C17" s="11">
        <v>25</v>
      </c>
      <c r="D17" s="11">
        <v>48.3</v>
      </c>
      <c r="E17" s="12">
        <v>1.9319999999999999</v>
      </c>
      <c r="F17" s="13">
        <v>47.33</v>
      </c>
      <c r="G17" s="11">
        <v>47.33</v>
      </c>
      <c r="H17" s="11">
        <v>0.96999999999999886</v>
      </c>
      <c r="I17" s="14">
        <v>2.0082815734989625E-2</v>
      </c>
    </row>
    <row r="18" spans="1:9" x14ac:dyDescent="0.3">
      <c r="A18" s="15" t="s">
        <v>15</v>
      </c>
      <c r="B18" s="11">
        <v>307.10000000000002</v>
      </c>
      <c r="C18" s="11">
        <v>55</v>
      </c>
      <c r="D18" s="11">
        <v>252.10000000000002</v>
      </c>
      <c r="E18" s="12">
        <v>4.583636363636364</v>
      </c>
      <c r="F18" s="13">
        <v>229.41</v>
      </c>
      <c r="G18" s="11">
        <v>229.41</v>
      </c>
      <c r="H18" s="11">
        <v>22.690000000000026</v>
      </c>
      <c r="I18" s="14">
        <v>9.0003966679889025E-2</v>
      </c>
    </row>
    <row r="19" spans="1:9" x14ac:dyDescent="0.3">
      <c r="A19" s="15" t="s">
        <v>18</v>
      </c>
      <c r="B19" s="11">
        <v>3.3</v>
      </c>
      <c r="C19" s="11">
        <v>3.18</v>
      </c>
      <c r="D19" s="11">
        <v>0.11999999999999966</v>
      </c>
      <c r="E19" s="12">
        <v>3.7735849056603668E-2</v>
      </c>
      <c r="F19" s="13">
        <v>0.86</v>
      </c>
      <c r="G19" s="11">
        <v>0.86</v>
      </c>
      <c r="H19" s="11">
        <v>-0.74000000000000032</v>
      </c>
      <c r="I19" s="14">
        <v>-6.1666666666666865</v>
      </c>
    </row>
    <row r="20" spans="1:9" x14ac:dyDescent="0.3">
      <c r="A20" s="15" t="s">
        <v>8</v>
      </c>
      <c r="B20" s="11">
        <v>9054.6</v>
      </c>
      <c r="C20" s="11">
        <v>1988.7</v>
      </c>
      <c r="D20" s="11">
        <v>7065.9000000000005</v>
      </c>
      <c r="E20" s="12">
        <v>3.5530245889274403</v>
      </c>
      <c r="F20" s="13">
        <v>6000</v>
      </c>
      <c r="G20" s="11">
        <v>6000</v>
      </c>
      <c r="H20" s="11">
        <v>1065.9000000000005</v>
      </c>
      <c r="I20" s="14">
        <v>0.15085127160022085</v>
      </c>
    </row>
    <row r="21" spans="1:9" x14ac:dyDescent="0.3">
      <c r="A21" s="15" t="s">
        <v>17</v>
      </c>
      <c r="B21" s="11">
        <v>2493</v>
      </c>
      <c r="C21" s="11">
        <v>207.2</v>
      </c>
      <c r="D21" s="11">
        <v>2285.8000000000002</v>
      </c>
      <c r="E21" s="12">
        <v>11.031853281853284</v>
      </c>
      <c r="F21" s="13">
        <v>2194.37</v>
      </c>
      <c r="G21" s="11">
        <v>2194.37</v>
      </c>
      <c r="H21" s="11">
        <v>91.430000000000291</v>
      </c>
      <c r="I21" s="14">
        <v>3.9999125032811396E-2</v>
      </c>
    </row>
    <row r="22" spans="1:9" x14ac:dyDescent="0.3">
      <c r="A22" s="15" t="s">
        <v>20</v>
      </c>
      <c r="B22" s="11">
        <v>1006</v>
      </c>
      <c r="C22" s="11">
        <v>185</v>
      </c>
      <c r="D22" s="11">
        <v>821</v>
      </c>
      <c r="E22" s="12">
        <v>4.4378378378378383</v>
      </c>
      <c r="F22" s="13">
        <v>640.38</v>
      </c>
      <c r="G22" s="11">
        <v>640.38</v>
      </c>
      <c r="H22" s="11">
        <v>180.62</v>
      </c>
      <c r="I22" s="14">
        <v>0.22</v>
      </c>
    </row>
    <row r="23" spans="1:9" x14ac:dyDescent="0.3">
      <c r="A23" s="15" t="s">
        <v>21</v>
      </c>
      <c r="B23" s="11">
        <v>1828.7</v>
      </c>
      <c r="C23" s="11">
        <v>188</v>
      </c>
      <c r="D23" s="11">
        <v>1640.7</v>
      </c>
      <c r="E23" s="12">
        <v>8.7271276595744691</v>
      </c>
      <c r="F23" s="13">
        <v>1427.41</v>
      </c>
      <c r="G23" s="11">
        <v>1427.41</v>
      </c>
      <c r="H23" s="11">
        <v>213.28999999999996</v>
      </c>
      <c r="I23" s="14">
        <v>0.12999939050405313</v>
      </c>
    </row>
    <row r="24" spans="1:9" x14ac:dyDescent="0.3">
      <c r="A24" s="15" t="s">
        <v>14</v>
      </c>
      <c r="B24" s="11">
        <v>701.8</v>
      </c>
      <c r="C24" s="11">
        <v>165</v>
      </c>
      <c r="D24" s="11">
        <v>536.79999999999995</v>
      </c>
      <c r="E24" s="12">
        <v>3.253333333333333</v>
      </c>
      <c r="F24" s="13">
        <v>467.02</v>
      </c>
      <c r="G24" s="11">
        <v>467.02</v>
      </c>
      <c r="H24" s="11">
        <v>69.779999999999973</v>
      </c>
      <c r="I24" s="14">
        <v>0.12999254843517136</v>
      </c>
    </row>
    <row r="25" spans="1:9" x14ac:dyDescent="0.3">
      <c r="A25" s="10" t="s">
        <v>159</v>
      </c>
      <c r="B25" s="11">
        <v>19264.287499999999</v>
      </c>
      <c r="C25" s="11">
        <v>3267.0799999999995</v>
      </c>
      <c r="D25" s="11">
        <v>15997.207499999999</v>
      </c>
      <c r="E25" s="12">
        <v>4.896484781517441</v>
      </c>
      <c r="F25" s="13">
        <v>6000</v>
      </c>
      <c r="G25" s="11">
        <v>13908.38</v>
      </c>
      <c r="H25" s="11">
        <v>2088.8274999999994</v>
      </c>
      <c r="I25" s="14">
        <v>0.13057450808211368</v>
      </c>
    </row>
  </sheetData>
  <mergeCells count="1">
    <mergeCell ref="A1:I2"/>
  </mergeCells>
  <conditionalFormatting pivot="1" sqref="I4:I25">
    <cfRule type="cellIs" dxfId="0" priority="1" operator="lessThan">
      <formula>0</formula>
    </cfRule>
  </conditionalFormatting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Refresh">
                <anchor moveWithCells="1">
                  <from>
                    <xdr:col>10</xdr:col>
                    <xdr:colOff>259080</xdr:colOff>
                    <xdr:row>3</xdr:row>
                    <xdr:rowOff>152400</xdr:rowOff>
                  </from>
                  <to>
                    <xdr:col>11</xdr:col>
                    <xdr:colOff>342900</xdr:colOff>
                    <xdr:row>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B687-0A6F-4548-A73C-4E13A02B8686}">
  <sheetPr codeName="Sheet3"/>
  <dimension ref="A1:B21"/>
  <sheetViews>
    <sheetView workbookViewId="0">
      <selection activeCell="A9" sqref="A9"/>
    </sheetView>
  </sheetViews>
  <sheetFormatPr defaultRowHeight="14.4" x14ac:dyDescent="0.3"/>
  <cols>
    <col min="1" max="1" width="51.77734375" customWidth="1"/>
    <col min="2" max="2" width="34.88671875" customWidth="1"/>
  </cols>
  <sheetData>
    <row r="1" spans="1:2" x14ac:dyDescent="0.3">
      <c r="A1" s="8" t="s">
        <v>4</v>
      </c>
      <c r="B1" s="8" t="s">
        <v>170</v>
      </c>
    </row>
    <row r="2" spans="1:2" x14ac:dyDescent="0.3">
      <c r="A2" s="4" t="s">
        <v>19</v>
      </c>
      <c r="B2" s="9">
        <v>2244.6</v>
      </c>
    </row>
    <row r="3" spans="1:2" x14ac:dyDescent="0.3">
      <c r="A3" s="4" t="s">
        <v>25</v>
      </c>
      <c r="B3" s="9">
        <v>42.73</v>
      </c>
    </row>
    <row r="4" spans="1:2" x14ac:dyDescent="0.3">
      <c r="A4" s="4" t="s">
        <v>13</v>
      </c>
      <c r="B4" s="9">
        <v>47.33</v>
      </c>
    </row>
    <row r="5" spans="1:2" x14ac:dyDescent="0.3">
      <c r="A5" s="4" t="s">
        <v>15</v>
      </c>
      <c r="B5" s="9">
        <v>229.41</v>
      </c>
    </row>
    <row r="6" spans="1:2" x14ac:dyDescent="0.3">
      <c r="A6" s="4" t="s">
        <v>12</v>
      </c>
      <c r="B6" s="9">
        <v>12.17</v>
      </c>
    </row>
    <row r="7" spans="1:2" x14ac:dyDescent="0.3">
      <c r="A7" s="4" t="s">
        <v>24</v>
      </c>
      <c r="B7" s="9">
        <v>54.87</v>
      </c>
    </row>
    <row r="8" spans="1:2" x14ac:dyDescent="0.3">
      <c r="A8" s="4" t="s">
        <v>164</v>
      </c>
      <c r="B8" s="9">
        <v>0.3</v>
      </c>
    </row>
    <row r="9" spans="1:2" x14ac:dyDescent="0.3">
      <c r="A9" s="4" t="s">
        <v>165</v>
      </c>
      <c r="B9" s="9">
        <v>165.78</v>
      </c>
    </row>
    <row r="10" spans="1:2" x14ac:dyDescent="0.3">
      <c r="A10" s="4" t="s">
        <v>18</v>
      </c>
      <c r="B10" s="9">
        <v>0.86</v>
      </c>
    </row>
    <row r="11" spans="1:2" x14ac:dyDescent="0.3">
      <c r="A11" s="4" t="s">
        <v>8</v>
      </c>
      <c r="B11" s="9">
        <v>6000</v>
      </c>
    </row>
    <row r="12" spans="1:2" x14ac:dyDescent="0.3">
      <c r="A12" s="4" t="s">
        <v>23</v>
      </c>
      <c r="B12" s="9">
        <v>14.13</v>
      </c>
    </row>
    <row r="13" spans="1:2" x14ac:dyDescent="0.3">
      <c r="A13" s="4" t="s">
        <v>17</v>
      </c>
      <c r="B13" s="9">
        <v>2194.37</v>
      </c>
    </row>
    <row r="14" spans="1:2" x14ac:dyDescent="0.3">
      <c r="A14" s="4" t="s">
        <v>27</v>
      </c>
      <c r="B14" s="9">
        <v>166.43</v>
      </c>
    </row>
    <row r="15" spans="1:2" x14ac:dyDescent="0.3">
      <c r="A15" s="4" t="s">
        <v>20</v>
      </c>
      <c r="B15" s="9">
        <v>640.38</v>
      </c>
    </row>
    <row r="16" spans="1:2" x14ac:dyDescent="0.3">
      <c r="A16" s="4" t="s">
        <v>21</v>
      </c>
      <c r="B16" s="9">
        <v>1427.41</v>
      </c>
    </row>
    <row r="17" spans="1:2" x14ac:dyDescent="0.3">
      <c r="A17" s="4" t="s">
        <v>11</v>
      </c>
      <c r="B17" s="9">
        <v>135.4</v>
      </c>
    </row>
    <row r="18" spans="1:2" x14ac:dyDescent="0.3">
      <c r="A18" s="4" t="s">
        <v>22</v>
      </c>
      <c r="B18" s="9">
        <v>3.46</v>
      </c>
    </row>
    <row r="19" spans="1:2" x14ac:dyDescent="0.3">
      <c r="A19" s="4" t="s">
        <v>14</v>
      </c>
      <c r="B19" s="9">
        <v>467.02</v>
      </c>
    </row>
    <row r="20" spans="1:2" x14ac:dyDescent="0.3">
      <c r="A20" s="4" t="s">
        <v>10</v>
      </c>
      <c r="B20" s="9">
        <v>22.23</v>
      </c>
    </row>
    <row r="21" spans="1:2" x14ac:dyDescent="0.3">
      <c r="A21" s="4" t="s">
        <v>26</v>
      </c>
      <c r="B21" s="9">
        <v>39.799999999999997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41"/>
  <sheetViews>
    <sheetView topLeftCell="A17" zoomScaleNormal="100" workbookViewId="0">
      <selection activeCell="A27" sqref="A27:XFD27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120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121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122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123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124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125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126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127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128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129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130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131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132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133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134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135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136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137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138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139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140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141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142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143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144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145</v>
      </c>
      <c r="B27" t="s">
        <v>6</v>
      </c>
      <c r="C27">
        <v>2007</v>
      </c>
      <c r="D27">
        <v>8.3000000000000007</v>
      </c>
      <c r="F27">
        <v>1</v>
      </c>
    </row>
    <row r="28" spans="1:6" x14ac:dyDescent="0.3">
      <c r="A28" t="s">
        <v>146</v>
      </c>
      <c r="B28" t="s">
        <v>6</v>
      </c>
      <c r="C28">
        <v>2003</v>
      </c>
      <c r="D28">
        <v>8.1</v>
      </c>
      <c r="E28" t="s">
        <v>22</v>
      </c>
      <c r="F28">
        <v>1</v>
      </c>
    </row>
    <row r="29" spans="1:6" x14ac:dyDescent="0.3">
      <c r="A29" t="s">
        <v>142</v>
      </c>
      <c r="B29" t="s">
        <v>7</v>
      </c>
      <c r="C29">
        <v>2019</v>
      </c>
      <c r="D29">
        <v>8.5</v>
      </c>
      <c r="F29">
        <v>5</v>
      </c>
    </row>
    <row r="30" spans="1:6" x14ac:dyDescent="0.3">
      <c r="A30" t="s">
        <v>124</v>
      </c>
      <c r="B30" t="s">
        <v>7</v>
      </c>
      <c r="C30">
        <v>2022</v>
      </c>
      <c r="D30">
        <v>6.8</v>
      </c>
      <c r="E30" t="s">
        <v>8</v>
      </c>
      <c r="F30">
        <v>5</v>
      </c>
    </row>
    <row r="31" spans="1:6" x14ac:dyDescent="0.3">
      <c r="A31" t="s">
        <v>147</v>
      </c>
      <c r="B31" t="s">
        <v>6</v>
      </c>
      <c r="C31">
        <v>2014</v>
      </c>
      <c r="D31">
        <v>8.1</v>
      </c>
      <c r="E31" t="s">
        <v>11</v>
      </c>
      <c r="F31">
        <v>1</v>
      </c>
    </row>
    <row r="32" spans="1:6" x14ac:dyDescent="0.3">
      <c r="A32" t="s">
        <v>148</v>
      </c>
      <c r="B32" t="s">
        <v>6</v>
      </c>
      <c r="C32">
        <v>2018</v>
      </c>
      <c r="D32" t="s">
        <v>114</v>
      </c>
      <c r="E32" t="s">
        <v>11</v>
      </c>
      <c r="F32">
        <v>1</v>
      </c>
    </row>
    <row r="33" spans="1:6" x14ac:dyDescent="0.3">
      <c r="A33" t="s">
        <v>149</v>
      </c>
      <c r="B33" t="s">
        <v>6</v>
      </c>
      <c r="C33">
        <v>2021</v>
      </c>
      <c r="D33">
        <v>7.6</v>
      </c>
      <c r="E33" t="s">
        <v>23</v>
      </c>
      <c r="F33">
        <v>2</v>
      </c>
    </row>
    <row r="34" spans="1:6" x14ac:dyDescent="0.3">
      <c r="A34" t="s">
        <v>150</v>
      </c>
      <c r="B34" t="s">
        <v>6</v>
      </c>
      <c r="C34">
        <v>2022</v>
      </c>
      <c r="D34">
        <v>8</v>
      </c>
      <c r="E34" t="s">
        <v>24</v>
      </c>
      <c r="F34">
        <v>2</v>
      </c>
    </row>
    <row r="35" spans="1:6" x14ac:dyDescent="0.3">
      <c r="A35" t="s">
        <v>151</v>
      </c>
      <c r="B35" t="s">
        <v>6</v>
      </c>
      <c r="C35">
        <v>2015</v>
      </c>
      <c r="D35">
        <v>8</v>
      </c>
      <c r="E35" t="s">
        <v>25</v>
      </c>
      <c r="F35">
        <v>2</v>
      </c>
    </row>
    <row r="36" spans="1:6" x14ac:dyDescent="0.3">
      <c r="A36" t="s">
        <v>152</v>
      </c>
      <c r="B36" t="s">
        <v>6</v>
      </c>
      <c r="C36">
        <v>2022</v>
      </c>
      <c r="D36">
        <v>8.3000000000000007</v>
      </c>
      <c r="E36" t="s">
        <v>26</v>
      </c>
      <c r="F36">
        <v>1</v>
      </c>
    </row>
    <row r="37" spans="1:6" x14ac:dyDescent="0.3">
      <c r="A37" t="s">
        <v>153</v>
      </c>
      <c r="B37" t="s">
        <v>6</v>
      </c>
      <c r="C37">
        <v>2015</v>
      </c>
      <c r="D37">
        <v>8.1</v>
      </c>
      <c r="E37" t="s">
        <v>27</v>
      </c>
      <c r="F37">
        <v>1</v>
      </c>
    </row>
    <row r="38" spans="1:6" x14ac:dyDescent="0.3">
      <c r="A38" t="s">
        <v>154</v>
      </c>
      <c r="B38" t="s">
        <v>7</v>
      </c>
      <c r="C38">
        <v>2011</v>
      </c>
      <c r="D38">
        <v>6.9</v>
      </c>
      <c r="E38" t="s">
        <v>8</v>
      </c>
      <c r="F38">
        <v>5</v>
      </c>
    </row>
    <row r="39" spans="1:6" x14ac:dyDescent="0.3">
      <c r="A39" t="s">
        <v>155</v>
      </c>
      <c r="B39" t="s">
        <v>7</v>
      </c>
      <c r="C39">
        <v>2014</v>
      </c>
      <c r="D39">
        <v>7.8</v>
      </c>
      <c r="E39" t="s">
        <v>8</v>
      </c>
      <c r="F39">
        <v>5</v>
      </c>
    </row>
    <row r="40" spans="1:6" x14ac:dyDescent="0.3">
      <c r="A40" t="s">
        <v>156</v>
      </c>
      <c r="B40" t="s">
        <v>6</v>
      </c>
      <c r="C40">
        <v>2018</v>
      </c>
      <c r="D40">
        <v>1.9</v>
      </c>
      <c r="E40" t="s">
        <v>27</v>
      </c>
      <c r="F40">
        <v>1</v>
      </c>
    </row>
    <row r="41" spans="1:6" x14ac:dyDescent="0.3">
      <c r="A41" t="s">
        <v>157</v>
      </c>
      <c r="B41" t="s">
        <v>6</v>
      </c>
      <c r="C41">
        <v>2021</v>
      </c>
      <c r="D41">
        <v>8.4</v>
      </c>
      <c r="E41" t="s">
        <v>12</v>
      </c>
      <c r="F41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sheetPr codeName="Sheet5"/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sheetPr codeName="Sheet6"/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sheetPr codeName="Sheet7"/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sheetPr codeName="Sheet8"/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 9 1 < / i n t > < / v a l u e > < / i t e m > < i t e m > < k e y > < s t r i n g > t a r g e t < / s t r i n g > < / k e y > < v a l u e > < i n t > 8 9 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u d i o p n l _ b c b 0 e 3 f b - c 3 d 1 - 4 4 f 7 - 9 1 a 6 - 4 1 e b e 5 f 9 3 5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 u n i t _ f a c t o r < / s t r i n g > < / k e y > < v a l u e > < i n t > 1 2 8 < / i n t > < / v a l u e > < / i t e m > < i t e m > < k e y > < s t r i n g > b u d g e t   m i < / s t r i n g > < / k e y > < v a l u e > < i n t > 1 2 0 < / i n t > < / v a l u e > < / i t e m > < i t e m > < k e y > < s t r i n g > r e v e n u e   m i < / s t r i n g > < / k e y > < v a l u e > < i n t > 1 2 9 < / i n t > < / v a l u e > < / i t e m > < i t e m > < k e y > < s t r i n g > b u d g e t   I N R < / s t r i n g > < / k e y > < v a l u e > < i n t > 1 2 9 < / i n t > < / v a l u e > < / i t e m > < i t e m > < k e y > < s t r i n g > r e v e n u e   I N R < / s t r i n g > < / k e y > < v a l u e > < i n t > 1 3 8 < / i n t > < / v a l u e > < / i t e m > < i t e m > < k e y > < s t r i n g > b u d g e t   U S D < / s t r i n g > < / k e y > < v a l u e > < i n t > 1 3 4 < / i n t > < / v a l u e > < / i t e m > < i t e m > < k e y > < s t r i n g > r e v e n u e   U S D < / s t r i n g > < / k e y > < v a l u e > < i n t > 1 4 3 < / i n t > < / v a l u e > < / i t e m > < i t e m > < k e y > < s t r i n g > P r o f i t   U S D < / s t r i n g > < / k e y > < v a l u e > < i n t > 1 2 3 < / i n t > < / v a l u e > < / i t e m > < i t e m > < k e y > < s t r i n g > P r o f i t t a r g e t < / s t r i n g > < / k e y > < v a l u e > < i n t > 1 4 7 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t u d i o p n l _ b c b 0 e 3 f b - c 3 d 1 - 4 4 f 7 - 9 1 a 6 - 4 1 e b e 5 f 9 3 5 0 0 , t a r g e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 T a b l e s \ s t u d i o p n l \ M e a s u r e s \ R v e n u e   $   m i 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 6 3 8 . 8 < / H e i g h t > < I s E x p a n d e d > t r u e < / I s E x p a n d e d > < L a y e d O u t > t r u e < / L a y e d O u t > < L e f t > 7 1 3 . 6 0 0 0 0 0 0 0 0 0 0 0 1 4 < / L e f t > < T a b I n d e x > 1 < / T a b I n d e x > < W i d t h > 2 2 1 . 6 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 ( 8 2 4 . 4 , - 1 6 ) . 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 8 2 4 . 4 < / b : _ x > < b : _ y > - 1 6 < / b : _ y > < / b : P o i n t > < b : P o i n t > < b : _ x > 8 2 4 . 4 < / b : _ x > < b : _ y > - 1 7 . 5 < / b : _ y > < / b : P o i n t > < b : P o i n t > < b : _ x > 8 2 2 . 4 < / b : _ x > < b : _ y > - 1 9 . 5 < / b : _ y > < / b : P o i n t > < b : P o i n t > < b : _ x > 6 7 9 . 1 5 1 9 0 5 5 < / b : _ x > < b : _ y > - 1 9 . 5 < / b : _ y > < / b : P o i n t > < b : P o i n t > < b : _ x > 6 7 7 . 1 5 1 9 0 5 5 < / b : _ x > < b : _ y > - 1 7 . 5 < / b : _ y > < / b : P o i n t > < b : P o i n t > < b : _ x > 6 7 7 . 1 5 1 9 0 5 5 < / b : _ x > < b : _ y > 7 3 < / b : _ y > < / b : P o i n t > < b : P o i n t > < b : _ x > 6 7 5 . 1 5 1 9 0 5 5 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 8 1 6 . 4 < / b : _ x > < b : _ y > - 1 6 < / b : _ y > < / L a b e l L o c a t i o n > < L o c a t i o n   x m l n s : b = " h t t p : / / s c h e m a s . d a t a c o n t r a c t . o r g / 2 0 0 4 / 0 7 / S y s t e m . W i n d o w s " > < b : _ x > 8 2 4 . 4 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 5 2 9 . 9 0 3 8 1 0 5 6 7 6 6 5 5 7 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 8 2 4 . 4 < / b : _ x > < b : _ y > - 1 6 < / b : _ y > < / b : P o i n t > < b : P o i n t > < b : _ x > 8 2 4 . 4 < / b : _ x > < b : _ y > - 1 7 . 5 < / b : _ y > < / b : P o i n t > < b : P o i n t > < b : _ x > 8 2 2 . 4 < / b : _ x > < b : _ y > - 1 9 . 5 < / b : _ y > < / b : P o i n t > < b : P o i n t > < b : _ x > 6 7 9 . 1 5 1 9 0 5 5 < / b : _ x > < b : _ y > - 1 9 . 5 < / b : _ y > < / b : P o i n t > < b : P o i n t > < b : _ x > 6 7 7 . 1 5 1 9 0 5 5 < / b : _ x > < b : _ y > - 1 7 . 5 < / b : _ y > < / b : P o i n t > < b : P o i n t > < b : _ x > 6 7 7 . 1 5 1 9 0 5 5 < / b : _ x > < b : _ y > 7 3 < / b : _ y > < / b : P o i n t > < b : P o i n t > < b : _ x > 6 7 5 . 1 5 1 9 0 5 5 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 M e a s u r e s \ R v e n u e   $   m i < / K e y > < / D i a g r a m O b j e c t K e y > < D i a g r a m O b j e c t K e y > < K e y > M e a s u r e s \ R v e n u e   $   m i \ T a g I n f o \ F o r m u l a < / K e y > < / D i a g r a m O b j e c t K e y > < D i a g r a m O b j e c t K e y > < K e y > M e a s u r e s \ R v e n u e   $   m i \ T a g I n f o \ V a l u e 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 s t u d i o p n l _ b c b 0 e 3 f b - c 3 d 1 - 4 4 f 7 - 9 1 a 6 - 4 1 e b e 5 f 9 3 5 0 0 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C 0 H A A B Q S w M E F A A C A A g A A W h x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B a H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h x V + i b v 7 c o B A A A h B E A A B M A H A B G b 3 J t d W x h c y 9 T Z W N 0 a W 9 u M S 5 t I K I Y A C i g F A A A A A A A A A A A A A A A A A A A A A A A A A A A A K 1 Y 3 0 / b M B B + R + J / s L y X M o W O A m P T J h 5 Y y y T 2 o 9 s o 2 x 6 q q n I T l 1 p z 7 M p x G F X F / 7 5 z 4 i b O L x L Q + k L x 2 f d 9 9 9 3 5 z h B R X z M p 0 C T 9 O X i / v 7 e / F 6 2 I o g H 6 K u 8 Y j d A 5 4 l T v 7 y H 4 T G S s f A o r l / c + 5 f 1 h r B Q V + r d U f x Z S / u k d b K d j E t J z n J 7 E s 4 f p U A o N W 2 Z e 6 u A F H q 6 I u A X n N 5 s 1 x e D p h i w 4 7 d 8 o I q K l V O F Q 8 j g U x h j 1 U j R v u 8 W h 8 T d n w V w z z S n 2 k I Y N S N N 7 / e C h L W Y i i C O t N h W D o p y S i M 4 3 l C g w X g l 9 d t o 3 z t N j Y b C Y K 6 K Z u N 2 d J G K T m C I d B 0 x W / H H g H p N b Q 6 X o 7 u E g C / D Q f t C I a I K G Q E A A A D p 0 P y b w k h T Z + Y l U G h a v 5 d 8 o 1 8 c s 9 j r 6 r h X s m w q o 6 l 9 E P h U B H H E J X 1 P Y D Y i j e M 2 Z T z S k f K l k i I o + k J 9 k J q c 0 Y h E o 5 x t a L m U j U w m 9 g L X m x I e 9 I u Y c / W V 6 h T A e S 4 0 u 7 g j j x i / G O Y T d / Y v w m P a e S t Q z E F 7 J u W d d q o J v L 0 u 4 Q / V G s T A 0 2 Y H k N x Z q 1 O s Y k 0 l K V l T G Z d / 4 d + u r U k J p k j N A k t z T a h U V e O Z V B B L p e m X Q Y o P e O a V l d q b R 9 L p D e 6 h a Y 4 k n D d o m X w y f D 5 t L 4 q 9 G l L O Q g a G 3 x e 8 w X K Q f s d R 0 o j e A P o z u P L Q k P K I H 1 c r p D 6 o 4 / W M 3 S e 4 V G r S 0 k w 6 i V K 9 O Q q H U N y q E G t J 4 T Q U x m b G l 4 t a 1 M e Q V V I y i g U S 2 h p t I Y H v d G v Q 5 b t W n T N h l U g p y f 4 + J e h B 3 g n x k g g i f Q X q f M 0 X y 0 / 9 / k l R a + y I O b q n e L Y s 4 X F B l Z 8 g d F T G t s c S C 6 Y o f P 4 n G 3 3 T U C 1 c G b o t m a Z R j G k H H / S S Z 6 K W z 1 i 0 J U y C 5 l 7 L F l d V D x s V n m J / 9 L 3 S p v 8 V w S f P i u b x f E x E U 0 p j r n B q T 7 7 Z 5 W J F L A I 6 y j p Q 7 7 X K 5 H p 6 w N a d 4 E R h + Q 5 j + M s y 5 w W r W 0 O q C A G f 2 i I c o N C g 0 t X C z w 2 l K Y V Y d j z W 3 2 B j y W 1 z g A i P F f n P Y P j b a y z C m W I v P j U d G u I W W Y D C t m n D r p l 6 S 4 r h O 9 J 0 v i a + l 2 u n B l m h q l m d w H n 9 g n I N T o K x X V K D B 0 d E R o t C w 0 a A + D 4 N 6 1 E a O Q C E V H Y U s S 4 h N w 8 u p w 2 5 W j 3 f 8 K J 6 l l J e U i 7 J L e x e Y k 3 a Y Y y e W q / G 1 q + a u e G f n + O d k Z K W c Z n H P X r 6 1 o j p r 9 T x O 2 3 m c u O F 2 I p J r 4 z B x F u u p v G 6 n c u p I Y v D q m R i O F U l e d Z b k r J 3 H a 1 e S T k S c 6 F 9 1 l + R N O 5 U z Q 2 W t 5 J I V J J k 6 7 L I + l P z S 2 I s G 3 Z r R G 9 O N H M C G / v m 2 n n o F E 9 h / f x b 7 J w z s M j P T D Q u g Q 5 u z / F V W T G 7 V X i j C 5 u P p d S n a G x 5 U 6 V v / i / Q J b 4 + n + M c e 2 r Y g m v c e Y Y d X Y / z c x 2 4 j U 6 8 N u z 3 a p 6 E P u s W r S X O 4 7 W / X Z q r V e N v / D 2 B f e V 3 f u e l f d m v B a 5 9 s p W d d 7 j L d 8 f 4 f U E s B A i 0 A F A A C A A g A A W h x V 2 h E l I y j A A A A 9 g A A A B I A A A A A A A A A A A A A A A A A A A A A A E N v b m Z p Z y 9 Q Y W N r Y W d l L n h t b F B L A Q I t A B Q A A g A I A A F o c V c P y u m r p A A A A O k A A A A T A A A A A A A A A A A A A A A A A O 8 A A A B b Q 2 9 u d G V u d F 9 U e X B l c 1 0 u e G 1 s U E s B A i 0 A F A A C A A g A A W h x V + i b v 7 c o B A A A h B E A A B M A A A A A A A A A A A A A A A A A 4 A E A A E Z v c m 1 1 b G F z L 1 N l Y 3 R p b 2 4 x L m 1 Q S w U G A A A A A A M A A w D C A A A A V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0 c A A A A A A A A F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U H J v Z m l 0 I F V T R C Z x d W 9 0 O 1 0 i I C 8 + P E V u d H J 5 I F R 5 c G U 9 I k Z p b G x D b 2 x 1 b W 5 U e X B l c y I g V m F s d W U 9 I n N C Z 1 l H Q X d V R 0 F 3 V U Z C Z 1 l B Q U F B Q U F 4 R V J F U T 0 9 I i A v P j x F b n R y e S B U e X B l P S J G a W x s T G F z d F V w Z G F 0 Z W Q i I F Z h b H V l P S J k M j A y M y 0 x M S 0 x N l Q w N T o z M z o w M S 4 z O T Y 3 N j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l J l Y 2 9 2 Z X J 5 V G F y Z 2 V 0 U 2 h l Z X Q i I F Z h b H V l P S J z T W 9 2 a W V G a W 5 h b m N p Y W x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T W 9 2 a W V G a W 5 h b m N p Y W x z I V B p d m 9 0 V G F i b G U x I i A v P j x F b n R y e S B U e X B l P S J B Z G R l Z F R v R G F 0 Y U 1 v Z G V s I i B W Y W x 1 Z T 0 i b D A i I C 8 + P E V u d H J 5 I F R 5 c G U 9 I l F 1 Z X J 5 S U Q i I F Z h b H V l P S J z Y 2 F l M z k z Z T Y t Z G M 2 N C 0 0 M j E x L T g y Y T E t M G V j N D E x Y j Z i Y z l i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M i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D a G F u Z 2 V k I F R 5 c G U y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1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y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N o Y W 5 n Z W Q g V H l w Z T I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U H J v Z m l 0 I F V T R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y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N o Y W 5 n Z W Q g V H l w Z T I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U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T I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2 h h b m d l Z C B U e X B l M i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Q c m 9 m a X Q g V V N E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Q c m 9 m a X Q g V V N E J n F 1 b 3 Q 7 X S I g L z 4 8 R W 5 0 c n k g V H l w Z T 0 i R m l s b E N v b H V t b l R 5 c G V z I i B W Y W x 1 Z T 0 i c 0 J n W U d B d 1 V H Q X d V R k J n W U F B Q U F B Q X h F U k V R P T 0 i I C 8 + P E V u d H J 5 I F R 5 c G U 9 I k Z p b G x M Y X N 0 V X B k Y X R l Z C I g V m F s d W U 9 I m Q y M D I z L T E x L T E 3 V D A 3 O j M w O j A x L j g 5 M T I 1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x I i A v P j x F b n R y e S B U e X B l P S J R d W V y e U l E I i B W Y W x 1 Z T 0 i c z E y M m F i N m V j L W U 1 Y W U t N D B m M S 0 5 Z j Q 2 L T E 4 Y m V j N W R i N j I 5 M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2 s P W r 2 7 Z Z O m j X x B Z Z 4 A Z A A A A A A A g A A A A A A E G Y A A A A B A A A g A A A A 9 S 4 3 F J y b 4 X 2 o M Q f f u q u H u G e y d 4 f R U a E T k P g E S W Q k E A M A A A A A D o A A A A A C A A A g A A A A d 8 m e X 4 d u 6 1 n f H Q 0 b 7 3 F i m o u X c d o 4 V d V Y p m X 5 z B Z m c 7 F Q A A A A h W 3 Q v l a z d Q 8 G l I G e L T X P H 3 5 y P d q / t R p J X l t P d N j U j 7 l l D N E Z o 3 x K F 6 / x 8 y C d C g z q B 0 I k R r t F u 3 9 k b z f i W I B K V n T U Q q r u 7 F 0 g o b y L S 3 Y E C z 5 A A A A A i K k o z J M + 0 5 8 h q J / a F h K + p K G 3 y d j K I h p + E j e A i N E e t 7 8 F T o x i x J C y J t d O 0 m D F F Y c j u I 2 2 o 7 K r f R q r z d 3 S P F 8 U O g = = < / D a t a M a s h u p > 
</file>

<file path=customXml/item17.xml>��< ? x m l   v e r s i o n = " 1 . 0 "   e n c o d i n g = " U T F - 1 6 " ? > < G e m i n i   x m l n s = " h t t p : / / g e m i n i / p i v o t c u s t o m i z a t i o n / b 8 d c 3 0 2 a - 6 5 1 1 - 4 0 c 5 - b d 3 f - e d 5 4 1 8 8 0 1 2 4 0 " > < C u s t o m C o n t e n t > < ! [ C D A T A [ < ? x m l   v e r s i o n = " 1 . 0 "   e n c o d i n g = " u t f - 1 6 " ? > < S e t t i n g s > < C a l c u l a t e d F i e l d s > < i t e m > < M e a s u r e N a m e > R v e n u e   $   m i < / M e a s u r e N a m e > < D i s p l a y N a m e > R v e n u e   $   m i < / D i s p l a y N a m e > < V i s i b l e > T r u e < / V i s i b l e > < / i t e m > < i t e m > < M e a s u r e N a m e > B u d g e t   $   m i < / M e a s u r e N a m e > < D i s p l a y N a m e > B u d g e t   $   m i < / D i s p l a y N a m e > < V i s i b l e > F a l s e < / V i s i b l e > < / i t e m > < i t e m > < M e a s u r e N a m e > p / l   % < / M e a s u r e N a m e > < D i s p l a y N a m e > p / l   % < / D i s p l a y N a m e > < V i s i b l e > F a l s e < / V i s i b l e > < / i t e m > < i t e m > < M e a s u r e N a m e > p / l   $   m i < / M e a s u r e N a m e > < D i s p l a y N a m e > p / l   $   m i < / D i s p l a y N a m e > < V i s i b l e > F a l s e 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 t a r g e t   $   m i < / M e a s u r e N a m e > < D i s p l a y N a m e > t a r g e t   $   m i < / D i s p l a y N a m e > < V i s i b l e > F a l s e < / V i s i b l e > < / i t e m > < i t e m > < M e a s u r e N a m e > A c t u a l   -   T a r g e t   $   m i < / M e a s u r e N a m e > < D i s p l a y N a m e > A c t u a l   -   T a r g e t   $   m i < / D i s p l a y N a m e > < V i s i b l e > F a l s e < / V i s i b l e > < / i t e m > < i t e m > < M e a s u r e N a m e > A c t u a l a   -   T a r g e t   % < / M e a s u r e N a m e > < D i s p l a y N a m e > A c t u a l a   -   T a r g e t 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 2 0 2 3 - 1 1 - 1 7 T 1 3 : 1 7 : 5 9 . 5 2 3 9 3 8 1 + 0 5 : 3 0 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b c b 0 e 3 f b - c 3 d 1 - 4 4 f 7 - 9 1 a 6 - 4 1 e b e 5 f 9 3 5 0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E9EA36E0-5873-4D4F-BEFB-93836DBCF749}">
  <ds:schemaRefs/>
</ds:datastoreItem>
</file>

<file path=customXml/itemProps11.xml><?xml version="1.0" encoding="utf-8"?>
<ds:datastoreItem xmlns:ds="http://schemas.openxmlformats.org/officeDocument/2006/customXml" ds:itemID="{FFBB45B4-481F-483F-B53C-D71F4FCAE581}">
  <ds:schemaRefs/>
</ds:datastoreItem>
</file>

<file path=customXml/itemProps12.xml><?xml version="1.0" encoding="utf-8"?>
<ds:datastoreItem xmlns:ds="http://schemas.openxmlformats.org/officeDocument/2006/customXml" ds:itemID="{E13FEE74-E1B8-440A-A369-28C7BCFC1A52}">
  <ds:schemaRefs/>
</ds:datastoreItem>
</file>

<file path=customXml/itemProps13.xml><?xml version="1.0" encoding="utf-8"?>
<ds:datastoreItem xmlns:ds="http://schemas.openxmlformats.org/officeDocument/2006/customXml" ds:itemID="{2647CF38-9D1A-4962-9591-A5BD33AC5DD7}">
  <ds:schemaRefs/>
</ds:datastoreItem>
</file>

<file path=customXml/itemProps14.xml><?xml version="1.0" encoding="utf-8"?>
<ds:datastoreItem xmlns:ds="http://schemas.openxmlformats.org/officeDocument/2006/customXml" ds:itemID="{BD3E0F0F-1E48-4239-BB06-F659399639F2}">
  <ds:schemaRefs/>
</ds:datastoreItem>
</file>

<file path=customXml/itemProps15.xml><?xml version="1.0" encoding="utf-8"?>
<ds:datastoreItem xmlns:ds="http://schemas.openxmlformats.org/officeDocument/2006/customXml" ds:itemID="{3B4E5DE3-A676-4EBC-ADDD-AE4C84D5C07E}">
  <ds:schemaRefs/>
</ds:datastoreItem>
</file>

<file path=customXml/itemProps16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67DA0D6B-92B5-48DB-83EB-67604ECC363B}">
  <ds:schemaRefs/>
</ds:datastoreItem>
</file>

<file path=customXml/itemProps18.xml><?xml version="1.0" encoding="utf-8"?>
<ds:datastoreItem xmlns:ds="http://schemas.openxmlformats.org/officeDocument/2006/customXml" ds:itemID="{9060A3F0-ED82-4BE4-85FF-CDC21A9C4BF9}">
  <ds:schemaRefs/>
</ds:datastoreItem>
</file>

<file path=customXml/itemProps19.xml><?xml version="1.0" encoding="utf-8"?>
<ds:datastoreItem xmlns:ds="http://schemas.openxmlformats.org/officeDocument/2006/customXml" ds:itemID="{AEB808E6-C8FB-4EC4-852A-CA3BCA75DB3A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050EC842-9A5F-4703-892B-C9BC9A8495BF}">
  <ds:schemaRefs/>
</ds:datastoreItem>
</file>

<file path=customXml/itemProps21.xml><?xml version="1.0" encoding="utf-8"?>
<ds:datastoreItem xmlns:ds="http://schemas.openxmlformats.org/officeDocument/2006/customXml" ds:itemID="{3DE83C45-5C83-42D7-BB1D-6CEC7EAF870B}">
  <ds:schemaRefs/>
</ds:datastoreItem>
</file>

<file path=customXml/itemProps22.xml><?xml version="1.0" encoding="utf-8"?>
<ds:datastoreItem xmlns:ds="http://schemas.openxmlformats.org/officeDocument/2006/customXml" ds:itemID="{E9D8EB91-1489-47C0-92D8-3EAF7D659220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F310E98F-079E-45AA-9018-817B80F75AC6}">
  <ds:schemaRefs/>
</ds:datastoreItem>
</file>

<file path=customXml/itemProps5.xml><?xml version="1.0" encoding="utf-8"?>
<ds:datastoreItem xmlns:ds="http://schemas.openxmlformats.org/officeDocument/2006/customXml" ds:itemID="{500166DA-BF9D-4413-AA9B-BE2B02BC2323}">
  <ds:schemaRefs/>
</ds:datastoreItem>
</file>

<file path=customXml/itemProps6.xml><?xml version="1.0" encoding="utf-8"?>
<ds:datastoreItem xmlns:ds="http://schemas.openxmlformats.org/officeDocument/2006/customXml" ds:itemID="{AA30EF5B-A5E5-45CA-AFBA-2F1944B3A1DB}">
  <ds:schemaRefs/>
</ds:datastoreItem>
</file>

<file path=customXml/itemProps7.xml><?xml version="1.0" encoding="utf-8"?>
<ds:datastoreItem xmlns:ds="http://schemas.openxmlformats.org/officeDocument/2006/customXml" ds:itemID="{0D72E024-1825-4D95-BB60-EA78E7FCD71A}">
  <ds:schemaRefs/>
</ds:datastoreItem>
</file>

<file path=customXml/itemProps8.xml><?xml version="1.0" encoding="utf-8"?>
<ds:datastoreItem xmlns:ds="http://schemas.openxmlformats.org/officeDocument/2006/customXml" ds:itemID="{C6D53BC0-504F-40CA-9FF3-BC8BB1B2AE0D}">
  <ds:schemaRefs/>
</ds:datastoreItem>
</file>

<file path=customXml/itemProps9.xml><?xml version="1.0" encoding="utf-8"?>
<ds:datastoreItem xmlns:ds="http://schemas.openxmlformats.org/officeDocument/2006/customXml" ds:itemID="{7C67D9CB-946D-44D5-9DB3-FF6B295EAA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MovieFinancials</vt:lpstr>
      <vt:lpstr>All Studios &amp;Pnl</vt:lpstr>
      <vt:lpstr>target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Pandi Durai</cp:lastModifiedBy>
  <dcterms:created xsi:type="dcterms:W3CDTF">2015-06-05T18:17:20Z</dcterms:created>
  <dcterms:modified xsi:type="dcterms:W3CDTF">2023-11-17T07:48:00Z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